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85\ICHEC-EC-EARTH_r3i1p1_DMI-HIRHAM5_v2\"/>
    </mc:Choice>
  </mc:AlternateContent>
  <xr:revisionPtr revIDLastSave="0" documentId="13_ncr:1_{7E9DA6FE-B1E5-4D32-BE79-A49480311F4E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H1685" i="1"/>
  <c r="G1685" i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H1660" i="1"/>
  <c r="G1660" i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H1653" i="1"/>
  <c r="G1653" i="1"/>
  <c r="G1652" i="1"/>
  <c r="H1652" i="1" s="1"/>
  <c r="G1651" i="1"/>
  <c r="H1651" i="1" s="1"/>
  <c r="G1650" i="1"/>
  <c r="H1650" i="1" s="1"/>
  <c r="G1649" i="1"/>
  <c r="H1649" i="1" s="1"/>
  <c r="G1648" i="1"/>
  <c r="H1648" i="1" s="1"/>
  <c r="H1647" i="1"/>
  <c r="G1647" i="1"/>
  <c r="H1646" i="1"/>
  <c r="G1646" i="1"/>
  <c r="G1645" i="1"/>
  <c r="H1645" i="1" s="1"/>
  <c r="G1644" i="1"/>
  <c r="H1644" i="1" s="1"/>
  <c r="H1643" i="1"/>
  <c r="G1643" i="1"/>
  <c r="G1642" i="1"/>
  <c r="H1642" i="1" s="1"/>
  <c r="G1641" i="1"/>
  <c r="H1641" i="1" s="1"/>
  <c r="H1640" i="1"/>
  <c r="G1640" i="1"/>
  <c r="H1639" i="1"/>
  <c r="G1639" i="1"/>
  <c r="G1638" i="1"/>
  <c r="H1638" i="1" s="1"/>
  <c r="G1637" i="1"/>
  <c r="H1637" i="1" s="1"/>
  <c r="G1636" i="1"/>
  <c r="H1636" i="1" s="1"/>
  <c r="G1635" i="1"/>
  <c r="H1635" i="1" s="1"/>
  <c r="G1634" i="1"/>
  <c r="H1634" i="1" s="1"/>
  <c r="H1633" i="1"/>
  <c r="G1633" i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H1622" i="1"/>
  <c r="G1622" i="1"/>
  <c r="H1621" i="1"/>
  <c r="G1621" i="1"/>
  <c r="G1620" i="1"/>
  <c r="H1620" i="1" s="1"/>
  <c r="H1619" i="1"/>
  <c r="G1619" i="1"/>
  <c r="H1618" i="1"/>
  <c r="G1618" i="1"/>
  <c r="G1617" i="1"/>
  <c r="H1617" i="1" s="1"/>
  <c r="G1616" i="1"/>
  <c r="H1616" i="1" s="1"/>
  <c r="G1615" i="1"/>
  <c r="H1615" i="1" s="1"/>
  <c r="G1614" i="1"/>
  <c r="H1614" i="1" s="1"/>
  <c r="H1613" i="1"/>
  <c r="G1613" i="1"/>
  <c r="H1612" i="1"/>
  <c r="G1612" i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H1591" i="1"/>
  <c r="G1591" i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H1584" i="1"/>
  <c r="G1584" i="1"/>
  <c r="G1583" i="1"/>
  <c r="H1583" i="1" s="1"/>
  <c r="G1582" i="1"/>
  <c r="H1582" i="1" s="1"/>
  <c r="G1581" i="1"/>
  <c r="H1581" i="1" s="1"/>
  <c r="H1580" i="1"/>
  <c r="G1580" i="1"/>
  <c r="G1579" i="1"/>
  <c r="H1579" i="1" s="1"/>
  <c r="G1578" i="1"/>
  <c r="H1578" i="1" s="1"/>
  <c r="H1577" i="1"/>
  <c r="G1577" i="1"/>
  <c r="G1576" i="1"/>
  <c r="H1576" i="1" s="1"/>
  <c r="G1575" i="1"/>
  <c r="H1575" i="1" s="1"/>
  <c r="G1574" i="1"/>
  <c r="H1574" i="1" s="1"/>
  <c r="H1573" i="1"/>
  <c r="G1573" i="1"/>
  <c r="G1572" i="1"/>
  <c r="H1572" i="1" s="1"/>
  <c r="G1571" i="1"/>
  <c r="H1571" i="1" s="1"/>
  <c r="G1570" i="1"/>
  <c r="H1570" i="1" s="1"/>
  <c r="G1569" i="1"/>
  <c r="H1569" i="1" s="1"/>
  <c r="G1568" i="1"/>
  <c r="H1568" i="1" s="1"/>
  <c r="H1567" i="1"/>
  <c r="G1567" i="1"/>
  <c r="G1566" i="1"/>
  <c r="H1566" i="1" s="1"/>
  <c r="H1565" i="1"/>
  <c r="G1565" i="1"/>
  <c r="G1564" i="1"/>
  <c r="H1564" i="1" s="1"/>
  <c r="G1563" i="1"/>
  <c r="H1563" i="1" s="1"/>
  <c r="G1562" i="1"/>
  <c r="H1562" i="1" s="1"/>
  <c r="G1561" i="1"/>
  <c r="H1561" i="1" s="1"/>
  <c r="G1560" i="1"/>
  <c r="H1560" i="1" s="1"/>
  <c r="H1559" i="1"/>
  <c r="G1559" i="1"/>
  <c r="G1558" i="1"/>
  <c r="H1558" i="1" s="1"/>
  <c r="G1557" i="1"/>
  <c r="H1557" i="1" s="1"/>
  <c r="H1556" i="1"/>
  <c r="G1556" i="1"/>
  <c r="G1555" i="1"/>
  <c r="H1555" i="1" s="1"/>
  <c r="H1554" i="1"/>
  <c r="G1554" i="1"/>
  <c r="G1553" i="1"/>
  <c r="H1553" i="1" s="1"/>
  <c r="G1552" i="1"/>
  <c r="H1552" i="1" s="1"/>
  <c r="H1551" i="1"/>
  <c r="G1551" i="1"/>
  <c r="G1550" i="1"/>
  <c r="H1550" i="1" s="1"/>
  <c r="G1549" i="1"/>
  <c r="H1549" i="1" s="1"/>
  <c r="G1548" i="1"/>
  <c r="H1548" i="1" s="1"/>
  <c r="G1547" i="1"/>
  <c r="H1547" i="1" s="1"/>
  <c r="H1546" i="1"/>
  <c r="G1546" i="1"/>
  <c r="H1545" i="1"/>
  <c r="G1545" i="1"/>
  <c r="G1544" i="1"/>
  <c r="H1544" i="1" s="1"/>
  <c r="G1543" i="1"/>
  <c r="H1543" i="1" s="1"/>
  <c r="G1542" i="1"/>
  <c r="H1542" i="1" s="1"/>
  <c r="H1541" i="1"/>
  <c r="G1541" i="1"/>
  <c r="H1540" i="1"/>
  <c r="G1540" i="1"/>
  <c r="G1539" i="1"/>
  <c r="H1539" i="1" s="1"/>
  <c r="G1538" i="1"/>
  <c r="H1538" i="1" s="1"/>
  <c r="H1537" i="1"/>
  <c r="G1537" i="1"/>
  <c r="G1536" i="1"/>
  <c r="H1536" i="1" s="1"/>
  <c r="G1535" i="1"/>
  <c r="H1535" i="1" s="1"/>
  <c r="G1534" i="1"/>
  <c r="H1534" i="1" s="1"/>
  <c r="H1533" i="1"/>
  <c r="G1533" i="1"/>
  <c r="G1532" i="1"/>
  <c r="H1532" i="1" s="1"/>
  <c r="G1531" i="1"/>
  <c r="H1531" i="1" s="1"/>
  <c r="G1530" i="1"/>
  <c r="H1530" i="1" s="1"/>
  <c r="G1529" i="1"/>
  <c r="H1529" i="1" s="1"/>
  <c r="G1528" i="1"/>
  <c r="H1528" i="1" s="1"/>
  <c r="H1527" i="1"/>
  <c r="G1527" i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H1518" i="1"/>
  <c r="G1518" i="1"/>
  <c r="G1517" i="1"/>
  <c r="H1517" i="1" s="1"/>
  <c r="G1516" i="1"/>
  <c r="H1516" i="1" s="1"/>
  <c r="H1515" i="1"/>
  <c r="G1515" i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H1503" i="1"/>
  <c r="G1503" i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H1486" i="1"/>
  <c r="G1486" i="1"/>
  <c r="G1485" i="1"/>
  <c r="H1485" i="1" s="1"/>
  <c r="G1484" i="1"/>
  <c r="H1484" i="1" s="1"/>
  <c r="G1483" i="1"/>
  <c r="H1483" i="1" s="1"/>
  <c r="G1482" i="1"/>
  <c r="H1482" i="1" s="1"/>
  <c r="G1481" i="1"/>
  <c r="H1481" i="1" s="1"/>
  <c r="H1480" i="1"/>
  <c r="G1480" i="1"/>
  <c r="G1479" i="1"/>
  <c r="H1479" i="1" s="1"/>
  <c r="G1478" i="1"/>
  <c r="H1478" i="1" s="1"/>
  <c r="G1477" i="1"/>
  <c r="H1477" i="1" s="1"/>
  <c r="G1476" i="1"/>
  <c r="H1476" i="1" s="1"/>
  <c r="H1475" i="1"/>
  <c r="G1475" i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H1460" i="1"/>
  <c r="G1460" i="1"/>
  <c r="G1459" i="1"/>
  <c r="H1459" i="1" s="1"/>
  <c r="G1458" i="1"/>
  <c r="H1458" i="1" s="1"/>
  <c r="H1457" i="1"/>
  <c r="G1457" i="1"/>
  <c r="G1456" i="1"/>
  <c r="H1456" i="1" s="1"/>
  <c r="G1455" i="1"/>
  <c r="H1455" i="1" s="1"/>
  <c r="H1454" i="1"/>
  <c r="G1454" i="1"/>
  <c r="H1453" i="1"/>
  <c r="G1453" i="1"/>
  <c r="H1452" i="1"/>
  <c r="G1452" i="1"/>
  <c r="G1451" i="1"/>
  <c r="H1451" i="1" s="1"/>
  <c r="G1450" i="1"/>
  <c r="H1450" i="1" s="1"/>
  <c r="G1449" i="1"/>
  <c r="H1449" i="1" s="1"/>
  <c r="G1448" i="1"/>
  <c r="H1448" i="1" s="1"/>
  <c r="H1447" i="1"/>
  <c r="G1447" i="1"/>
  <c r="G1446" i="1"/>
  <c r="H1446" i="1" s="1"/>
  <c r="G1445" i="1"/>
  <c r="H1445" i="1" s="1"/>
  <c r="G1444" i="1"/>
  <c r="H1444" i="1" s="1"/>
  <c r="H1443" i="1"/>
  <c r="G1443" i="1"/>
  <c r="H1442" i="1"/>
  <c r="G1442" i="1"/>
  <c r="G1441" i="1"/>
  <c r="H1441" i="1" s="1"/>
  <c r="G1440" i="1"/>
  <c r="H1440" i="1" s="1"/>
  <c r="G1439" i="1"/>
  <c r="H1439" i="1" s="1"/>
  <c r="B1439" i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H1432" i="1"/>
  <c r="G1432" i="1"/>
  <c r="G1431" i="1"/>
  <c r="H1431" i="1" s="1"/>
  <c r="G1430" i="1"/>
  <c r="H1430" i="1" s="1"/>
  <c r="H1429" i="1"/>
  <c r="G1429" i="1"/>
  <c r="H1428" i="1"/>
  <c r="G1428" i="1"/>
  <c r="H1427" i="1"/>
  <c r="G1427" i="1"/>
  <c r="G1426" i="1"/>
  <c r="H1426" i="1" s="1"/>
  <c r="H1425" i="1"/>
  <c r="G1425" i="1"/>
  <c r="G1424" i="1"/>
  <c r="H1424" i="1" s="1"/>
  <c r="G1423" i="1"/>
  <c r="H1423" i="1" s="1"/>
  <c r="G1422" i="1"/>
  <c r="H1422" i="1" s="1"/>
  <c r="G1421" i="1"/>
  <c r="H1421" i="1" s="1"/>
  <c r="G1420" i="1"/>
  <c r="H1420" i="1" s="1"/>
  <c r="H1419" i="1"/>
  <c r="G1419" i="1"/>
  <c r="G1418" i="1"/>
  <c r="H1418" i="1" s="1"/>
  <c r="G1417" i="1"/>
  <c r="H1417" i="1" s="1"/>
  <c r="H1416" i="1"/>
  <c r="G1416" i="1"/>
  <c r="G1415" i="1"/>
  <c r="H1415" i="1" s="1"/>
  <c r="G1414" i="1"/>
  <c r="H1414" i="1" s="1"/>
  <c r="H1413" i="1"/>
  <c r="G1413" i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H1403" i="1"/>
  <c r="G1403" i="1"/>
  <c r="H1402" i="1"/>
  <c r="G1402" i="1"/>
  <c r="G1401" i="1"/>
  <c r="H1401" i="1" s="1"/>
  <c r="G1400" i="1"/>
  <c r="H1400" i="1" s="1"/>
  <c r="G1399" i="1"/>
  <c r="H1399" i="1" s="1"/>
  <c r="H1398" i="1"/>
  <c r="G1398" i="1"/>
  <c r="G1397" i="1"/>
  <c r="H1397" i="1" s="1"/>
  <c r="H1396" i="1"/>
  <c r="G1396" i="1"/>
  <c r="G1395" i="1"/>
  <c r="H1395" i="1" s="1"/>
  <c r="H1394" i="1"/>
  <c r="G1394" i="1"/>
  <c r="G1393" i="1"/>
  <c r="H1393" i="1" s="1"/>
  <c r="G1392" i="1"/>
  <c r="H1392" i="1" s="1"/>
  <c r="H1391" i="1"/>
  <c r="G1391" i="1"/>
  <c r="B1391" i="1"/>
  <c r="B1403" i="1" s="1"/>
  <c r="B1415" i="1" s="1"/>
  <c r="B1427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H1388" i="1"/>
  <c r="G1388" i="1"/>
  <c r="H1387" i="1"/>
  <c r="G1387" i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H1385" i="1"/>
  <c r="G1385" i="1"/>
  <c r="G1384" i="1"/>
  <c r="H1384" i="1" s="1"/>
  <c r="H1383" i="1"/>
  <c r="G1383" i="1"/>
  <c r="G1382" i="1"/>
  <c r="H1382" i="1" s="1"/>
  <c r="G1381" i="1"/>
  <c r="H1381" i="1" s="1"/>
  <c r="G1380" i="1"/>
  <c r="H1380" i="1" s="1"/>
  <c r="G1379" i="1"/>
  <c r="H1379" i="1" s="1"/>
  <c r="B1379" i="1"/>
  <c r="B1380" i="1" s="1"/>
  <c r="B1392" i="1" s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G1378" i="1"/>
  <c r="H1378" i="1" s="1"/>
  <c r="G1377" i="1"/>
  <c r="H1377" i="1" s="1"/>
  <c r="G1376" i="1"/>
  <c r="H1376" i="1" s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H1370" i="1"/>
  <c r="G1370" i="1"/>
  <c r="G1369" i="1"/>
  <c r="H1369" i="1" s="1"/>
  <c r="G1368" i="1"/>
  <c r="H1368" i="1" s="1"/>
  <c r="B1368" i="1"/>
  <c r="B1369" i="1" s="1"/>
  <c r="B1370" i="1" s="1"/>
  <c r="B1371" i="1" s="1"/>
  <c r="B1372" i="1" s="1"/>
  <c r="B1373" i="1" s="1"/>
  <c r="G1367" i="1"/>
  <c r="H1367" i="1" s="1"/>
  <c r="B1367" i="1"/>
  <c r="G1366" i="1"/>
  <c r="H1366" i="1" s="1"/>
  <c r="H1365" i="1"/>
  <c r="G1365" i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B1359" i="1"/>
  <c r="B1360" i="1" s="1"/>
  <c r="B1361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H1347" i="1"/>
  <c r="G1347" i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B1340" i="1"/>
  <c r="B1341" i="1" s="1"/>
  <c r="G1339" i="1"/>
  <c r="H1339" i="1" s="1"/>
  <c r="B1339" i="1"/>
  <c r="G1338" i="1"/>
  <c r="H1338" i="1" s="1"/>
  <c r="G1337" i="1"/>
  <c r="H1337" i="1" s="1"/>
  <c r="H1336" i="1"/>
  <c r="G1336" i="1"/>
  <c r="G1335" i="1"/>
  <c r="H1335" i="1" s="1"/>
  <c r="B1335" i="1"/>
  <c r="B1336" i="1" s="1"/>
  <c r="B1337" i="1" s="1"/>
  <c r="G1334" i="1"/>
  <c r="H1334" i="1" s="1"/>
  <c r="G1333" i="1"/>
  <c r="H1333" i="1" s="1"/>
  <c r="G1332" i="1"/>
  <c r="H1332" i="1" s="1"/>
  <c r="B1332" i="1"/>
  <c r="B1333" i="1" s="1"/>
  <c r="B1334" i="1" s="1"/>
  <c r="G1331" i="1"/>
  <c r="H1331" i="1" s="1"/>
  <c r="B1331" i="1"/>
  <c r="H1330" i="1"/>
  <c r="G1330" i="1"/>
  <c r="G1329" i="1"/>
  <c r="H1329" i="1" s="1"/>
  <c r="G1328" i="1"/>
  <c r="H1328" i="1" s="1"/>
  <c r="B1328" i="1"/>
  <c r="B1329" i="1" s="1"/>
  <c r="G1327" i="1"/>
  <c r="H1327" i="1" s="1"/>
  <c r="B1327" i="1"/>
  <c r="G1326" i="1"/>
  <c r="H1326" i="1" s="1"/>
  <c r="G1325" i="1"/>
  <c r="H1325" i="1" s="1"/>
  <c r="G1324" i="1"/>
  <c r="H1324" i="1" s="1"/>
  <c r="H1323" i="1"/>
  <c r="G1323" i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H1318" i="1"/>
  <c r="G1318" i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H1309" i="1"/>
  <c r="G1309" i="1"/>
  <c r="G1308" i="1"/>
  <c r="H1308" i="1" s="1"/>
  <c r="G1307" i="1"/>
  <c r="H1307" i="1" s="1"/>
  <c r="G1306" i="1"/>
  <c r="H1306" i="1" s="1"/>
  <c r="H1305" i="1"/>
  <c r="G1305" i="1"/>
  <c r="G1304" i="1"/>
  <c r="H1304" i="1" s="1"/>
  <c r="G1303" i="1"/>
  <c r="H1303" i="1" s="1"/>
  <c r="G1302" i="1"/>
  <c r="H1302" i="1" s="1"/>
  <c r="G1301" i="1"/>
  <c r="H1301" i="1" s="1"/>
  <c r="H1300" i="1"/>
  <c r="G1300" i="1"/>
  <c r="G1299" i="1"/>
  <c r="H1299" i="1" s="1"/>
  <c r="H1298" i="1"/>
  <c r="G1298" i="1"/>
  <c r="G1297" i="1"/>
  <c r="H1297" i="1" s="1"/>
  <c r="G1296" i="1"/>
  <c r="H1296" i="1" s="1"/>
  <c r="H1295" i="1"/>
  <c r="G1295" i="1"/>
  <c r="G1294" i="1"/>
  <c r="H1294" i="1" s="1"/>
  <c r="G1293" i="1"/>
  <c r="H1293" i="1" s="1"/>
  <c r="H1292" i="1"/>
  <c r="G1292" i="1"/>
  <c r="G1291" i="1"/>
  <c r="H1291" i="1" s="1"/>
  <c r="H1290" i="1"/>
  <c r="G1290" i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H1275" i="1"/>
  <c r="G1275" i="1"/>
  <c r="G1274" i="1"/>
  <c r="H1274" i="1" s="1"/>
  <c r="G1273" i="1"/>
  <c r="H1273" i="1" s="1"/>
  <c r="G1272" i="1"/>
  <c r="H1272" i="1" s="1"/>
  <c r="G1271" i="1"/>
  <c r="H1271" i="1" s="1"/>
  <c r="B1271" i="1"/>
  <c r="G1270" i="1"/>
  <c r="H1270" i="1" s="1"/>
  <c r="G1269" i="1"/>
  <c r="H1269" i="1" s="1"/>
  <c r="H1268" i="1"/>
  <c r="G1268" i="1"/>
  <c r="H1267" i="1"/>
  <c r="G1267" i="1"/>
  <c r="B1267" i="1"/>
  <c r="H1266" i="1"/>
  <c r="G1266" i="1"/>
  <c r="G1265" i="1"/>
  <c r="H1265" i="1" s="1"/>
  <c r="G1264" i="1"/>
  <c r="H1264" i="1" s="1"/>
  <c r="H1263" i="1"/>
  <c r="G1263" i="1"/>
  <c r="G1262" i="1"/>
  <c r="H1262" i="1" s="1"/>
  <c r="H1261" i="1"/>
  <c r="G1261" i="1"/>
  <c r="H1260" i="1"/>
  <c r="G1260" i="1"/>
  <c r="B1260" i="1"/>
  <c r="B1261" i="1" s="1"/>
  <c r="B1262" i="1" s="1"/>
  <c r="B1263" i="1" s="1"/>
  <c r="B1264" i="1" s="1"/>
  <c r="B1265" i="1" s="1"/>
  <c r="G1259" i="1"/>
  <c r="H1259" i="1" s="1"/>
  <c r="B1259" i="1"/>
  <c r="G1258" i="1"/>
  <c r="H1258" i="1" s="1"/>
  <c r="G1257" i="1"/>
  <c r="H1257" i="1" s="1"/>
  <c r="H1256" i="1"/>
  <c r="G1256" i="1"/>
  <c r="G1255" i="1"/>
  <c r="H1255" i="1" s="1"/>
  <c r="B1255" i="1"/>
  <c r="B1256" i="1" s="1"/>
  <c r="B1257" i="1" s="1"/>
  <c r="H1254" i="1"/>
  <c r="G1254" i="1"/>
  <c r="H1253" i="1"/>
  <c r="G1253" i="1"/>
  <c r="G1252" i="1"/>
  <c r="H1252" i="1" s="1"/>
  <c r="B1252" i="1"/>
  <c r="B1253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G1246" i="1"/>
  <c r="H1246" i="1" s="1"/>
  <c r="G1245" i="1"/>
  <c r="H1245" i="1" s="1"/>
  <c r="H1244" i="1"/>
  <c r="G1244" i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B1239" i="1"/>
  <c r="B1240" i="1" s="1"/>
  <c r="B1241" i="1" s="1"/>
  <c r="G1238" i="1"/>
  <c r="H1238" i="1" s="1"/>
  <c r="G1237" i="1"/>
  <c r="H1237" i="1" s="1"/>
  <c r="G1236" i="1"/>
  <c r="H1236" i="1" s="1"/>
  <c r="B1236" i="1"/>
  <c r="B1237" i="1" s="1"/>
  <c r="B1238" i="1" s="1"/>
  <c r="H1235" i="1"/>
  <c r="G1235" i="1"/>
  <c r="B1235" i="1"/>
  <c r="H1234" i="1"/>
  <c r="G1234" i="1"/>
  <c r="H1233" i="1"/>
  <c r="G1233" i="1"/>
  <c r="G1232" i="1"/>
  <c r="H1232" i="1" s="1"/>
  <c r="G1231" i="1"/>
  <c r="H1231" i="1" s="1"/>
  <c r="B1231" i="1"/>
  <c r="B1232" i="1" s="1"/>
  <c r="B1233" i="1" s="1"/>
  <c r="H1230" i="1"/>
  <c r="G1230" i="1"/>
  <c r="H1229" i="1"/>
  <c r="G1229" i="1"/>
  <c r="G1228" i="1"/>
  <c r="H1228" i="1" s="1"/>
  <c r="H1227" i="1"/>
  <c r="G1227" i="1"/>
  <c r="G1226" i="1"/>
  <c r="H1226" i="1" s="1"/>
  <c r="G1225" i="1"/>
  <c r="H1225" i="1" s="1"/>
  <c r="G1224" i="1"/>
  <c r="H1224" i="1" s="1"/>
  <c r="H1223" i="1"/>
  <c r="G1223" i="1"/>
  <c r="B1223" i="1"/>
  <c r="B1224" i="1" s="1"/>
  <c r="B1225" i="1" s="1"/>
  <c r="B1226" i="1" s="1"/>
  <c r="B1227" i="1" s="1"/>
  <c r="B1228" i="1" s="1"/>
  <c r="B1229" i="1" s="1"/>
  <c r="G1222" i="1"/>
  <c r="H1222" i="1" s="1"/>
  <c r="H1221" i="1"/>
  <c r="G1221" i="1"/>
  <c r="B1221" i="1"/>
  <c r="H1220" i="1"/>
  <c r="G1220" i="1"/>
  <c r="G1219" i="1"/>
  <c r="H1219" i="1" s="1"/>
  <c r="B1219" i="1"/>
  <c r="B1220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H1211" i="1"/>
  <c r="G1211" i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H1205" i="1"/>
  <c r="G1205" i="1"/>
  <c r="G1204" i="1"/>
  <c r="H1204" i="1" s="1"/>
  <c r="G1203" i="1"/>
  <c r="H1203" i="1" s="1"/>
  <c r="H1202" i="1"/>
  <c r="G1202" i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H1196" i="1"/>
  <c r="G1196" i="1"/>
  <c r="G1195" i="1"/>
  <c r="H1195" i="1" s="1"/>
  <c r="B1195" i="1"/>
  <c r="B1196" i="1" s="1"/>
  <c r="B1197" i="1" s="1"/>
  <c r="G1194" i="1"/>
  <c r="H1194" i="1" s="1"/>
  <c r="G1193" i="1"/>
  <c r="H1193" i="1" s="1"/>
  <c r="H1192" i="1"/>
  <c r="G1192" i="1"/>
  <c r="H1191" i="1"/>
  <c r="G1191" i="1"/>
  <c r="G1190" i="1"/>
  <c r="H1190" i="1" s="1"/>
  <c r="G1189" i="1"/>
  <c r="H1189" i="1" s="1"/>
  <c r="G1188" i="1"/>
  <c r="H1188" i="1" s="1"/>
  <c r="G1187" i="1"/>
  <c r="H1187" i="1" s="1"/>
  <c r="H1186" i="1"/>
  <c r="G1186" i="1"/>
  <c r="G1185" i="1"/>
  <c r="H1185" i="1" s="1"/>
  <c r="G1184" i="1"/>
  <c r="H1184" i="1" s="1"/>
  <c r="G1183" i="1"/>
  <c r="H1183" i="1" s="1"/>
  <c r="G1182" i="1"/>
  <c r="H1182" i="1" s="1"/>
  <c r="H1181" i="1"/>
  <c r="G1181" i="1"/>
  <c r="G1180" i="1"/>
  <c r="H1180" i="1" s="1"/>
  <c r="G1179" i="1"/>
  <c r="H1179" i="1" s="1"/>
  <c r="G1178" i="1"/>
  <c r="H1178" i="1" s="1"/>
  <c r="G1177" i="1"/>
  <c r="H1177" i="1" s="1"/>
  <c r="H1176" i="1"/>
  <c r="G1176" i="1"/>
  <c r="H1175" i="1"/>
  <c r="G1175" i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H1166" i="1"/>
  <c r="G1166" i="1"/>
  <c r="G1165" i="1"/>
  <c r="H1165" i="1" s="1"/>
  <c r="G1164" i="1"/>
  <c r="H1164" i="1" s="1"/>
  <c r="G1163" i="1"/>
  <c r="H1163" i="1" s="1"/>
  <c r="H1162" i="1"/>
  <c r="G1162" i="1"/>
  <c r="G1161" i="1"/>
  <c r="H1161" i="1" s="1"/>
  <c r="H1160" i="1"/>
  <c r="G1160" i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H1152" i="1"/>
  <c r="G1152" i="1"/>
  <c r="G1151" i="1"/>
  <c r="H1151" i="1" s="1"/>
  <c r="G1150" i="1"/>
  <c r="H1150" i="1" s="1"/>
  <c r="G1149" i="1"/>
  <c r="H1149" i="1" s="1"/>
  <c r="H1148" i="1"/>
  <c r="G1148" i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H1127" i="1"/>
  <c r="G1127" i="1"/>
  <c r="G1126" i="1"/>
  <c r="H1126" i="1" s="1"/>
  <c r="G1125" i="1"/>
  <c r="H1125" i="1" s="1"/>
  <c r="H1124" i="1"/>
  <c r="G1124" i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H1107" i="1"/>
  <c r="G1107" i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H1081" i="1"/>
  <c r="G1081" i="1"/>
  <c r="H1080" i="1"/>
  <c r="G1080" i="1"/>
  <c r="G1079" i="1"/>
  <c r="H1079" i="1" s="1"/>
  <c r="H1078" i="1"/>
  <c r="G1078" i="1"/>
  <c r="G1077" i="1"/>
  <c r="H1077" i="1" s="1"/>
  <c r="G1076" i="1"/>
  <c r="H1076" i="1" s="1"/>
  <c r="H1075" i="1"/>
  <c r="G1075" i="1"/>
  <c r="G1074" i="1"/>
  <c r="H1074" i="1" s="1"/>
  <c r="G1073" i="1"/>
  <c r="H1073" i="1" s="1"/>
  <c r="G1072" i="1"/>
  <c r="H1072" i="1" s="1"/>
  <c r="H1071" i="1"/>
  <c r="G1071" i="1"/>
  <c r="H1070" i="1"/>
  <c r="G1070" i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H1057" i="1"/>
  <c r="G1057" i="1"/>
  <c r="H1056" i="1"/>
  <c r="G1056" i="1"/>
  <c r="G1055" i="1"/>
  <c r="H1055" i="1" s="1"/>
  <c r="G1054" i="1"/>
  <c r="H1054" i="1" s="1"/>
  <c r="H1053" i="1"/>
  <c r="G1053" i="1"/>
  <c r="H1052" i="1"/>
  <c r="G1052" i="1"/>
  <c r="H1051" i="1"/>
  <c r="G1051" i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H1040" i="1"/>
  <c r="G1040" i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H1030" i="1"/>
  <c r="G1030" i="1"/>
  <c r="H1029" i="1"/>
  <c r="G1029" i="1"/>
  <c r="H1028" i="1"/>
  <c r="G1028" i="1"/>
  <c r="G1027" i="1"/>
  <c r="H1027" i="1" s="1"/>
  <c r="H1026" i="1"/>
  <c r="G1026" i="1"/>
  <c r="G1025" i="1"/>
  <c r="H1025" i="1" s="1"/>
  <c r="G1024" i="1"/>
  <c r="H1024" i="1" s="1"/>
  <c r="H1023" i="1"/>
  <c r="G1023" i="1"/>
  <c r="G1022" i="1"/>
  <c r="H1022" i="1" s="1"/>
  <c r="H1021" i="1"/>
  <c r="G1021" i="1"/>
  <c r="G1020" i="1"/>
  <c r="H1020" i="1" s="1"/>
  <c r="G1019" i="1"/>
  <c r="H1019" i="1" s="1"/>
  <c r="G1018" i="1"/>
  <c r="H1018" i="1" s="1"/>
  <c r="G1017" i="1"/>
  <c r="H1017" i="1" s="1"/>
  <c r="H1016" i="1"/>
  <c r="G1016" i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H1008" i="1"/>
  <c r="G1008" i="1"/>
  <c r="G1007" i="1"/>
  <c r="H1007" i="1" s="1"/>
  <c r="G1006" i="1"/>
  <c r="H1006" i="1" s="1"/>
  <c r="G1005" i="1"/>
  <c r="H1005" i="1" s="1"/>
  <c r="G1004" i="1"/>
  <c r="H1004" i="1" s="1"/>
  <c r="H1003" i="1"/>
  <c r="G1003" i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H991" i="1"/>
  <c r="G991" i="1"/>
  <c r="G990" i="1"/>
  <c r="H990" i="1" s="1"/>
  <c r="G989" i="1"/>
  <c r="H989" i="1" s="1"/>
  <c r="G988" i="1"/>
  <c r="H988" i="1" s="1"/>
  <c r="G987" i="1"/>
  <c r="H987" i="1" s="1"/>
  <c r="G986" i="1"/>
  <c r="H986" i="1" s="1"/>
  <c r="H985" i="1"/>
  <c r="G985" i="1"/>
  <c r="G984" i="1"/>
  <c r="H984" i="1" s="1"/>
  <c r="H983" i="1"/>
  <c r="G983" i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H972" i="1"/>
  <c r="G972" i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H963" i="1"/>
  <c r="G963" i="1"/>
  <c r="G962" i="1"/>
  <c r="H962" i="1" s="1"/>
  <c r="G961" i="1"/>
  <c r="H961" i="1" s="1"/>
  <c r="H960" i="1"/>
  <c r="G960" i="1"/>
  <c r="G959" i="1"/>
  <c r="H959" i="1" s="1"/>
  <c r="G958" i="1"/>
  <c r="H958" i="1" s="1"/>
  <c r="G957" i="1"/>
  <c r="H957" i="1" s="1"/>
  <c r="H956" i="1"/>
  <c r="G956" i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H949" i="1"/>
  <c r="G949" i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H938" i="1"/>
  <c r="G938" i="1"/>
  <c r="G937" i="1"/>
  <c r="H937" i="1" s="1"/>
  <c r="G936" i="1"/>
  <c r="H936" i="1" s="1"/>
  <c r="H935" i="1"/>
  <c r="G935" i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B922" i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H921" i="1"/>
  <c r="G921" i="1"/>
  <c r="G920" i="1"/>
  <c r="H920" i="1" s="1"/>
  <c r="G919" i="1"/>
  <c r="H919" i="1" s="1"/>
  <c r="G918" i="1"/>
  <c r="H918" i="1" s="1"/>
  <c r="G917" i="1"/>
  <c r="H917" i="1" s="1"/>
  <c r="H916" i="1"/>
  <c r="G916" i="1"/>
  <c r="G915" i="1"/>
  <c r="H915" i="1" s="1"/>
  <c r="G914" i="1"/>
  <c r="H914" i="1" s="1"/>
  <c r="G913" i="1"/>
  <c r="H913" i="1" s="1"/>
  <c r="G912" i="1"/>
  <c r="H912" i="1" s="1"/>
  <c r="H911" i="1"/>
  <c r="G911" i="1"/>
  <c r="G910" i="1"/>
  <c r="H910" i="1" s="1"/>
  <c r="H909" i="1"/>
  <c r="G909" i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H899" i="1"/>
  <c r="G899" i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H887" i="1"/>
  <c r="G887" i="1"/>
  <c r="H886" i="1"/>
  <c r="G886" i="1"/>
  <c r="B886" i="1"/>
  <c r="B898" i="1" s="1"/>
  <c r="B910" i="1" s="1"/>
  <c r="G885" i="1"/>
  <c r="H885" i="1" s="1"/>
  <c r="G884" i="1"/>
  <c r="H884" i="1" s="1"/>
  <c r="G883" i="1"/>
  <c r="H883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H879" i="1"/>
  <c r="G879" i="1"/>
  <c r="G878" i="1"/>
  <c r="H878" i="1" s="1"/>
  <c r="G877" i="1"/>
  <c r="H877" i="1" s="1"/>
  <c r="G876" i="1"/>
  <c r="H876" i="1" s="1"/>
  <c r="G875" i="1"/>
  <c r="H875" i="1" s="1"/>
  <c r="B875" i="1"/>
  <c r="G874" i="1"/>
  <c r="H874" i="1" s="1"/>
  <c r="G873" i="1"/>
  <c r="H873" i="1" s="1"/>
  <c r="G872" i="1"/>
  <c r="H872" i="1" s="1"/>
  <c r="B872" i="1"/>
  <c r="H871" i="1"/>
  <c r="G871" i="1"/>
  <c r="B871" i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H862" i="1"/>
  <c r="G862" i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G854" i="1"/>
  <c r="H854" i="1" s="1"/>
  <c r="H853" i="1"/>
  <c r="G853" i="1"/>
  <c r="H852" i="1"/>
  <c r="G852" i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H849" i="1"/>
  <c r="G849" i="1"/>
  <c r="G848" i="1"/>
  <c r="H848" i="1" s="1"/>
  <c r="G847" i="1"/>
  <c r="H847" i="1" s="1"/>
  <c r="B847" i="1"/>
  <c r="B848" i="1" s="1"/>
  <c r="B849" i="1" s="1"/>
  <c r="G846" i="1"/>
  <c r="H846" i="1" s="1"/>
  <c r="H845" i="1"/>
  <c r="G845" i="1"/>
  <c r="G844" i="1"/>
  <c r="H844" i="1" s="1"/>
  <c r="H843" i="1"/>
  <c r="G843" i="1"/>
  <c r="G842" i="1"/>
  <c r="H842" i="1" s="1"/>
  <c r="G841" i="1"/>
  <c r="H841" i="1" s="1"/>
  <c r="H840" i="1"/>
  <c r="G840" i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H837" i="1"/>
  <c r="G837" i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G830" i="1"/>
  <c r="H830" i="1" s="1"/>
  <c r="H829" i="1"/>
  <c r="G829" i="1"/>
  <c r="H828" i="1"/>
  <c r="G828" i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H825" i="1"/>
  <c r="G825" i="1"/>
  <c r="G824" i="1"/>
  <c r="H824" i="1" s="1"/>
  <c r="B824" i="1"/>
  <c r="B825" i="1" s="1"/>
  <c r="H823" i="1"/>
  <c r="G823" i="1"/>
  <c r="B823" i="1"/>
  <c r="G822" i="1"/>
  <c r="H822" i="1" s="1"/>
  <c r="G821" i="1"/>
  <c r="H821" i="1" s="1"/>
  <c r="H820" i="1"/>
  <c r="G820" i="1"/>
  <c r="G819" i="1"/>
  <c r="H819" i="1" s="1"/>
  <c r="H818" i="1"/>
  <c r="G818" i="1"/>
  <c r="G817" i="1"/>
  <c r="H817" i="1" s="1"/>
  <c r="H816" i="1"/>
  <c r="G816" i="1"/>
  <c r="G815" i="1"/>
  <c r="H815" i="1" s="1"/>
  <c r="B815" i="1"/>
  <c r="B816" i="1" s="1"/>
  <c r="B817" i="1" s="1"/>
  <c r="B818" i="1" s="1"/>
  <c r="B819" i="1" s="1"/>
  <c r="B820" i="1" s="1"/>
  <c r="B821" i="1" s="1"/>
  <c r="H814" i="1"/>
  <c r="G814" i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H807" i="1"/>
  <c r="G807" i="1"/>
  <c r="G806" i="1"/>
  <c r="H806" i="1" s="1"/>
  <c r="G805" i="1"/>
  <c r="H805" i="1" s="1"/>
  <c r="G804" i="1"/>
  <c r="H804" i="1" s="1"/>
  <c r="B804" i="1"/>
  <c r="B805" i="1" s="1"/>
  <c r="B806" i="1" s="1"/>
  <c r="B807" i="1" s="1"/>
  <c r="B808" i="1" s="1"/>
  <c r="B809" i="1" s="1"/>
  <c r="G803" i="1"/>
  <c r="H803" i="1" s="1"/>
  <c r="B803" i="1"/>
  <c r="G802" i="1"/>
  <c r="H802" i="1" s="1"/>
  <c r="H801" i="1"/>
  <c r="G801" i="1"/>
  <c r="G800" i="1"/>
  <c r="H800" i="1" s="1"/>
  <c r="G799" i="1"/>
  <c r="H799" i="1" s="1"/>
  <c r="B799" i="1"/>
  <c r="B800" i="1" s="1"/>
  <c r="B801" i="1" s="1"/>
  <c r="H798" i="1"/>
  <c r="G798" i="1"/>
  <c r="G797" i="1"/>
  <c r="H797" i="1" s="1"/>
  <c r="G796" i="1"/>
  <c r="H796" i="1" s="1"/>
  <c r="H795" i="1"/>
  <c r="G795" i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H788" i="1"/>
  <c r="G788" i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H779" i="1"/>
  <c r="G779" i="1"/>
  <c r="G778" i="1"/>
  <c r="H778" i="1" s="1"/>
  <c r="G777" i="1"/>
  <c r="H777" i="1" s="1"/>
  <c r="G776" i="1"/>
  <c r="H776" i="1" s="1"/>
  <c r="H775" i="1"/>
  <c r="G775" i="1"/>
  <c r="G774" i="1"/>
  <c r="H774" i="1" s="1"/>
  <c r="G773" i="1"/>
  <c r="H773" i="1" s="1"/>
  <c r="G772" i="1"/>
  <c r="H772" i="1" s="1"/>
  <c r="H771" i="1"/>
  <c r="G771" i="1"/>
  <c r="G770" i="1"/>
  <c r="H770" i="1" s="1"/>
  <c r="H769" i="1"/>
  <c r="G769" i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H757" i="1"/>
  <c r="G757" i="1"/>
  <c r="G756" i="1"/>
  <c r="H756" i="1" s="1"/>
  <c r="H755" i="1"/>
  <c r="G755" i="1"/>
  <c r="H754" i="1"/>
  <c r="G754" i="1"/>
  <c r="H753" i="1"/>
  <c r="G753" i="1"/>
  <c r="G752" i="1"/>
  <c r="H752" i="1" s="1"/>
  <c r="G751" i="1"/>
  <c r="H751" i="1" s="1"/>
  <c r="H750" i="1"/>
  <c r="G750" i="1"/>
  <c r="G749" i="1"/>
  <c r="H749" i="1" s="1"/>
  <c r="G748" i="1"/>
  <c r="H748" i="1" s="1"/>
  <c r="G747" i="1"/>
  <c r="H747" i="1" s="1"/>
  <c r="H746" i="1"/>
  <c r="G746" i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H738" i="1"/>
  <c r="G738" i="1"/>
  <c r="H737" i="1"/>
  <c r="G737" i="1"/>
  <c r="H736" i="1"/>
  <c r="G736" i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H729" i="1"/>
  <c r="G729" i="1"/>
  <c r="G728" i="1"/>
  <c r="H728" i="1" s="1"/>
  <c r="G727" i="1"/>
  <c r="H727" i="1" s="1"/>
  <c r="G726" i="1"/>
  <c r="H726" i="1" s="1"/>
  <c r="H725" i="1"/>
  <c r="G725" i="1"/>
  <c r="G724" i="1"/>
  <c r="H724" i="1" s="1"/>
  <c r="G723" i="1"/>
  <c r="H723" i="1" s="1"/>
  <c r="G722" i="1"/>
  <c r="H722" i="1" s="1"/>
  <c r="G721" i="1"/>
  <c r="H721" i="1" s="1"/>
  <c r="G720" i="1"/>
  <c r="H720" i="1" s="1"/>
  <c r="H719" i="1"/>
  <c r="G719" i="1"/>
  <c r="G718" i="1"/>
  <c r="H718" i="1" s="1"/>
  <c r="G717" i="1"/>
  <c r="H717" i="1" s="1"/>
  <c r="G716" i="1"/>
  <c r="H716" i="1" s="1"/>
  <c r="G715" i="1"/>
  <c r="H715" i="1" s="1"/>
  <c r="G714" i="1"/>
  <c r="H714" i="1" s="1"/>
  <c r="H713" i="1"/>
  <c r="G713" i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H703" i="1"/>
  <c r="G703" i="1"/>
  <c r="G702" i="1"/>
  <c r="H702" i="1" s="1"/>
  <c r="G701" i="1"/>
  <c r="H701" i="1" s="1"/>
  <c r="G700" i="1"/>
  <c r="H700" i="1" s="1"/>
  <c r="G699" i="1"/>
  <c r="H699" i="1" s="1"/>
  <c r="G698" i="1"/>
  <c r="H698" i="1" s="1"/>
  <c r="H697" i="1"/>
  <c r="G697" i="1"/>
  <c r="H696" i="1"/>
  <c r="G696" i="1"/>
  <c r="G695" i="1"/>
  <c r="H695" i="1" s="1"/>
  <c r="G694" i="1"/>
  <c r="H694" i="1" s="1"/>
  <c r="H693" i="1"/>
  <c r="G693" i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H686" i="1"/>
  <c r="G686" i="1"/>
  <c r="G685" i="1"/>
  <c r="H685" i="1" s="1"/>
  <c r="H684" i="1"/>
  <c r="G684" i="1"/>
  <c r="H683" i="1"/>
  <c r="G683" i="1"/>
  <c r="G682" i="1"/>
  <c r="H682" i="1" s="1"/>
  <c r="H681" i="1"/>
  <c r="G681" i="1"/>
  <c r="G680" i="1"/>
  <c r="H680" i="1" s="1"/>
  <c r="G679" i="1"/>
  <c r="H679" i="1" s="1"/>
  <c r="G678" i="1"/>
  <c r="H678" i="1" s="1"/>
  <c r="G677" i="1"/>
  <c r="H677" i="1" s="1"/>
  <c r="H676" i="1"/>
  <c r="G676" i="1"/>
  <c r="G675" i="1"/>
  <c r="H675" i="1" s="1"/>
  <c r="G674" i="1"/>
  <c r="H674" i="1" s="1"/>
  <c r="G673" i="1"/>
  <c r="H673" i="1" s="1"/>
  <c r="G672" i="1"/>
  <c r="H672" i="1" s="1"/>
  <c r="G671" i="1"/>
  <c r="H671" i="1" s="1"/>
  <c r="H670" i="1"/>
  <c r="G670" i="1"/>
  <c r="G669" i="1"/>
  <c r="H669" i="1" s="1"/>
  <c r="G668" i="1"/>
  <c r="H668" i="1" s="1"/>
  <c r="H667" i="1"/>
  <c r="G667" i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H660" i="1"/>
  <c r="G660" i="1"/>
  <c r="G659" i="1"/>
  <c r="H659" i="1" s="1"/>
  <c r="G658" i="1"/>
  <c r="H658" i="1" s="1"/>
  <c r="G657" i="1"/>
  <c r="H657" i="1" s="1"/>
  <c r="H656" i="1"/>
  <c r="G656" i="1"/>
  <c r="G655" i="1"/>
  <c r="H655" i="1" s="1"/>
  <c r="H654" i="1"/>
  <c r="G654" i="1"/>
  <c r="H653" i="1"/>
  <c r="G653" i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H646" i="1"/>
  <c r="G646" i="1"/>
  <c r="G645" i="1"/>
  <c r="H645" i="1" s="1"/>
  <c r="H644" i="1"/>
  <c r="G644" i="1"/>
  <c r="H643" i="1"/>
  <c r="G643" i="1"/>
  <c r="H642" i="1"/>
  <c r="G642" i="1"/>
  <c r="H641" i="1"/>
  <c r="G641" i="1"/>
  <c r="G640" i="1"/>
  <c r="H640" i="1" s="1"/>
  <c r="G639" i="1"/>
  <c r="H639" i="1" s="1"/>
  <c r="G638" i="1"/>
  <c r="H638" i="1" s="1"/>
  <c r="G637" i="1"/>
  <c r="H637" i="1" s="1"/>
  <c r="H636" i="1"/>
  <c r="G636" i="1"/>
  <c r="G635" i="1"/>
  <c r="H635" i="1" s="1"/>
  <c r="G634" i="1"/>
  <c r="H634" i="1" s="1"/>
  <c r="G633" i="1"/>
  <c r="H633" i="1" s="1"/>
  <c r="G632" i="1"/>
  <c r="H632" i="1" s="1"/>
  <c r="H631" i="1"/>
  <c r="G631" i="1"/>
  <c r="G630" i="1"/>
  <c r="H630" i="1" s="1"/>
  <c r="G629" i="1"/>
  <c r="H629" i="1" s="1"/>
  <c r="H628" i="1"/>
  <c r="G628" i="1"/>
  <c r="G627" i="1"/>
  <c r="H627" i="1" s="1"/>
  <c r="H626" i="1"/>
  <c r="G626" i="1"/>
  <c r="H625" i="1"/>
  <c r="G625" i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H609" i="1"/>
  <c r="G609" i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H600" i="1"/>
  <c r="G600" i="1"/>
  <c r="G599" i="1"/>
  <c r="H599" i="1" s="1"/>
  <c r="G598" i="1"/>
  <c r="H598" i="1" s="1"/>
  <c r="H597" i="1"/>
  <c r="G597" i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H590" i="1"/>
  <c r="G590" i="1"/>
  <c r="G589" i="1"/>
  <c r="H589" i="1" s="1"/>
  <c r="H588" i="1"/>
  <c r="G588" i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H580" i="1"/>
  <c r="G580" i="1"/>
  <c r="H579" i="1"/>
  <c r="G579" i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H570" i="1"/>
  <c r="G570" i="1"/>
  <c r="G569" i="1"/>
  <c r="H569" i="1" s="1"/>
  <c r="H568" i="1"/>
  <c r="G568" i="1"/>
  <c r="H567" i="1"/>
  <c r="G567" i="1"/>
  <c r="H566" i="1"/>
  <c r="G566" i="1"/>
  <c r="G565" i="1"/>
  <c r="H565" i="1" s="1"/>
  <c r="G564" i="1"/>
  <c r="H564" i="1" s="1"/>
  <c r="G563" i="1"/>
  <c r="H563" i="1" s="1"/>
  <c r="G562" i="1"/>
  <c r="H562" i="1" s="1"/>
  <c r="G561" i="1"/>
  <c r="H561" i="1" s="1"/>
  <c r="H560" i="1"/>
  <c r="G560" i="1"/>
  <c r="G559" i="1"/>
  <c r="H559" i="1" s="1"/>
  <c r="G558" i="1"/>
  <c r="H558" i="1" s="1"/>
  <c r="H557" i="1"/>
  <c r="G557" i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H543" i="1"/>
  <c r="G543" i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H536" i="1"/>
  <c r="G536" i="1"/>
  <c r="G535" i="1"/>
  <c r="H535" i="1" s="1"/>
  <c r="G534" i="1"/>
  <c r="H534" i="1" s="1"/>
  <c r="H533" i="1"/>
  <c r="G533" i="1"/>
  <c r="G532" i="1"/>
  <c r="H532" i="1" s="1"/>
  <c r="G531" i="1"/>
  <c r="H531" i="1" s="1"/>
  <c r="G530" i="1"/>
  <c r="H530" i="1" s="1"/>
  <c r="H529" i="1"/>
  <c r="G529" i="1"/>
  <c r="G528" i="1"/>
  <c r="H528" i="1" s="1"/>
  <c r="G527" i="1"/>
  <c r="H527" i="1" s="1"/>
  <c r="H526" i="1"/>
  <c r="G526" i="1"/>
  <c r="G525" i="1"/>
  <c r="H525" i="1" s="1"/>
  <c r="G524" i="1"/>
  <c r="H524" i="1" s="1"/>
  <c r="H523" i="1"/>
  <c r="G523" i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H515" i="1"/>
  <c r="G515" i="1"/>
  <c r="G514" i="1"/>
  <c r="H514" i="1" s="1"/>
  <c r="G513" i="1"/>
  <c r="H513" i="1" s="1"/>
  <c r="H512" i="1"/>
  <c r="G512" i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H501" i="1"/>
  <c r="G501" i="1"/>
  <c r="G500" i="1"/>
  <c r="H500" i="1" s="1"/>
  <c r="G499" i="1"/>
  <c r="H499" i="1" s="1"/>
  <c r="G498" i="1"/>
  <c r="H498" i="1" s="1"/>
  <c r="G497" i="1"/>
  <c r="H497" i="1" s="1"/>
  <c r="H496" i="1"/>
  <c r="G496" i="1"/>
  <c r="G495" i="1"/>
  <c r="H495" i="1" s="1"/>
  <c r="H494" i="1"/>
  <c r="G494" i="1"/>
  <c r="G493" i="1"/>
  <c r="H493" i="1" s="1"/>
  <c r="G492" i="1"/>
  <c r="H492" i="1" s="1"/>
  <c r="H491" i="1"/>
  <c r="G491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H487" i="1"/>
  <c r="G487" i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H484" i="1"/>
  <c r="G484" i="1"/>
  <c r="H483" i="1"/>
  <c r="G483" i="1"/>
  <c r="G482" i="1"/>
  <c r="H482" i="1" s="1"/>
  <c r="G481" i="1"/>
  <c r="H481" i="1" s="1"/>
  <c r="G480" i="1"/>
  <c r="H480" i="1" s="1"/>
  <c r="B480" i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G479" i="1"/>
  <c r="H479" i="1" s="1"/>
  <c r="B479" i="1"/>
  <c r="G478" i="1"/>
  <c r="H478" i="1" s="1"/>
  <c r="H477" i="1"/>
  <c r="G477" i="1"/>
  <c r="G476" i="1"/>
  <c r="H476" i="1" s="1"/>
  <c r="G475" i="1"/>
  <c r="H475" i="1" s="1"/>
  <c r="B475" i="1"/>
  <c r="B476" i="1" s="1"/>
  <c r="G474" i="1"/>
  <c r="H474" i="1" s="1"/>
  <c r="G473" i="1"/>
  <c r="H473" i="1" s="1"/>
  <c r="H472" i="1"/>
  <c r="G472" i="1"/>
  <c r="G471" i="1"/>
  <c r="H471" i="1" s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H466" i="1"/>
  <c r="G466" i="1"/>
  <c r="G465" i="1"/>
  <c r="H465" i="1" s="1"/>
  <c r="H464" i="1"/>
  <c r="G464" i="1"/>
  <c r="H463" i="1"/>
  <c r="G463" i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H457" i="1"/>
  <c r="G457" i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H453" i="1"/>
  <c r="G453" i="1"/>
  <c r="H452" i="1"/>
  <c r="G452" i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H446" i="1"/>
  <c r="G446" i="1"/>
  <c r="G445" i="1"/>
  <c r="H445" i="1" s="1"/>
  <c r="H444" i="1"/>
  <c r="G444" i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H435" i="1"/>
  <c r="G435" i="1"/>
  <c r="G434" i="1"/>
  <c r="H434" i="1" s="1"/>
  <c r="G433" i="1"/>
  <c r="H433" i="1" s="1"/>
  <c r="H432" i="1"/>
  <c r="G432" i="1"/>
  <c r="B432" i="1"/>
  <c r="B433" i="1" s="1"/>
  <c r="B434" i="1" s="1"/>
  <c r="B435" i="1" s="1"/>
  <c r="B436" i="1" s="1"/>
  <c r="B437" i="1" s="1"/>
  <c r="G431" i="1"/>
  <c r="H431" i="1" s="1"/>
  <c r="B431" i="1"/>
  <c r="G430" i="1"/>
  <c r="H430" i="1" s="1"/>
  <c r="G429" i="1"/>
  <c r="H429" i="1" s="1"/>
  <c r="G428" i="1"/>
  <c r="H428" i="1" s="1"/>
  <c r="B428" i="1"/>
  <c r="B429" i="1" s="1"/>
  <c r="H427" i="1"/>
  <c r="G427" i="1"/>
  <c r="B427" i="1"/>
  <c r="G426" i="1"/>
  <c r="H426" i="1" s="1"/>
  <c r="G425" i="1"/>
  <c r="H425" i="1" s="1"/>
  <c r="H424" i="1"/>
  <c r="G424" i="1"/>
  <c r="G423" i="1"/>
  <c r="H423" i="1" s="1"/>
  <c r="G422" i="1"/>
  <c r="H422" i="1" s="1"/>
  <c r="G421" i="1"/>
  <c r="H421" i="1" s="1"/>
  <c r="B421" i="1"/>
  <c r="B422" i="1" s="1"/>
  <c r="B423" i="1" s="1"/>
  <c r="B424" i="1" s="1"/>
  <c r="B425" i="1" s="1"/>
  <c r="H420" i="1"/>
  <c r="G420" i="1"/>
  <c r="G419" i="1"/>
  <c r="H419" i="1" s="1"/>
  <c r="B419" i="1"/>
  <c r="B420" i="1" s="1"/>
  <c r="G418" i="1"/>
  <c r="H418" i="1" s="1"/>
  <c r="G417" i="1"/>
  <c r="H417" i="1" s="1"/>
  <c r="H416" i="1"/>
  <c r="G416" i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H410" i="1"/>
  <c r="G410" i="1"/>
  <c r="G409" i="1"/>
  <c r="H409" i="1" s="1"/>
  <c r="G408" i="1"/>
  <c r="H408" i="1" s="1"/>
  <c r="H407" i="1"/>
  <c r="G407" i="1"/>
  <c r="B407" i="1"/>
  <c r="B408" i="1" s="1"/>
  <c r="B409" i="1" s="1"/>
  <c r="B410" i="1" s="1"/>
  <c r="B411" i="1" s="1"/>
  <c r="B412" i="1" s="1"/>
  <c r="B413" i="1" s="1"/>
  <c r="H406" i="1"/>
  <c r="G406" i="1"/>
  <c r="G405" i="1"/>
  <c r="H405" i="1" s="1"/>
  <c r="B405" i="1"/>
  <c r="G404" i="1"/>
  <c r="H404" i="1" s="1"/>
  <c r="G403" i="1"/>
  <c r="H403" i="1" s="1"/>
  <c r="B403" i="1"/>
  <c r="B404" i="1" s="1"/>
  <c r="H402" i="1"/>
  <c r="G402" i="1"/>
  <c r="G401" i="1"/>
  <c r="H401" i="1" s="1"/>
  <c r="G400" i="1"/>
  <c r="H400" i="1" s="1"/>
  <c r="H399" i="1"/>
  <c r="G399" i="1"/>
  <c r="H398" i="1"/>
  <c r="G398" i="1"/>
  <c r="G397" i="1"/>
  <c r="H397" i="1" s="1"/>
  <c r="G396" i="1"/>
  <c r="H396" i="1" s="1"/>
  <c r="G395" i="1"/>
  <c r="H395" i="1" s="1"/>
  <c r="G394" i="1"/>
  <c r="H394" i="1" s="1"/>
  <c r="H393" i="1"/>
  <c r="G393" i="1"/>
  <c r="H392" i="1"/>
  <c r="G392" i="1"/>
  <c r="G391" i="1"/>
  <c r="H391" i="1" s="1"/>
  <c r="G390" i="1"/>
  <c r="H390" i="1" s="1"/>
  <c r="H389" i="1"/>
  <c r="G389" i="1"/>
  <c r="G388" i="1"/>
  <c r="H388" i="1" s="1"/>
  <c r="G387" i="1"/>
  <c r="H387" i="1" s="1"/>
  <c r="G386" i="1"/>
  <c r="H386" i="1" s="1"/>
  <c r="H385" i="1"/>
  <c r="G385" i="1"/>
  <c r="G384" i="1"/>
  <c r="H384" i="1" s="1"/>
  <c r="G383" i="1"/>
  <c r="H383" i="1" s="1"/>
  <c r="G382" i="1"/>
  <c r="H382" i="1" s="1"/>
  <c r="H381" i="1"/>
  <c r="G381" i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H370" i="1"/>
  <c r="G370" i="1"/>
  <c r="H369" i="1"/>
  <c r="G369" i="1"/>
  <c r="H368" i="1"/>
  <c r="G368" i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H356" i="1"/>
  <c r="G356" i="1"/>
  <c r="H355" i="1"/>
  <c r="G355" i="1"/>
  <c r="G354" i="1"/>
  <c r="H354" i="1" s="1"/>
  <c r="G353" i="1"/>
  <c r="H353" i="1" s="1"/>
  <c r="G352" i="1"/>
  <c r="H352" i="1" s="1"/>
  <c r="H351" i="1"/>
  <c r="G351" i="1"/>
  <c r="G350" i="1"/>
  <c r="H350" i="1" s="1"/>
  <c r="G349" i="1"/>
  <c r="H349" i="1" s="1"/>
  <c r="H348" i="1"/>
  <c r="G348" i="1"/>
  <c r="H347" i="1"/>
  <c r="G347" i="1"/>
  <c r="G346" i="1"/>
  <c r="H346" i="1" s="1"/>
  <c r="G345" i="1"/>
  <c r="H345" i="1" s="1"/>
  <c r="G344" i="1"/>
  <c r="H344" i="1" s="1"/>
  <c r="G343" i="1"/>
  <c r="H343" i="1" s="1"/>
  <c r="H342" i="1"/>
  <c r="G342" i="1"/>
  <c r="G341" i="1"/>
  <c r="H341" i="1" s="1"/>
  <c r="G340" i="1"/>
  <c r="H340" i="1" s="1"/>
  <c r="H339" i="1"/>
  <c r="G339" i="1"/>
  <c r="G338" i="1"/>
  <c r="H338" i="1" s="1"/>
  <c r="H337" i="1"/>
  <c r="G337" i="1"/>
  <c r="G336" i="1"/>
  <c r="H336" i="1" s="1"/>
  <c r="G335" i="1"/>
  <c r="H335" i="1" s="1"/>
  <c r="G334" i="1"/>
  <c r="H334" i="1" s="1"/>
  <c r="H333" i="1"/>
  <c r="G333" i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H316" i="1"/>
  <c r="G316" i="1"/>
  <c r="G315" i="1"/>
  <c r="H315" i="1" s="1"/>
  <c r="H314" i="1"/>
  <c r="G314" i="1"/>
  <c r="G313" i="1"/>
  <c r="H313" i="1" s="1"/>
  <c r="H312" i="1"/>
  <c r="G312" i="1"/>
  <c r="G311" i="1"/>
  <c r="H311" i="1" s="1"/>
  <c r="G310" i="1"/>
  <c r="H310" i="1" s="1"/>
  <c r="H309" i="1"/>
  <c r="G309" i="1"/>
  <c r="G308" i="1"/>
  <c r="H308" i="1" s="1"/>
  <c r="H307" i="1"/>
  <c r="G307" i="1"/>
  <c r="G306" i="1"/>
  <c r="H306" i="1" s="1"/>
  <c r="H305" i="1"/>
  <c r="G305" i="1"/>
  <c r="G304" i="1"/>
  <c r="H304" i="1" s="1"/>
  <c r="G303" i="1"/>
  <c r="H303" i="1" s="1"/>
  <c r="G302" i="1"/>
  <c r="H302" i="1" s="1"/>
  <c r="H301" i="1"/>
  <c r="G301" i="1"/>
  <c r="H300" i="1"/>
  <c r="G300" i="1"/>
  <c r="G299" i="1"/>
  <c r="H299" i="1" s="1"/>
  <c r="H298" i="1"/>
  <c r="G298" i="1"/>
  <c r="G297" i="1"/>
  <c r="H297" i="1" s="1"/>
  <c r="G296" i="1"/>
  <c r="H296" i="1" s="1"/>
  <c r="G295" i="1"/>
  <c r="H295" i="1" s="1"/>
  <c r="H294" i="1"/>
  <c r="G294" i="1"/>
  <c r="H293" i="1"/>
  <c r="G293" i="1"/>
  <c r="H292" i="1"/>
  <c r="G292" i="1"/>
  <c r="H291" i="1"/>
  <c r="G291" i="1"/>
  <c r="H290" i="1"/>
  <c r="G290" i="1"/>
  <c r="G289" i="1"/>
  <c r="H289" i="1" s="1"/>
  <c r="G288" i="1"/>
  <c r="H288" i="1" s="1"/>
  <c r="G287" i="1"/>
  <c r="H287" i="1" s="1"/>
  <c r="G286" i="1"/>
  <c r="H286" i="1" s="1"/>
  <c r="H285" i="1"/>
  <c r="G285" i="1"/>
  <c r="G284" i="1"/>
  <c r="H284" i="1" s="1"/>
  <c r="G283" i="1"/>
  <c r="H283" i="1" s="1"/>
  <c r="G282" i="1"/>
  <c r="H282" i="1" s="1"/>
  <c r="G281" i="1"/>
  <c r="H281" i="1" s="1"/>
  <c r="H280" i="1"/>
  <c r="G280" i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H271" i="1"/>
  <c r="G271" i="1"/>
  <c r="G270" i="1"/>
  <c r="H270" i="1" s="1"/>
  <c r="G269" i="1"/>
  <c r="H269" i="1" s="1"/>
  <c r="G268" i="1"/>
  <c r="H268" i="1" s="1"/>
  <c r="G267" i="1"/>
  <c r="H267" i="1" s="1"/>
  <c r="H266" i="1"/>
  <c r="G266" i="1"/>
  <c r="G265" i="1"/>
  <c r="H265" i="1" s="1"/>
  <c r="G264" i="1"/>
  <c r="H264" i="1" s="1"/>
  <c r="G263" i="1"/>
  <c r="H263" i="1" s="1"/>
  <c r="G262" i="1"/>
  <c r="H262" i="1" s="1"/>
  <c r="H261" i="1"/>
  <c r="G261" i="1"/>
  <c r="G260" i="1"/>
  <c r="H260" i="1" s="1"/>
  <c r="G259" i="1"/>
  <c r="H259" i="1" s="1"/>
  <c r="G258" i="1"/>
  <c r="H258" i="1" s="1"/>
  <c r="H257" i="1"/>
  <c r="G257" i="1"/>
  <c r="G256" i="1"/>
  <c r="H256" i="1" s="1"/>
  <c r="H255" i="1"/>
  <c r="G255" i="1"/>
  <c r="G254" i="1"/>
  <c r="H254" i="1" s="1"/>
  <c r="G253" i="1"/>
  <c r="H253" i="1" s="1"/>
  <c r="H252" i="1"/>
  <c r="G252" i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H245" i="1"/>
  <c r="G245" i="1"/>
  <c r="G244" i="1"/>
  <c r="H244" i="1" s="1"/>
  <c r="G243" i="1"/>
  <c r="H243" i="1" s="1"/>
  <c r="G242" i="1"/>
  <c r="H242" i="1" s="1"/>
  <c r="H241" i="1"/>
  <c r="G241" i="1"/>
  <c r="G240" i="1"/>
  <c r="H240" i="1" s="1"/>
  <c r="G239" i="1"/>
  <c r="H239" i="1" s="1"/>
  <c r="G238" i="1"/>
  <c r="H238" i="1" s="1"/>
  <c r="G237" i="1"/>
  <c r="H237" i="1" s="1"/>
  <c r="G236" i="1"/>
  <c r="H236" i="1" s="1"/>
  <c r="H235" i="1"/>
  <c r="G235" i="1"/>
  <c r="G234" i="1"/>
  <c r="H234" i="1" s="1"/>
  <c r="G233" i="1"/>
  <c r="H233" i="1" s="1"/>
  <c r="H232" i="1"/>
  <c r="G232" i="1"/>
  <c r="G231" i="1"/>
  <c r="H231" i="1" s="1"/>
  <c r="H230" i="1"/>
  <c r="G230" i="1"/>
  <c r="H229" i="1"/>
  <c r="G229" i="1"/>
  <c r="G228" i="1"/>
  <c r="H228" i="1" s="1"/>
  <c r="H227" i="1"/>
  <c r="G227" i="1"/>
  <c r="G226" i="1"/>
  <c r="H226" i="1" s="1"/>
  <c r="G225" i="1"/>
  <c r="H225" i="1" s="1"/>
  <c r="G224" i="1"/>
  <c r="H224" i="1" s="1"/>
  <c r="G223" i="1"/>
  <c r="H223" i="1" s="1"/>
  <c r="G222" i="1"/>
  <c r="H222" i="1" s="1"/>
  <c r="H221" i="1"/>
  <c r="G221" i="1"/>
  <c r="G220" i="1"/>
  <c r="H220" i="1" s="1"/>
  <c r="H219" i="1"/>
  <c r="G219" i="1"/>
  <c r="G218" i="1"/>
  <c r="H218" i="1" s="1"/>
  <c r="G217" i="1"/>
  <c r="H217" i="1" s="1"/>
  <c r="H216" i="1"/>
  <c r="G216" i="1"/>
  <c r="H215" i="1"/>
  <c r="G215" i="1"/>
  <c r="G214" i="1"/>
  <c r="H214" i="1" s="1"/>
  <c r="G213" i="1"/>
  <c r="H213" i="1" s="1"/>
  <c r="G212" i="1"/>
  <c r="H212" i="1" s="1"/>
  <c r="G211" i="1"/>
  <c r="H211" i="1" s="1"/>
  <c r="H210" i="1"/>
  <c r="G210" i="1"/>
  <c r="G209" i="1"/>
  <c r="H209" i="1" s="1"/>
  <c r="G208" i="1"/>
  <c r="H208" i="1" s="1"/>
  <c r="G207" i="1"/>
  <c r="H207" i="1" s="1"/>
  <c r="G206" i="1"/>
  <c r="H206" i="1" s="1"/>
  <c r="G205" i="1"/>
  <c r="H205" i="1" s="1"/>
  <c r="H204" i="1"/>
  <c r="G204" i="1"/>
  <c r="G203" i="1"/>
  <c r="H203" i="1" s="1"/>
  <c r="G202" i="1"/>
  <c r="H202" i="1" s="1"/>
  <c r="H201" i="1"/>
  <c r="G201" i="1"/>
  <c r="G200" i="1"/>
  <c r="H200" i="1" s="1"/>
  <c r="H199" i="1"/>
  <c r="G199" i="1"/>
  <c r="G198" i="1"/>
  <c r="H198" i="1" s="1"/>
  <c r="G197" i="1"/>
  <c r="H197" i="1" s="1"/>
  <c r="G196" i="1"/>
  <c r="H196" i="1" s="1"/>
  <c r="G195" i="1"/>
  <c r="H195" i="1" s="1"/>
  <c r="H194" i="1"/>
  <c r="G194" i="1"/>
  <c r="G193" i="1"/>
  <c r="H193" i="1" s="1"/>
  <c r="G192" i="1"/>
  <c r="H192" i="1" s="1"/>
  <c r="H191" i="1"/>
  <c r="G191" i="1"/>
  <c r="G190" i="1"/>
  <c r="H190" i="1" s="1"/>
  <c r="H189" i="1"/>
  <c r="G189" i="1"/>
  <c r="G188" i="1"/>
  <c r="H188" i="1" s="1"/>
  <c r="H187" i="1"/>
  <c r="G187" i="1"/>
  <c r="G186" i="1"/>
  <c r="H186" i="1" s="1"/>
  <c r="G185" i="1"/>
  <c r="H185" i="1" s="1"/>
  <c r="G184" i="1"/>
  <c r="H184" i="1" s="1"/>
  <c r="G183" i="1"/>
  <c r="H183" i="1" s="1"/>
  <c r="H182" i="1"/>
  <c r="G182" i="1"/>
  <c r="G181" i="1"/>
  <c r="H181" i="1" s="1"/>
  <c r="G180" i="1"/>
  <c r="H180" i="1" s="1"/>
  <c r="H179" i="1"/>
  <c r="G179" i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H172" i="1"/>
  <c r="G172" i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H165" i="1"/>
  <c r="G165" i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H157" i="1"/>
  <c r="G157" i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H146" i="1"/>
  <c r="G146" i="1"/>
  <c r="G145" i="1"/>
  <c r="H145" i="1" s="1"/>
  <c r="G144" i="1"/>
  <c r="H144" i="1" s="1"/>
  <c r="H143" i="1"/>
  <c r="G143" i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H129" i="1"/>
  <c r="G129" i="1"/>
  <c r="G128" i="1"/>
  <c r="H128" i="1" s="1"/>
  <c r="H127" i="1"/>
  <c r="G127" i="1"/>
  <c r="G126" i="1"/>
  <c r="H126" i="1" s="1"/>
  <c r="G125" i="1"/>
  <c r="H125" i="1" s="1"/>
  <c r="G124" i="1"/>
  <c r="H124" i="1" s="1"/>
  <c r="G123" i="1"/>
  <c r="H123" i="1" s="1"/>
  <c r="G122" i="1"/>
  <c r="H122" i="1" s="1"/>
  <c r="H121" i="1"/>
  <c r="G121" i="1"/>
  <c r="G120" i="1"/>
  <c r="H120" i="1" s="1"/>
  <c r="G119" i="1"/>
  <c r="H119" i="1" s="1"/>
  <c r="G118" i="1"/>
  <c r="H118" i="1" s="1"/>
  <c r="B118" i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H117" i="1"/>
  <c r="G117" i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H106" i="1"/>
  <c r="G106" i="1"/>
  <c r="G105" i="1"/>
  <c r="H105" i="1" s="1"/>
  <c r="H104" i="1"/>
  <c r="G104" i="1"/>
  <c r="H103" i="1"/>
  <c r="G103" i="1"/>
  <c r="G102" i="1"/>
  <c r="H102" i="1" s="1"/>
  <c r="G101" i="1"/>
  <c r="H101" i="1" s="1"/>
  <c r="G100" i="1"/>
  <c r="H100" i="1" s="1"/>
  <c r="G99" i="1"/>
  <c r="H99" i="1" s="1"/>
  <c r="H98" i="1"/>
  <c r="G98" i="1"/>
  <c r="H97" i="1"/>
  <c r="G97" i="1"/>
  <c r="G96" i="1"/>
  <c r="H96" i="1" s="1"/>
  <c r="G95" i="1"/>
  <c r="H95" i="1" s="1"/>
  <c r="G94" i="1"/>
  <c r="H94" i="1" s="1"/>
  <c r="B94" i="1"/>
  <c r="B106" i="1" s="1"/>
  <c r="G93" i="1"/>
  <c r="H93" i="1" s="1"/>
  <c r="H92" i="1"/>
  <c r="G92" i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H87" i="1"/>
  <c r="G87" i="1"/>
  <c r="G86" i="1"/>
  <c r="H86" i="1" s="1"/>
  <c r="G85" i="1"/>
  <c r="H85" i="1" s="1"/>
  <c r="G84" i="1"/>
  <c r="H84" i="1" s="1"/>
  <c r="G83" i="1"/>
  <c r="H83" i="1" s="1"/>
  <c r="B83" i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82" i="1"/>
  <c r="H82" i="1" s="1"/>
  <c r="H81" i="1"/>
  <c r="G81" i="1"/>
  <c r="G80" i="1"/>
  <c r="H80" i="1" s="1"/>
  <c r="B80" i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G76" i="1"/>
  <c r="H76" i="1" s="1"/>
  <c r="G75" i="1"/>
  <c r="H75" i="1" s="1"/>
  <c r="H74" i="1"/>
  <c r="G74" i="1"/>
  <c r="G73" i="1"/>
  <c r="H73" i="1" s="1"/>
  <c r="H72" i="1"/>
  <c r="G72" i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B69" i="1"/>
  <c r="H68" i="1"/>
  <c r="G68" i="1"/>
  <c r="G67" i="1"/>
  <c r="H67" i="1" s="1"/>
  <c r="B67" i="1"/>
  <c r="B68" i="1" s="1"/>
  <c r="G66" i="1"/>
  <c r="H66" i="1" s="1"/>
  <c r="G65" i="1"/>
  <c r="H65" i="1" s="1"/>
  <c r="H64" i="1"/>
  <c r="G64" i="1"/>
  <c r="G63" i="1"/>
  <c r="H63" i="1" s="1"/>
  <c r="G62" i="1"/>
  <c r="H62" i="1" s="1"/>
  <c r="G61" i="1"/>
  <c r="H61" i="1" s="1"/>
  <c r="G60" i="1"/>
  <c r="H60" i="1" s="1"/>
  <c r="H59" i="1"/>
  <c r="G59" i="1"/>
  <c r="B59" i="1"/>
  <c r="B60" i="1" s="1"/>
  <c r="B61" i="1" s="1"/>
  <c r="B62" i="1" s="1"/>
  <c r="B63" i="1" s="1"/>
  <c r="B64" i="1" s="1"/>
  <c r="B65" i="1" s="1"/>
  <c r="G58" i="1"/>
  <c r="H58" i="1" s="1"/>
  <c r="H57" i="1"/>
  <c r="G57" i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H51" i="1"/>
  <c r="G51" i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H43" i="1"/>
  <c r="G43" i="1"/>
  <c r="B43" i="1"/>
  <c r="B44" i="1" s="1"/>
  <c r="B45" i="1" s="1"/>
  <c r="G42" i="1"/>
  <c r="H42" i="1" s="1"/>
  <c r="H41" i="1"/>
  <c r="G41" i="1"/>
  <c r="G40" i="1"/>
  <c r="H40" i="1" s="1"/>
  <c r="G39" i="1"/>
  <c r="H39" i="1" s="1"/>
  <c r="G38" i="1"/>
  <c r="H38" i="1" s="1"/>
  <c r="H37" i="1"/>
  <c r="G37" i="1"/>
  <c r="G36" i="1"/>
  <c r="H36" i="1" s="1"/>
  <c r="H35" i="1"/>
  <c r="G35" i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H27" i="1"/>
  <c r="G27" i="1"/>
  <c r="G26" i="1"/>
  <c r="H26" i="1" s="1"/>
  <c r="G25" i="1"/>
  <c r="H25" i="1" s="1"/>
  <c r="H24" i="1"/>
  <c r="G24" i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H19" i="1"/>
  <c r="G19" i="1"/>
  <c r="B19" i="1"/>
  <c r="B20" i="1" s="1"/>
  <c r="B21" i="1" s="1"/>
  <c r="G18" i="1"/>
  <c r="H18" i="1" s="1"/>
  <c r="H17" i="1"/>
  <c r="G17" i="1"/>
  <c r="G16" i="1"/>
  <c r="H16" i="1" s="1"/>
  <c r="G15" i="1"/>
  <c r="H15" i="1" s="1"/>
  <c r="G14" i="1"/>
  <c r="H14" i="1" s="1"/>
  <c r="H13" i="1"/>
  <c r="G13" i="1"/>
  <c r="H12" i="1"/>
  <c r="G12" i="1"/>
  <c r="H11" i="1"/>
  <c r="G11" i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H6" i="1"/>
  <c r="I6" i="1" s="1"/>
  <c r="G6" i="1"/>
  <c r="B1268" i="1" l="1"/>
  <c r="B1279" i="1"/>
  <c r="B1291" i="1" s="1"/>
  <c r="B1303" i="1" s="1"/>
  <c r="B481" i="1"/>
  <c r="B85" i="1"/>
  <c r="B86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1381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J6" i="1"/>
  <c r="K6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1272" i="1"/>
  <c r="B1283" i="1"/>
  <c r="B1295" i="1" s="1"/>
  <c r="B1307" i="1" s="1"/>
  <c r="B1376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280" i="1" l="1"/>
  <c r="B1292" i="1" s="1"/>
  <c r="B1304" i="1" s="1"/>
  <c r="B1269" i="1"/>
  <c r="B1281" i="1" s="1"/>
  <c r="B1293" i="1" s="1"/>
  <c r="B1305" i="1" s="1"/>
  <c r="L6" i="1"/>
  <c r="M6" i="1" s="1"/>
  <c r="N6" i="1" s="1"/>
  <c r="O6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1284" i="1"/>
  <c r="B1296" i="1" s="1"/>
  <c r="B1308" i="1" s="1"/>
  <c r="B1273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I7" i="1" l="1"/>
  <c r="B1285" i="1"/>
  <c r="B1297" i="1" s="1"/>
  <c r="B1309" i="1" s="1"/>
  <c r="B1274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J7" i="1"/>
  <c r="K7" i="1" s="1"/>
  <c r="L7" i="1" l="1"/>
  <c r="M7" i="1" s="1"/>
  <c r="N7" i="1" s="1"/>
  <c r="O7" i="1" s="1"/>
  <c r="I8" i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286" i="1"/>
  <c r="B1298" i="1" s="1"/>
  <c r="B1310" i="1" s="1"/>
  <c r="B1275" i="1"/>
  <c r="B891" i="1" l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276" i="1"/>
  <c r="B1287" i="1"/>
  <c r="B1299" i="1" s="1"/>
  <c r="B1311" i="1" s="1"/>
  <c r="J8" i="1"/>
  <c r="K8" i="1" s="1"/>
  <c r="L8" i="1" l="1"/>
  <c r="M8" i="1" s="1"/>
  <c r="N8" i="1" s="1"/>
  <c r="O8" i="1" s="1"/>
  <c r="B1277" i="1"/>
  <c r="B1289" i="1" s="1"/>
  <c r="B1301" i="1" s="1"/>
  <c r="B1313" i="1" s="1"/>
  <c r="B1288" i="1"/>
  <c r="B1300" i="1" s="1"/>
  <c r="B131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I9" i="1" l="1"/>
  <c r="J9" i="1" l="1"/>
  <c r="K9" i="1" s="1"/>
  <c r="L9" i="1" l="1"/>
  <c r="M9" i="1" s="1"/>
  <c r="N9" i="1" s="1"/>
  <c r="O9" i="1" s="1"/>
  <c r="I10" i="1" l="1"/>
  <c r="J10" i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 l="1"/>
  <c r="J13" i="1"/>
  <c r="K13" i="1"/>
  <c r="L13" i="1" l="1"/>
  <c r="M13" i="1" s="1"/>
  <c r="N13" i="1" s="1"/>
  <c r="O13" i="1" s="1"/>
  <c r="I14" i="1"/>
  <c r="J14" i="1" l="1"/>
  <c r="K14" i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/>
  <c r="L22" i="1" l="1"/>
  <c r="M22" i="1" s="1"/>
  <c r="N22" i="1" s="1"/>
  <c r="O22" i="1" s="1"/>
  <c r="I23" i="1" l="1"/>
  <c r="J23" i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 l="1"/>
  <c r="J25" i="1"/>
  <c r="K25" i="1" s="1"/>
  <c r="L25" i="1" l="1"/>
  <c r="M25" i="1" s="1"/>
  <c r="N25" i="1" s="1"/>
  <c r="O25" i="1" s="1"/>
  <c r="I26" i="1" l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 l="1"/>
  <c r="J31" i="1"/>
  <c r="K31" i="1" s="1"/>
  <c r="L31" i="1" l="1"/>
  <c r="M31" i="1" s="1"/>
  <c r="N31" i="1" s="1"/>
  <c r="O31" i="1" s="1"/>
  <c r="I32" i="1" l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 l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 l="1"/>
  <c r="J44" i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 l="1"/>
  <c r="J46" i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 l="1"/>
  <c r="J50" i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/>
  <c r="L53" i="1" l="1"/>
  <c r="M53" i="1" s="1"/>
  <c r="N53" i="1" s="1"/>
  <c r="O53" i="1" s="1"/>
  <c r="I54" i="1" l="1"/>
  <c r="J54" i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 l="1"/>
  <c r="J56" i="1" l="1"/>
  <c r="K56" i="1" s="1"/>
  <c r="L56" i="1" l="1"/>
  <c r="M56" i="1" s="1"/>
  <c r="N56" i="1" s="1"/>
  <c r="O56" i="1" s="1"/>
  <c r="I57" i="1" l="1"/>
  <c r="J57" i="1" l="1"/>
  <c r="K57" i="1" s="1"/>
  <c r="L57" i="1" l="1"/>
  <c r="M57" i="1" s="1"/>
  <c r="N57" i="1" s="1"/>
  <c r="O57" i="1" s="1"/>
  <c r="I58" i="1" l="1"/>
  <c r="J58" i="1" s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 l="1"/>
  <c r="J61" i="1" s="1"/>
  <c r="K61" i="1" s="1"/>
  <c r="L61" i="1" l="1"/>
  <c r="M61" i="1" s="1"/>
  <c r="N61" i="1" s="1"/>
  <c r="O61" i="1" s="1"/>
  <c r="I62" i="1" l="1"/>
  <c r="J62" i="1"/>
  <c r="K62" i="1" s="1"/>
  <c r="L62" i="1" l="1"/>
  <c r="M62" i="1" s="1"/>
  <c r="N62" i="1" s="1"/>
  <c r="O62" i="1" s="1"/>
  <c r="I63" i="1" l="1"/>
  <c r="J63" i="1" l="1"/>
  <c r="K63" i="1" s="1"/>
  <c r="L63" i="1" l="1"/>
  <c r="M63" i="1" s="1"/>
  <c r="N63" i="1" s="1"/>
  <c r="O63" i="1" s="1"/>
  <c r="I64" i="1" l="1"/>
  <c r="J64" i="1"/>
  <c r="K64" i="1" s="1"/>
  <c r="L64" i="1" l="1"/>
  <c r="M64" i="1" s="1"/>
  <c r="N64" i="1" s="1"/>
  <c r="O64" i="1" s="1"/>
  <c r="I65" i="1"/>
  <c r="J65" i="1" l="1"/>
  <c r="K65" i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 l="1"/>
  <c r="J68" i="1"/>
  <c r="K68" i="1" s="1"/>
  <c r="L68" i="1" l="1"/>
  <c r="M68" i="1" s="1"/>
  <c r="N68" i="1" s="1"/>
  <c r="O68" i="1" s="1"/>
  <c r="I69" i="1" l="1"/>
  <c r="J69" i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 l="1"/>
  <c r="J79" i="1"/>
  <c r="K79" i="1" s="1"/>
  <c r="L79" i="1" l="1"/>
  <c r="M79" i="1" s="1"/>
  <c r="N79" i="1" s="1"/>
  <c r="O79" i="1" s="1"/>
  <c r="I80" i="1" l="1"/>
  <c r="J80" i="1" l="1"/>
  <c r="K80" i="1" s="1"/>
  <c r="L80" i="1" l="1"/>
  <c r="M80" i="1" s="1"/>
  <c r="N80" i="1" s="1"/>
  <c r="O80" i="1" s="1"/>
  <c r="I81" i="1" l="1"/>
  <c r="J81" i="1" l="1"/>
  <c r="K81" i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 l="1"/>
  <c r="J85" i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 l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 l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 l="1"/>
  <c r="J105" i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 l="1"/>
  <c r="J110" i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 l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 l="1"/>
  <c r="J124" i="1"/>
  <c r="K124" i="1" s="1"/>
  <c r="L124" i="1" l="1"/>
  <c r="M124" i="1" s="1"/>
  <c r="N124" i="1" s="1"/>
  <c r="O124" i="1" s="1"/>
  <c r="I125" i="1" l="1"/>
  <c r="J125" i="1"/>
  <c r="K125" i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 l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 l="1"/>
  <c r="J131" i="1"/>
  <c r="K131" i="1" s="1"/>
  <c r="L131" i="1" l="1"/>
  <c r="M131" i="1" s="1"/>
  <c r="N131" i="1" s="1"/>
  <c r="O131" i="1" s="1"/>
  <c r="I132" i="1" l="1"/>
  <c r="J132" i="1"/>
  <c r="K132" i="1" s="1"/>
  <c r="L132" i="1" l="1"/>
  <c r="M132" i="1" s="1"/>
  <c r="N132" i="1" s="1"/>
  <c r="O132" i="1" s="1"/>
  <c r="I133" i="1" l="1"/>
  <c r="J133" i="1"/>
  <c r="K133" i="1" s="1"/>
  <c r="L133" i="1" l="1"/>
  <c r="M133" i="1" s="1"/>
  <c r="N133" i="1" s="1"/>
  <c r="O133" i="1" s="1"/>
  <c r="I134" i="1" l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 l="1"/>
  <c r="J138" i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 l="1"/>
  <c r="J140" i="1"/>
  <c r="K140" i="1" s="1"/>
  <c r="L140" i="1" l="1"/>
  <c r="M140" i="1" s="1"/>
  <c r="N140" i="1" s="1"/>
  <c r="O140" i="1" s="1"/>
  <c r="I141" i="1"/>
  <c r="J141" i="1" l="1"/>
  <c r="K141" i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 l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 l="1"/>
  <c r="J151" i="1" l="1"/>
  <c r="K151" i="1" s="1"/>
  <c r="L151" i="1" l="1"/>
  <c r="M151" i="1" s="1"/>
  <c r="N151" i="1" s="1"/>
  <c r="O151" i="1" s="1"/>
  <c r="I152" i="1" l="1"/>
  <c r="J152" i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/>
  <c r="L158" i="1" l="1"/>
  <c r="M158" i="1" s="1"/>
  <c r="N158" i="1" s="1"/>
  <c r="O158" i="1" s="1"/>
  <c r="I159" i="1" l="1"/>
  <c r="J159" i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 l="1"/>
  <c r="J164" i="1" l="1"/>
  <c r="K164" i="1" s="1"/>
  <c r="L164" i="1" l="1"/>
  <c r="M164" i="1" s="1"/>
  <c r="N164" i="1" s="1"/>
  <c r="O164" i="1" s="1"/>
  <c r="I165" i="1" l="1"/>
  <c r="J165" i="1"/>
  <c r="K165" i="1" s="1"/>
  <c r="L165" i="1" l="1"/>
  <c r="M165" i="1" s="1"/>
  <c r="N165" i="1" s="1"/>
  <c r="O165" i="1" s="1"/>
  <c r="I166" i="1" l="1"/>
  <c r="J166" i="1"/>
  <c r="K166" i="1" s="1"/>
  <c r="L166" i="1" l="1"/>
  <c r="M166" i="1" s="1"/>
  <c r="N166" i="1" s="1"/>
  <c r="O166" i="1" s="1"/>
  <c r="I167" i="1" l="1"/>
  <c r="J167" i="1" s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 l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 l="1"/>
  <c r="J177" i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 l="1"/>
  <c r="J180" i="1" s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 l="1"/>
  <c r="J186" i="1"/>
  <c r="K186" i="1"/>
  <c r="L186" i="1" l="1"/>
  <c r="M186" i="1" s="1"/>
  <c r="N186" i="1" s="1"/>
  <c r="O186" i="1" s="1"/>
  <c r="I187" i="1" l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 l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 l="1"/>
  <c r="J192" i="1"/>
  <c r="K192" i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 l="1"/>
  <c r="J194" i="1" s="1"/>
  <c r="K194" i="1" s="1"/>
  <c r="L194" i="1" l="1"/>
  <c r="M194" i="1" s="1"/>
  <c r="N194" i="1" s="1"/>
  <c r="O194" i="1" s="1"/>
  <c r="I195" i="1" l="1"/>
  <c r="J195" i="1" s="1"/>
  <c r="K195" i="1" s="1"/>
  <c r="L195" i="1" l="1"/>
  <c r="M195" i="1" s="1"/>
  <c r="N195" i="1" s="1"/>
  <c r="O195" i="1" s="1"/>
  <c r="I196" i="1" l="1"/>
  <c r="J196" i="1" l="1"/>
  <c r="K196" i="1" s="1"/>
  <c r="L196" i="1" l="1"/>
  <c r="M196" i="1" s="1"/>
  <c r="N196" i="1" s="1"/>
  <c r="O196" i="1" s="1"/>
  <c r="I197" i="1" l="1"/>
  <c r="J197" i="1" s="1"/>
  <c r="K197" i="1" s="1"/>
  <c r="L197" i="1" l="1"/>
  <c r="M197" i="1" s="1"/>
  <c r="N197" i="1" s="1"/>
  <c r="O197" i="1" s="1"/>
  <c r="I198" i="1" l="1"/>
  <c r="J198" i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 l="1"/>
  <c r="J201" i="1" l="1"/>
  <c r="K201" i="1" s="1"/>
  <c r="L201" i="1" l="1"/>
  <c r="M201" i="1" s="1"/>
  <c r="N201" i="1" s="1"/>
  <c r="O201" i="1" s="1"/>
  <c r="I202" i="1" l="1"/>
  <c r="J202" i="1" s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 l="1"/>
  <c r="J206" i="1" s="1"/>
  <c r="K206" i="1" s="1"/>
  <c r="L206" i="1" l="1"/>
  <c r="M206" i="1" s="1"/>
  <c r="N206" i="1" s="1"/>
  <c r="O206" i="1" s="1"/>
  <c r="I207" i="1" l="1"/>
  <c r="J207" i="1" s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/>
  <c r="L211" i="1" l="1"/>
  <c r="M211" i="1" s="1"/>
  <c r="N211" i="1" s="1"/>
  <c r="O211" i="1" s="1"/>
  <c r="I212" i="1" l="1"/>
  <c r="J212" i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 l="1"/>
  <c r="J215" i="1" s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 l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 l="1"/>
  <c r="J224" i="1" s="1"/>
  <c r="K224" i="1" s="1"/>
  <c r="L224" i="1" l="1"/>
  <c r="M224" i="1" s="1"/>
  <c r="N224" i="1" s="1"/>
  <c r="O224" i="1" s="1"/>
  <c r="I225" i="1" l="1"/>
  <c r="J225" i="1" s="1"/>
  <c r="K225" i="1" s="1"/>
  <c r="L225" i="1" l="1"/>
  <c r="M225" i="1" s="1"/>
  <c r="N225" i="1" s="1"/>
  <c r="O225" i="1" s="1"/>
  <c r="I226" i="1" l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 l="1"/>
  <c r="J230" i="1" s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 l="1"/>
  <c r="J233" i="1" s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 l="1"/>
  <c r="J235" i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 l="1"/>
  <c r="J238" i="1" l="1"/>
  <c r="K238" i="1" s="1"/>
  <c r="L238" i="1" l="1"/>
  <c r="M238" i="1" s="1"/>
  <c r="N238" i="1" s="1"/>
  <c r="O238" i="1" s="1"/>
  <c r="I239" i="1"/>
  <c r="J239" i="1" l="1"/>
  <c r="K239" i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 l="1"/>
  <c r="J250" i="1" s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/>
  <c r="L253" i="1" l="1"/>
  <c r="M253" i="1" s="1"/>
  <c r="N253" i="1" s="1"/>
  <c r="O253" i="1" s="1"/>
  <c r="I254" i="1" l="1"/>
  <c r="J254" i="1" l="1"/>
  <c r="K254" i="1" s="1"/>
  <c r="L254" i="1" l="1"/>
  <c r="M254" i="1" s="1"/>
  <c r="N254" i="1" s="1"/>
  <c r="O254" i="1" s="1"/>
  <c r="I255" i="1" l="1"/>
  <c r="J255" i="1"/>
  <c r="K255" i="1" s="1"/>
  <c r="L255" i="1" l="1"/>
  <c r="M255" i="1" s="1"/>
  <c r="N255" i="1" s="1"/>
  <c r="O255" i="1" s="1"/>
  <c r="I256" i="1"/>
  <c r="J256" i="1" l="1"/>
  <c r="K256" i="1"/>
  <c r="L256" i="1" l="1"/>
  <c r="M256" i="1" s="1"/>
  <c r="N256" i="1" s="1"/>
  <c r="O256" i="1" s="1"/>
  <c r="I257" i="1" l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 l="1"/>
  <c r="J259" i="1" s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 l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/>
  <c r="L270" i="1" l="1"/>
  <c r="M270" i="1" s="1"/>
  <c r="N270" i="1" s="1"/>
  <c r="O270" i="1" s="1"/>
  <c r="I271" i="1" l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 l="1"/>
  <c r="J273" i="1" s="1"/>
  <c r="K273" i="1" s="1"/>
  <c r="L273" i="1" l="1"/>
  <c r="M273" i="1" s="1"/>
  <c r="N273" i="1" s="1"/>
  <c r="O273" i="1" s="1"/>
  <c r="I274" i="1" l="1"/>
  <c r="J274" i="1" s="1"/>
  <c r="K274" i="1" s="1"/>
  <c r="L274" i="1" l="1"/>
  <c r="M274" i="1" s="1"/>
  <c r="N274" i="1" s="1"/>
  <c r="O274" i="1" s="1"/>
  <c r="I275" i="1" l="1"/>
  <c r="J275" i="1" s="1"/>
  <c r="K275" i="1" s="1"/>
  <c r="L275" i="1" l="1"/>
  <c r="M275" i="1" s="1"/>
  <c r="N275" i="1" s="1"/>
  <c r="O275" i="1" s="1"/>
  <c r="I276" i="1" l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/>
  <c r="L284" i="1" l="1"/>
  <c r="M284" i="1" s="1"/>
  <c r="N284" i="1" s="1"/>
  <c r="O284" i="1" s="1"/>
  <c r="I285" i="1" l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 l="1"/>
  <c r="J288" i="1" s="1"/>
  <c r="K288" i="1" s="1"/>
  <c r="L288" i="1" l="1"/>
  <c r="M288" i="1" s="1"/>
  <c r="N288" i="1" s="1"/>
  <c r="O288" i="1" s="1"/>
  <c r="I289" i="1" l="1"/>
  <c r="J289" i="1" s="1"/>
  <c r="K289" i="1" s="1"/>
  <c r="L289" i="1" l="1"/>
  <c r="M289" i="1" s="1"/>
  <c r="N289" i="1" s="1"/>
  <c r="O289" i="1" s="1"/>
  <c r="I290" i="1" l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 l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 l="1"/>
  <c r="J295" i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 l="1"/>
  <c r="J300" i="1" s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 l="1"/>
  <c r="J306" i="1" l="1"/>
  <c r="K306" i="1"/>
  <c r="L306" i="1" l="1"/>
  <c r="M306" i="1" s="1"/>
  <c r="N306" i="1" s="1"/>
  <c r="O306" i="1" s="1"/>
  <c r="I307" i="1" l="1"/>
  <c r="J307" i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 l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 l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 l="1"/>
  <c r="J314" i="1" s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 l="1"/>
  <c r="J318" i="1" l="1"/>
  <c r="K318" i="1" s="1"/>
  <c r="L318" i="1" l="1"/>
  <c r="M318" i="1" s="1"/>
  <c r="N318" i="1" s="1"/>
  <c r="O318" i="1" s="1"/>
  <c r="I319" i="1" l="1"/>
  <c r="J319" i="1"/>
  <c r="K319" i="1" s="1"/>
  <c r="L319" i="1" l="1"/>
  <c r="M319" i="1" s="1"/>
  <c r="N319" i="1" s="1"/>
  <c r="O319" i="1" s="1"/>
  <c r="I320" i="1"/>
  <c r="J320" i="1" l="1"/>
  <c r="K320" i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 l="1"/>
  <c r="J323" i="1" s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 l="1"/>
  <c r="J325" i="1"/>
  <c r="K325" i="1" s="1"/>
  <c r="L325" i="1" l="1"/>
  <c r="M325" i="1" s="1"/>
  <c r="N325" i="1" s="1"/>
  <c r="O325" i="1" s="1"/>
  <c r="I326" i="1" l="1"/>
  <c r="J326" i="1" s="1"/>
  <c r="K326" i="1" s="1"/>
  <c r="L326" i="1" l="1"/>
  <c r="M326" i="1" s="1"/>
  <c r="N326" i="1" s="1"/>
  <c r="O326" i="1" s="1"/>
  <c r="I327" i="1" l="1"/>
  <c r="J327" i="1"/>
  <c r="K327" i="1"/>
  <c r="L327" i="1" l="1"/>
  <c r="M327" i="1" s="1"/>
  <c r="N327" i="1" s="1"/>
  <c r="O327" i="1" s="1"/>
  <c r="I328" i="1" l="1"/>
  <c r="J328" i="1" l="1"/>
  <c r="K328" i="1" s="1"/>
  <c r="L328" i="1" l="1"/>
  <c r="M328" i="1" s="1"/>
  <c r="N328" i="1" s="1"/>
  <c r="O328" i="1" s="1"/>
  <c r="I329" i="1" l="1"/>
  <c r="J329" i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 l="1"/>
  <c r="J331" i="1" s="1"/>
  <c r="K331" i="1" s="1"/>
  <c r="L331" i="1" l="1"/>
  <c r="M331" i="1" s="1"/>
  <c r="N331" i="1" s="1"/>
  <c r="O331" i="1" s="1"/>
  <c r="I332" i="1" l="1"/>
  <c r="J332" i="1" s="1"/>
  <c r="K332" i="1" s="1"/>
  <c r="L332" i="1" l="1"/>
  <c r="M332" i="1" s="1"/>
  <c r="N332" i="1" s="1"/>
  <c r="O332" i="1" s="1"/>
  <c r="I333" i="1"/>
  <c r="J333" i="1" l="1"/>
  <c r="K333" i="1"/>
  <c r="L333" i="1" l="1"/>
  <c r="M333" i="1" s="1"/>
  <c r="N333" i="1" s="1"/>
  <c r="O333" i="1" s="1"/>
  <c r="I334" i="1" l="1"/>
  <c r="J334" i="1" s="1"/>
  <c r="K334" i="1" l="1"/>
  <c r="L334" i="1"/>
  <c r="M334" i="1" s="1"/>
  <c r="N334" i="1" s="1"/>
  <c r="O334" i="1" s="1"/>
  <c r="I335" i="1" l="1"/>
  <c r="J335" i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 l="1"/>
  <c r="J341" i="1" s="1"/>
  <c r="K341" i="1" s="1"/>
  <c r="L341" i="1" l="1"/>
  <c r="M341" i="1" s="1"/>
  <c r="N341" i="1" s="1"/>
  <c r="O341" i="1" s="1"/>
  <c r="I342" i="1" l="1"/>
  <c r="J342" i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 l="1"/>
  <c r="J345" i="1"/>
  <c r="K345" i="1" s="1"/>
  <c r="L345" i="1" l="1"/>
  <c r="M345" i="1" s="1"/>
  <c r="N345" i="1" s="1"/>
  <c r="O345" i="1" s="1"/>
  <c r="I346" i="1" l="1"/>
  <c r="J346" i="1"/>
  <c r="K346" i="1" s="1"/>
  <c r="L346" i="1" l="1"/>
  <c r="M346" i="1" s="1"/>
  <c r="N346" i="1" s="1"/>
  <c r="O346" i="1" s="1"/>
  <c r="I347" i="1" l="1"/>
  <c r="J347" i="1" l="1"/>
  <c r="K347" i="1" s="1"/>
  <c r="L347" i="1" l="1"/>
  <c r="M347" i="1" s="1"/>
  <c r="N347" i="1" s="1"/>
  <c r="O347" i="1" s="1"/>
  <c r="I348" i="1"/>
  <c r="J348" i="1" l="1"/>
  <c r="K348" i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 l="1"/>
  <c r="J352" i="1" s="1"/>
  <c r="K352" i="1" s="1"/>
  <c r="L352" i="1" l="1"/>
  <c r="M352" i="1" s="1"/>
  <c r="N352" i="1" s="1"/>
  <c r="O352" i="1" s="1"/>
  <c r="I353" i="1" l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 l="1"/>
  <c r="J356" i="1" l="1"/>
  <c r="K356" i="1" s="1"/>
  <c r="L356" i="1" l="1"/>
  <c r="M356" i="1" s="1"/>
  <c r="N356" i="1" s="1"/>
  <c r="O356" i="1" s="1"/>
  <c r="I357" i="1" l="1"/>
  <c r="J357" i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 l="1"/>
  <c r="J368" i="1" s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 l="1"/>
  <c r="J372" i="1"/>
  <c r="K372" i="1"/>
  <c r="L372" i="1" l="1"/>
  <c r="M372" i="1" s="1"/>
  <c r="N372" i="1" s="1"/>
  <c r="O372" i="1" s="1"/>
  <c r="I373" i="1" l="1"/>
  <c r="J373" i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 l="1"/>
  <c r="J375" i="1" l="1"/>
  <c r="K375" i="1" s="1"/>
  <c r="L375" i="1" l="1"/>
  <c r="M375" i="1" s="1"/>
  <c r="N375" i="1" s="1"/>
  <c r="O375" i="1" s="1"/>
  <c r="I376" i="1"/>
  <c r="J376" i="1" l="1"/>
  <c r="K376" i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/>
  <c r="J387" i="1" l="1"/>
  <c r="K387" i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 l="1"/>
  <c r="J392" i="1"/>
  <c r="K392" i="1" s="1"/>
  <c r="L392" i="1" l="1"/>
  <c r="M392" i="1" s="1"/>
  <c r="N392" i="1" s="1"/>
  <c r="O392" i="1" s="1"/>
  <c r="I393" i="1"/>
  <c r="J393" i="1" l="1"/>
  <c r="K393" i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 l="1"/>
  <c r="J398" i="1"/>
  <c r="K398" i="1" s="1"/>
  <c r="L398" i="1" l="1"/>
  <c r="M398" i="1" s="1"/>
  <c r="N398" i="1" s="1"/>
  <c r="O398" i="1" s="1"/>
  <c r="I399" i="1"/>
  <c r="J399" i="1" l="1"/>
  <c r="K399" i="1"/>
  <c r="L399" i="1" l="1"/>
  <c r="M399" i="1" s="1"/>
  <c r="N399" i="1" s="1"/>
  <c r="O399" i="1" s="1"/>
  <c r="I400" i="1" l="1"/>
  <c r="J400" i="1"/>
  <c r="K400" i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/>
  <c r="L403" i="1" l="1"/>
  <c r="M403" i="1" s="1"/>
  <c r="N403" i="1" s="1"/>
  <c r="O403" i="1" s="1"/>
  <c r="I404" i="1" l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 l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 l="1"/>
  <c r="J417" i="1"/>
  <c r="K417" i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/>
  <c r="L422" i="1" l="1"/>
  <c r="M422" i="1" s="1"/>
  <c r="N422" i="1" s="1"/>
  <c r="O422" i="1" s="1"/>
  <c r="I423" i="1"/>
  <c r="J423" i="1" l="1"/>
  <c r="K423" i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 l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/>
  <c r="L428" i="1" l="1"/>
  <c r="M428" i="1" s="1"/>
  <c r="N428" i="1" s="1"/>
  <c r="O428" i="1" s="1"/>
  <c r="I429" i="1"/>
  <c r="J429" i="1" l="1"/>
  <c r="K429" i="1"/>
  <c r="L429" i="1" l="1"/>
  <c r="M429" i="1" s="1"/>
  <c r="N429" i="1" s="1"/>
  <c r="O429" i="1" s="1"/>
  <c r="I430" i="1"/>
  <c r="J430" i="1" l="1"/>
  <c r="K430" i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/>
  <c r="L436" i="1" l="1"/>
  <c r="M436" i="1" s="1"/>
  <c r="N436" i="1" s="1"/>
  <c r="O436" i="1" s="1"/>
  <c r="I437" i="1"/>
  <c r="J437" i="1" l="1"/>
  <c r="K437" i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 l="1"/>
  <c r="J439" i="1" l="1"/>
  <c r="K439" i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 l="1"/>
  <c r="J444" i="1" l="1"/>
  <c r="K444" i="1"/>
  <c r="L444" i="1" l="1"/>
  <c r="M444" i="1" s="1"/>
  <c r="N444" i="1" s="1"/>
  <c r="O444" i="1" s="1"/>
  <c r="I445" i="1"/>
  <c r="J445" i="1" l="1"/>
  <c r="K445" i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 l="1"/>
  <c r="J450" i="1"/>
  <c r="K450" i="1"/>
  <c r="L450" i="1" l="1"/>
  <c r="M450" i="1" s="1"/>
  <c r="N450" i="1" s="1"/>
  <c r="O450" i="1" s="1"/>
  <c r="I451" i="1"/>
  <c r="J451" i="1" l="1"/>
  <c r="K451" i="1"/>
  <c r="L451" i="1" l="1"/>
  <c r="M451" i="1" s="1"/>
  <c r="N451" i="1" s="1"/>
  <c r="O451" i="1" s="1"/>
  <c r="I452" i="1"/>
  <c r="J452" i="1" l="1"/>
  <c r="K452" i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 l="1"/>
  <c r="J458" i="1"/>
  <c r="K458" i="1" s="1"/>
  <c r="L458" i="1" l="1"/>
  <c r="M458" i="1" s="1"/>
  <c r="N458" i="1" s="1"/>
  <c r="O458" i="1" s="1"/>
  <c r="I459" i="1"/>
  <c r="J459" i="1" l="1"/>
  <c r="K459" i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 l="1"/>
  <c r="J470" i="1" l="1"/>
  <c r="K470" i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/>
  <c r="L475" i="1" l="1"/>
  <c r="M475" i="1" s="1"/>
  <c r="N475" i="1" s="1"/>
  <c r="O475" i="1" s="1"/>
  <c r="I476" i="1"/>
  <c r="J476" i="1" l="1"/>
  <c r="K476" i="1"/>
  <c r="L476" i="1" l="1"/>
  <c r="M476" i="1" s="1"/>
  <c r="N476" i="1" s="1"/>
  <c r="O476" i="1" s="1"/>
  <c r="I477" i="1" l="1"/>
  <c r="J477" i="1" l="1"/>
  <c r="K477" i="1" s="1"/>
  <c r="L477" i="1" l="1"/>
  <c r="M477" i="1" s="1"/>
  <c r="N477" i="1" s="1"/>
  <c r="O477" i="1" s="1"/>
  <c r="I478" i="1" l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/>
  <c r="J485" i="1" l="1"/>
  <c r="K485" i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 l="1"/>
  <c r="J488" i="1" l="1"/>
  <c r="K488" i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 l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/>
  <c r="L495" i="1" l="1"/>
  <c r="M495" i="1" s="1"/>
  <c r="N495" i="1" s="1"/>
  <c r="O495" i="1" s="1"/>
  <c r="I496" i="1"/>
  <c r="J496" i="1" l="1"/>
  <c r="K496" i="1"/>
  <c r="L496" i="1" l="1"/>
  <c r="M496" i="1" s="1"/>
  <c r="N496" i="1" s="1"/>
  <c r="O496" i="1" s="1"/>
  <c r="I497" i="1"/>
  <c r="J497" i="1" l="1"/>
  <c r="K497" i="1"/>
  <c r="L497" i="1" l="1"/>
  <c r="M497" i="1" s="1"/>
  <c r="N497" i="1" s="1"/>
  <c r="O497" i="1" s="1"/>
  <c r="I498" i="1"/>
  <c r="J498" i="1" l="1"/>
  <c r="K498" i="1"/>
  <c r="L498" i="1" l="1"/>
  <c r="M498" i="1" s="1"/>
  <c r="N498" i="1" s="1"/>
  <c r="O498" i="1" s="1"/>
  <c r="I499" i="1"/>
  <c r="J499" i="1" l="1"/>
  <c r="K499" i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/>
  <c r="J502" i="1" l="1"/>
  <c r="K502" i="1"/>
  <c r="L502" i="1" l="1"/>
  <c r="M502" i="1" s="1"/>
  <c r="N502" i="1" s="1"/>
  <c r="O502" i="1" s="1"/>
  <c r="I503" i="1" l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 l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 l="1"/>
  <c r="J512" i="1" l="1"/>
  <c r="K512" i="1" s="1"/>
  <c r="L512" i="1" l="1"/>
  <c r="M512" i="1" s="1"/>
  <c r="N512" i="1" s="1"/>
  <c r="O512" i="1" s="1"/>
  <c r="I513" i="1"/>
  <c r="J513" i="1" l="1"/>
  <c r="K513" i="1"/>
  <c r="L513" i="1" l="1"/>
  <c r="M513" i="1" s="1"/>
  <c r="N513" i="1" s="1"/>
  <c r="O513" i="1" s="1"/>
  <c r="I514" i="1" l="1"/>
  <c r="J514" i="1"/>
  <c r="K514" i="1" s="1"/>
  <c r="L514" i="1" l="1"/>
  <c r="M514" i="1" s="1"/>
  <c r="N514" i="1" s="1"/>
  <c r="O514" i="1" s="1"/>
  <c r="I515" i="1" l="1"/>
  <c r="J515" i="1" l="1"/>
  <c r="K515" i="1" s="1"/>
  <c r="L515" i="1" l="1"/>
  <c r="M515" i="1" s="1"/>
  <c r="N515" i="1" s="1"/>
  <c r="O515" i="1" s="1"/>
  <c r="I516" i="1"/>
  <c r="J516" i="1" l="1"/>
  <c r="K516" i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/>
  <c r="J527" i="1" l="1"/>
  <c r="K527" i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 l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/>
  <c r="L539" i="1" l="1"/>
  <c r="M539" i="1" s="1"/>
  <c r="N539" i="1" s="1"/>
  <c r="O539" i="1" s="1"/>
  <c r="I540" i="1"/>
  <c r="J540" i="1" l="1"/>
  <c r="K540" i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 l="1"/>
  <c r="J543" i="1" l="1"/>
  <c r="K543" i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 l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/>
  <c r="L553" i="1" l="1"/>
  <c r="M553" i="1" s="1"/>
  <c r="N553" i="1" s="1"/>
  <c r="O553" i="1" s="1"/>
  <c r="I554" i="1"/>
  <c r="J554" i="1" l="1"/>
  <c r="K554" i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 l="1"/>
  <c r="J557" i="1" l="1"/>
  <c r="K557" i="1" s="1"/>
  <c r="L557" i="1" l="1"/>
  <c r="M557" i="1" s="1"/>
  <c r="N557" i="1" s="1"/>
  <c r="O557" i="1" s="1"/>
  <c r="I558" i="1" l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/>
  <c r="L567" i="1" l="1"/>
  <c r="M567" i="1" s="1"/>
  <c r="N567" i="1" s="1"/>
  <c r="O567" i="1" s="1"/>
  <c r="I568" i="1" l="1"/>
  <c r="J568" i="1" l="1"/>
  <c r="K568" i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 l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 l="1"/>
  <c r="J577" i="1" l="1"/>
  <c r="K577" i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/>
  <c r="L587" i="1" l="1"/>
  <c r="M587" i="1" s="1"/>
  <c r="N587" i="1" s="1"/>
  <c r="O587" i="1" s="1"/>
  <c r="I588" i="1" l="1"/>
  <c r="J588" i="1" l="1"/>
  <c r="K588" i="1" s="1"/>
  <c r="L588" i="1" l="1"/>
  <c r="M588" i="1" s="1"/>
  <c r="N588" i="1" s="1"/>
  <c r="O588" i="1" s="1"/>
  <c r="I589" i="1"/>
  <c r="J589" i="1" l="1"/>
  <c r="K589" i="1"/>
  <c r="L589" i="1" l="1"/>
  <c r="M589" i="1" s="1"/>
  <c r="N589" i="1" s="1"/>
  <c r="O589" i="1" s="1"/>
  <c r="I590" i="1"/>
  <c r="J590" i="1" l="1"/>
  <c r="K590" i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 l="1"/>
  <c r="J592" i="1" l="1"/>
  <c r="K592" i="1" s="1"/>
  <c r="L592" i="1" l="1"/>
  <c r="M592" i="1" s="1"/>
  <c r="N592" i="1" s="1"/>
  <c r="O592" i="1" s="1"/>
  <c r="I593" i="1"/>
  <c r="J593" i="1" l="1"/>
  <c r="K593" i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 l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 l="1"/>
  <c r="J614" i="1" l="1"/>
  <c r="K614" i="1" s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 l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/>
  <c r="L631" i="1" l="1"/>
  <c r="M631" i="1" s="1"/>
  <c r="N631" i="1" s="1"/>
  <c r="O631" i="1" s="1"/>
  <c r="I632" i="1" l="1"/>
  <c r="J632" i="1" l="1"/>
  <c r="K632" i="1" s="1"/>
  <c r="L632" i="1" l="1"/>
  <c r="M632" i="1" s="1"/>
  <c r="N632" i="1" s="1"/>
  <c r="O632" i="1" s="1"/>
  <c r="I633" i="1" l="1"/>
  <c r="J633" i="1" l="1"/>
  <c r="K633" i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/>
  <c r="J643" i="1" l="1"/>
  <c r="K643" i="1"/>
  <c r="L643" i="1" l="1"/>
  <c r="M643" i="1" s="1"/>
  <c r="N643" i="1" s="1"/>
  <c r="O643" i="1" s="1"/>
  <c r="I644" i="1" l="1"/>
  <c r="J644" i="1" l="1"/>
  <c r="K644" i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/>
  <c r="L646" i="1" l="1"/>
  <c r="M646" i="1" s="1"/>
  <c r="N646" i="1" s="1"/>
  <c r="O646" i="1" s="1"/>
  <c r="I647" i="1"/>
  <c r="J647" i="1" l="1"/>
  <c r="K647" i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/>
  <c r="J657" i="1" l="1"/>
  <c r="K657" i="1"/>
  <c r="L657" i="1" l="1"/>
  <c r="M657" i="1" s="1"/>
  <c r="N657" i="1" s="1"/>
  <c r="O657" i="1" s="1"/>
  <c r="I658" i="1" l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/>
  <c r="L671" i="1" l="1"/>
  <c r="M671" i="1" s="1"/>
  <c r="N671" i="1" s="1"/>
  <c r="O671" i="1" s="1"/>
  <c r="I672" i="1" l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/>
  <c r="L674" i="1" l="1"/>
  <c r="M674" i="1" s="1"/>
  <c r="N674" i="1" s="1"/>
  <c r="O674" i="1" s="1"/>
  <c r="I675" i="1"/>
  <c r="J675" i="1" l="1"/>
  <c r="K675" i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 l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 l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 l="1"/>
  <c r="J702" i="1" l="1"/>
  <c r="K702" i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 l="1"/>
  <c r="J709" i="1"/>
  <c r="K709" i="1" s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 l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 l="1"/>
  <c r="J726" i="1" l="1"/>
  <c r="K726" i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 l="1"/>
  <c r="J729" i="1" l="1"/>
  <c r="K729" i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 l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 l="1"/>
  <c r="J743" i="1" l="1"/>
  <c r="K743" i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 l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 l="1"/>
  <c r="J748" i="1" l="1"/>
  <c r="K748" i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/>
  <c r="L764" i="1" l="1"/>
  <c r="M764" i="1" s="1"/>
  <c r="N764" i="1" s="1"/>
  <c r="O764" i="1" s="1"/>
  <c r="I765" i="1"/>
  <c r="J765" i="1" l="1"/>
  <c r="K765" i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/>
  <c r="J767" i="1" l="1"/>
  <c r="K767" i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 l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 l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 l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 l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 l="1"/>
  <c r="J821" i="1" l="1"/>
  <c r="K821" i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 l="1"/>
  <c r="J825" i="1" l="1"/>
  <c r="K825" i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 l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 l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 l="1"/>
  <c r="J853" i="1" l="1"/>
  <c r="K853" i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 l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 l="1"/>
  <c r="J868" i="1" l="1"/>
  <c r="K868" i="1" s="1"/>
  <c r="L868" i="1" l="1"/>
  <c r="M868" i="1" s="1"/>
  <c r="N868" i="1" s="1"/>
  <c r="O868" i="1" s="1"/>
  <c r="I869" i="1" l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 l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 l="1"/>
  <c r="J879" i="1" l="1"/>
  <c r="K879" i="1" s="1"/>
  <c r="L879" i="1" l="1"/>
  <c r="M879" i="1" s="1"/>
  <c r="N879" i="1" s="1"/>
  <c r="O879" i="1" s="1"/>
  <c r="I880" i="1"/>
  <c r="J880" i="1" l="1"/>
  <c r="K880" i="1"/>
  <c r="L880" i="1" l="1"/>
  <c r="M880" i="1" s="1"/>
  <c r="N880" i="1" s="1"/>
  <c r="O880" i="1" s="1"/>
  <c r="I881" i="1" l="1"/>
  <c r="J881" i="1" l="1"/>
  <c r="K881" i="1" s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/>
  <c r="L887" i="1" l="1"/>
  <c r="M887" i="1" s="1"/>
  <c r="N887" i="1" s="1"/>
  <c r="O887" i="1" s="1"/>
  <c r="I888" i="1" l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 l="1"/>
  <c r="J892" i="1" l="1"/>
  <c r="K892" i="1" s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 l="1"/>
  <c r="J898" i="1" l="1"/>
  <c r="K898" i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/>
  <c r="L921" i="1" l="1"/>
  <c r="M921" i="1" s="1"/>
  <c r="N921" i="1" s="1"/>
  <c r="O921" i="1" s="1"/>
  <c r="I922" i="1"/>
  <c r="J922" i="1" l="1"/>
  <c r="K922" i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 l="1"/>
  <c r="J928" i="1" l="1"/>
  <c r="K928" i="1" s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 l="1"/>
  <c r="J993" i="1" l="1"/>
  <c r="K993" i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 l="1"/>
  <c r="J1002" i="1" l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 l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 l="1"/>
  <c r="J1026" i="1" l="1"/>
  <c r="K1026" i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 l="1"/>
  <c r="J1032" i="1" l="1"/>
  <c r="K1032" i="1" s="1"/>
  <c r="L1032" i="1" l="1"/>
  <c r="M1032" i="1" s="1"/>
  <c r="N1032" i="1" s="1"/>
  <c r="O1032" i="1" s="1"/>
  <c r="I1033" i="1"/>
  <c r="J1033" i="1" l="1"/>
  <c r="K1033" i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 l="1"/>
  <c r="J1040" i="1" l="1"/>
  <c r="K1040" i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 l="1"/>
  <c r="J1054" i="1" l="1"/>
  <c r="K1054" i="1" s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 l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 l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 l="1"/>
  <c r="J1089" i="1" l="1"/>
  <c r="K1089" i="1"/>
  <c r="L1089" i="1" l="1"/>
  <c r="M1089" i="1" s="1"/>
  <c r="N1089" i="1" s="1"/>
  <c r="O1089" i="1" s="1"/>
  <c r="I1090" i="1"/>
  <c r="J1090" i="1" l="1"/>
  <c r="K1090" i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 l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 l="1"/>
  <c r="J1112" i="1" l="1"/>
  <c r="K1112" i="1" s="1"/>
  <c r="L1112" i="1" l="1"/>
  <c r="M1112" i="1" s="1"/>
  <c r="N1112" i="1" s="1"/>
  <c r="O1112" i="1" s="1"/>
  <c r="I1113" i="1" l="1"/>
  <c r="J1113" i="1" l="1"/>
  <c r="K1113" i="1" s="1"/>
  <c r="L1113" i="1" l="1"/>
  <c r="M1113" i="1" s="1"/>
  <c r="N1113" i="1" s="1"/>
  <c r="O1113" i="1" s="1"/>
  <c r="I1114" i="1" l="1"/>
  <c r="J1114" i="1" l="1"/>
  <c r="K1114" i="1" s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 l="1"/>
  <c r="J1123" i="1" l="1"/>
  <c r="K1123" i="1" s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 l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 l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 l="1"/>
  <c r="J1134" i="1" l="1"/>
  <c r="K1134" i="1" s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 l="1"/>
  <c r="J1138" i="1" l="1"/>
  <c r="K1138" i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 l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 l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 l="1"/>
  <c r="J1160" i="1" l="1"/>
  <c r="K1160" i="1"/>
  <c r="L1160" i="1" l="1"/>
  <c r="M1160" i="1" s="1"/>
  <c r="N1160" i="1" s="1"/>
  <c r="O1160" i="1" s="1"/>
  <c r="I1161" i="1"/>
  <c r="J1161" i="1" l="1"/>
  <c r="K1161" i="1"/>
  <c r="L1161" i="1" l="1"/>
  <c r="M1161" i="1" s="1"/>
  <c r="N1161" i="1" s="1"/>
  <c r="O1161" i="1" s="1"/>
  <c r="I1162" i="1" l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/>
  <c r="J1165" i="1" l="1"/>
  <c r="K1165" i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 l="1"/>
  <c r="J1167" i="1" l="1"/>
  <c r="K1167" i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 l="1"/>
  <c r="J1169" i="1" l="1"/>
  <c r="K1169" i="1" s="1"/>
  <c r="L1169" i="1" l="1"/>
  <c r="M1169" i="1" s="1"/>
  <c r="N1169" i="1" s="1"/>
  <c r="O1169" i="1" s="1"/>
  <c r="I1170" i="1" l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 l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 l="1"/>
  <c r="J1183" i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 l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 l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 l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 l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 l="1"/>
  <c r="J1220" i="1" l="1"/>
  <c r="K1220" i="1" s="1"/>
  <c r="L1220" i="1" l="1"/>
  <c r="M1220" i="1" s="1"/>
  <c r="N1220" i="1" s="1"/>
  <c r="O1220" i="1" s="1"/>
  <c r="I1221" i="1" l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 l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 l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 l="1"/>
  <c r="J1233" i="1" l="1"/>
  <c r="K1233" i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 l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 l="1"/>
  <c r="J1242" i="1" l="1"/>
  <c r="K1242" i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 l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 l="1"/>
  <c r="J1254" i="1"/>
  <c r="K1254" i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/>
  <c r="L1257" i="1" l="1"/>
  <c r="M1257" i="1" s="1"/>
  <c r="N1257" i="1" s="1"/>
  <c r="O1257" i="1" s="1"/>
  <c r="I1258" i="1"/>
  <c r="J1258" i="1" l="1"/>
  <c r="K1258" i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 l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 l="1"/>
  <c r="J1275" i="1" l="1"/>
  <c r="K1275" i="1" s="1"/>
  <c r="L1275" i="1" l="1"/>
  <c r="M1275" i="1" s="1"/>
  <c r="N1275" i="1" s="1"/>
  <c r="O1275" i="1" s="1"/>
  <c r="I1276" i="1" l="1"/>
  <c r="J1276" i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 l="1"/>
  <c r="J1279" i="1" l="1"/>
  <c r="K1279" i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 l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 l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 l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 l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 l="1"/>
  <c r="J1335" i="1" l="1"/>
  <c r="K1335" i="1" s="1"/>
  <c r="L1335" i="1" l="1"/>
  <c r="M1335" i="1" s="1"/>
  <c r="N1335" i="1" s="1"/>
  <c r="O1335" i="1" s="1"/>
  <c r="I1336" i="1" l="1"/>
  <c r="J1336" i="1" l="1"/>
  <c r="K1336" i="1" s="1"/>
  <c r="L1336" i="1" l="1"/>
  <c r="M1336" i="1" s="1"/>
  <c r="N1336" i="1" s="1"/>
  <c r="O1336" i="1" s="1"/>
  <c r="I1337" i="1"/>
  <c r="J1337" i="1" l="1"/>
  <c r="K1337" i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 l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 l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 l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 l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 l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 l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 l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 l="1"/>
  <c r="J1401" i="1" l="1"/>
  <c r="K1401" i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/>
  <c r="L1411" i="1" l="1"/>
  <c r="M1411" i="1" s="1"/>
  <c r="N1411" i="1" s="1"/>
  <c r="O1411" i="1" s="1"/>
  <c r="I1412" i="1" l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 l="1"/>
  <c r="J1424" i="1" l="1"/>
  <c r="K1424" i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 l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 l="1"/>
  <c r="J1444" i="1" l="1"/>
  <c r="K1444" i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 l="1"/>
  <c r="J1453" i="1" l="1"/>
  <c r="K1453" i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/>
  <c r="L1458" i="1" l="1"/>
  <c r="M1458" i="1" s="1"/>
  <c r="N1458" i="1" s="1"/>
  <c r="O1458" i="1" s="1"/>
  <c r="I1459" i="1" l="1"/>
  <c r="J1459" i="1" l="1"/>
  <c r="K1459" i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/>
  <c r="J1466" i="1" l="1"/>
  <c r="K1466" i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/>
  <c r="J1468" i="1" l="1"/>
  <c r="K1468" i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 l="1"/>
  <c r="J1480" i="1" l="1"/>
  <c r="K1480" i="1" s="1"/>
  <c r="L1480" i="1" l="1"/>
  <c r="M1480" i="1" s="1"/>
  <c r="N1480" i="1" s="1"/>
  <c r="O1480" i="1" s="1"/>
  <c r="I1481" i="1" l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 l="1"/>
  <c r="J1484" i="1" l="1"/>
  <c r="K1484" i="1"/>
  <c r="L1484" i="1" l="1"/>
  <c r="M1484" i="1" s="1"/>
  <c r="N1484" i="1" s="1"/>
  <c r="O1484" i="1" s="1"/>
  <c r="I1485" i="1" l="1"/>
  <c r="J1485" i="1" l="1"/>
  <c r="K1485" i="1" s="1"/>
  <c r="L1485" i="1" l="1"/>
  <c r="M1485" i="1" s="1"/>
  <c r="N1485" i="1" s="1"/>
  <c r="O1485" i="1" s="1"/>
  <c r="I1486" i="1" l="1"/>
  <c r="J1486" i="1" l="1"/>
  <c r="K1486" i="1"/>
  <c r="L1486" i="1" l="1"/>
  <c r="M1486" i="1" s="1"/>
  <c r="N1486" i="1" s="1"/>
  <c r="O1486" i="1" s="1"/>
  <c r="I1487" i="1" l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 l="1"/>
  <c r="J1490" i="1" l="1"/>
  <c r="K1490" i="1" s="1"/>
  <c r="L1490" i="1" l="1"/>
  <c r="M1490" i="1" s="1"/>
  <c r="N1490" i="1" s="1"/>
  <c r="O1490" i="1" s="1"/>
  <c r="I1491" i="1" l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 l="1"/>
  <c r="J1522" i="1" l="1"/>
  <c r="K1522" i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 l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 l="1"/>
  <c r="J1536" i="1" l="1"/>
  <c r="K1536" i="1" s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 l="1"/>
  <c r="J1560" i="1" l="1"/>
  <c r="K1560" i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 l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 l="1"/>
  <c r="J1576" i="1" l="1"/>
  <c r="K1576" i="1" s="1"/>
  <c r="L1576" i="1" l="1"/>
  <c r="M1576" i="1" s="1"/>
  <c r="N1576" i="1" s="1"/>
  <c r="O1576" i="1" s="1"/>
  <c r="I1577" i="1" l="1"/>
  <c r="J1577" i="1" l="1"/>
  <c r="K1577" i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 l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 l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 l="1"/>
  <c r="J1620" i="1" l="1"/>
  <c r="K1620" i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 l="1"/>
  <c r="J1632" i="1" l="1"/>
  <c r="K1632" i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 s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/>
  <c r="L1658" i="1" l="1"/>
  <c r="M1658" i="1" s="1"/>
  <c r="N1658" i="1" s="1"/>
  <c r="O1658" i="1" s="1"/>
  <c r="I1659" i="1"/>
  <c r="J1659" i="1" l="1"/>
  <c r="K1659" i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 s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 l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/>
  <c r="L1668" i="1" l="1"/>
  <c r="M1668" i="1" s="1"/>
  <c r="N1668" i="1" s="1"/>
  <c r="O1668" i="1" s="1"/>
  <c r="I1669" i="1"/>
  <c r="J1669" i="1" l="1"/>
  <c r="K1669" i="1"/>
  <c r="L1669" i="1" l="1"/>
  <c r="M1669" i="1" s="1"/>
  <c r="N1669" i="1" s="1"/>
  <c r="O1669" i="1" s="1"/>
  <c r="I1670" i="1"/>
  <c r="J1670" i="1" l="1"/>
  <c r="K1670" i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 s="1"/>
  <c r="L1678" i="1" l="1"/>
  <c r="M1678" i="1" s="1"/>
  <c r="N1678" i="1" s="1"/>
  <c r="O1678" i="1" s="1"/>
  <c r="I1679" i="1" l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/>
  <c r="L1686" i="1" l="1"/>
  <c r="M1686" i="1" s="1"/>
  <c r="N1686" i="1" s="1"/>
  <c r="O1686" i="1" s="1"/>
  <c r="I1687" i="1"/>
  <c r="J1687" i="1" l="1"/>
  <c r="K1687" i="1"/>
  <c r="L1687" i="1" l="1"/>
  <c r="M1687" i="1" s="1"/>
  <c r="N1687" i="1" s="1"/>
  <c r="O1687" i="1" s="1"/>
  <c r="I1688" i="1"/>
  <c r="J1688" i="1" l="1"/>
  <c r="K1688" i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<sst xmlns="http://schemas.openxmlformats.org/spreadsheetml/2006/main" count="43" uniqueCount="40">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</sst>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74.117626977592735</c:v>
                </c:pt>
                <c:pt idx="4">
                  <c:v>31.540518604947021</c:v>
                </c:pt>
                <c:pt idx="5">
                  <c:v>12.17820247534493</c:v>
                </c:pt>
                <c:pt idx="6">
                  <c:v>14.502244799293972</c:v>
                </c:pt>
                <c:pt idx="7">
                  <c:v>4.4056636667536804</c:v>
                </c:pt>
                <c:pt idx="8">
                  <c:v>1.6741521933663988</c:v>
                </c:pt>
                <c:pt idx="9">
                  <c:v>0.63617783347923162</c:v>
                </c:pt>
                <c:pt idx="10">
                  <c:v>0.24174757672210798</c:v>
                </c:pt>
                <c:pt idx="11">
                  <c:v>9.1864079154401049E-2</c:v>
                </c:pt>
                <c:pt idx="12">
                  <c:v>3.4908350078672393E-2</c:v>
                </c:pt>
                <c:pt idx="13">
                  <c:v>1.3265173029895511E-2</c:v>
                </c:pt>
                <c:pt idx="14">
                  <c:v>5.0407657513602943E-3</c:v>
                </c:pt>
                <c:pt idx="15">
                  <c:v>10.150956582056615</c:v>
                </c:pt>
                <c:pt idx="16">
                  <c:v>2.7421774260324168</c:v>
                </c:pt>
                <c:pt idx="17">
                  <c:v>2.4063112049667477</c:v>
                </c:pt>
                <c:pt idx="18">
                  <c:v>70.845761526441791</c:v>
                </c:pt>
                <c:pt idx="19">
                  <c:v>33.35193745885497</c:v>
                </c:pt>
                <c:pt idx="20">
                  <c:v>11.299262146393339</c:v>
                </c:pt>
                <c:pt idx="21">
                  <c:v>4.2937196156294677</c:v>
                </c:pt>
                <c:pt idx="22">
                  <c:v>1.6316134539391982</c:v>
                </c:pt>
                <c:pt idx="23">
                  <c:v>0.62001311249689517</c:v>
                </c:pt>
                <c:pt idx="24">
                  <c:v>0.23560498274882022</c:v>
                </c:pt>
                <c:pt idx="25">
                  <c:v>8.9529893444551686E-2</c:v>
                </c:pt>
                <c:pt idx="26">
                  <c:v>13.470423586247433</c:v>
                </c:pt>
                <c:pt idx="27">
                  <c:v>40.19352374377911</c:v>
                </c:pt>
                <c:pt idx="28">
                  <c:v>12.437002130299966</c:v>
                </c:pt>
                <c:pt idx="29">
                  <c:v>4.7260608095139869</c:v>
                </c:pt>
                <c:pt idx="30">
                  <c:v>1.7959031076153151</c:v>
                </c:pt>
                <c:pt idx="31">
                  <c:v>0.68244318089381983</c:v>
                </c:pt>
                <c:pt idx="32">
                  <c:v>0.25932840873965157</c:v>
                </c:pt>
                <c:pt idx="33">
                  <c:v>9.854479532106758E-2</c:v>
                </c:pt>
                <c:pt idx="34">
                  <c:v>3.7447022222005674E-2</c:v>
                </c:pt>
                <c:pt idx="35">
                  <c:v>1.4229868444362158E-2</c:v>
                </c:pt>
                <c:pt idx="36">
                  <c:v>5.4073500088576204E-3</c:v>
                </c:pt>
                <c:pt idx="37">
                  <c:v>1.1278074723248353E-2</c:v>
                </c:pt>
                <c:pt idx="38">
                  <c:v>7.808213412790403E-4</c:v>
                </c:pt>
                <c:pt idx="39">
                  <c:v>1.2514294652813951</c:v>
                </c:pt>
                <c:pt idx="40">
                  <c:v>13.206581757512673</c:v>
                </c:pt>
                <c:pt idx="41">
                  <c:v>17.75662342619756</c:v>
                </c:pt>
                <c:pt idx="42">
                  <c:v>32.213883157812838</c:v>
                </c:pt>
                <c:pt idx="43">
                  <c:v>9.7203400224466794</c:v>
                </c:pt>
                <c:pt idx="44">
                  <c:v>3.6937292085297382</c:v>
                </c:pt>
                <c:pt idx="45">
                  <c:v>3.5360945957831271</c:v>
                </c:pt>
                <c:pt idx="46">
                  <c:v>0.53337449771169421</c:v>
                </c:pt>
                <c:pt idx="47">
                  <c:v>0.20268230913044383</c:v>
                </c:pt>
                <c:pt idx="48">
                  <c:v>7.7019277469568659E-2</c:v>
                </c:pt>
                <c:pt idx="49">
                  <c:v>2.9267325438436097E-2</c:v>
                </c:pt>
                <c:pt idx="50">
                  <c:v>10.305893385438974</c:v>
                </c:pt>
                <c:pt idx="51">
                  <c:v>2.185782336315008</c:v>
                </c:pt>
                <c:pt idx="52">
                  <c:v>48.409999029851598</c:v>
                </c:pt>
                <c:pt idx="53">
                  <c:v>23.277853557131479</c:v>
                </c:pt>
                <c:pt idx="54">
                  <c:v>38.103742243560468</c:v>
                </c:pt>
                <c:pt idx="55">
                  <c:v>16.927841752858679</c:v>
                </c:pt>
                <c:pt idx="56">
                  <c:v>5.3642273648510388</c:v>
                </c:pt>
                <c:pt idx="57">
                  <c:v>2.0384063986433953</c:v>
                </c:pt>
                <c:pt idx="58">
                  <c:v>0.77459443148449003</c:v>
                </c:pt>
                <c:pt idx="59">
                  <c:v>0.29434588396410621</c:v>
                </c:pt>
                <c:pt idx="60">
                  <c:v>0.11185143590636037</c:v>
                </c:pt>
                <c:pt idx="61">
                  <c:v>4.2503545644416947E-2</c:v>
                </c:pt>
                <c:pt idx="62">
                  <c:v>1.6151347344878442E-2</c:v>
                </c:pt>
                <c:pt idx="63">
                  <c:v>11.442346290665197</c:v>
                </c:pt>
                <c:pt idx="64">
                  <c:v>2.8603358403518806</c:v>
                </c:pt>
                <c:pt idx="65">
                  <c:v>1.3817081083595353</c:v>
                </c:pt>
                <c:pt idx="66">
                  <c:v>0.41303249534681163</c:v>
                </c:pt>
                <c:pt idx="67">
                  <c:v>0.15695234823178841</c:v>
                </c:pt>
                <c:pt idx="68">
                  <c:v>5.9641892328079607E-2</c:v>
                </c:pt>
                <c:pt idx="69">
                  <c:v>2.2663919084670248E-2</c:v>
                </c:pt>
                <c:pt idx="70">
                  <c:v>8.6122892521746947E-3</c:v>
                </c:pt>
                <c:pt idx="71">
                  <c:v>3.2726699158263841E-3</c:v>
                </c:pt>
                <c:pt idx="72">
                  <c:v>1.2436145680140261E-3</c:v>
                </c:pt>
                <c:pt idx="73">
                  <c:v>4.7257353584532986E-4</c:v>
                </c:pt>
                <c:pt idx="74">
                  <c:v>1.7957794362122537E-4</c:v>
                </c:pt>
                <c:pt idx="75">
                  <c:v>1.6130489118555904</c:v>
                </c:pt>
                <c:pt idx="76">
                  <c:v>2.5931055058904945E-5</c:v>
                </c:pt>
                <c:pt idx="77">
                  <c:v>9.8538009223838806E-6</c:v>
                </c:pt>
                <c:pt idx="78">
                  <c:v>18.260686505511813</c:v>
                </c:pt>
                <c:pt idx="79">
                  <c:v>4.4730272809586786</c:v>
                </c:pt>
                <c:pt idx="80">
                  <c:v>1.6997503667642979</c:v>
                </c:pt>
                <c:pt idx="81">
                  <c:v>0.64590513937043315</c:v>
                </c:pt>
                <c:pt idx="82">
                  <c:v>0.24544395296076457</c:v>
                </c:pt>
                <c:pt idx="83">
                  <c:v>9.3268702125090558E-2</c:v>
                </c:pt>
                <c:pt idx="84">
                  <c:v>3.5442106807534408E-2</c:v>
                </c:pt>
                <c:pt idx="85">
                  <c:v>1.3468000586863073E-2</c:v>
                </c:pt>
                <c:pt idx="86">
                  <c:v>6.4157978449438611</c:v>
                </c:pt>
                <c:pt idx="87">
                  <c:v>1.1898198607135535</c:v>
                </c:pt>
                <c:pt idx="88">
                  <c:v>0.45213154707115039</c:v>
                </c:pt>
                <c:pt idx="89">
                  <c:v>58.372724360226776</c:v>
                </c:pt>
                <c:pt idx="90">
                  <c:v>17.326575084457957</c:v>
                </c:pt>
                <c:pt idx="91">
                  <c:v>20.222572025696543</c:v>
                </c:pt>
                <c:pt idx="92">
                  <c:v>5.7129464887929284</c:v>
                </c:pt>
                <c:pt idx="93">
                  <c:v>2.1709196657413128</c:v>
                </c:pt>
                <c:pt idx="94">
                  <c:v>0.82494947298169896</c:v>
                </c:pt>
                <c:pt idx="95">
                  <c:v>2.9774451464233902</c:v>
                </c:pt>
                <c:pt idx="96">
                  <c:v>0.11912270389855732</c:v>
                </c:pt>
                <c:pt idx="97">
                  <c:v>19.376410730979899</c:v>
                </c:pt>
                <c:pt idx="98">
                  <c:v>4.618180725782624</c:v>
                </c:pt>
                <c:pt idx="99">
                  <c:v>75.104227945933161</c:v>
                </c:pt>
                <c:pt idx="100">
                  <c:v>22.640380410742146</c:v>
                </c:pt>
                <c:pt idx="101">
                  <c:v>8.6033445560820141</c:v>
                </c:pt>
                <c:pt idx="102">
                  <c:v>24.694713912587282</c:v>
                </c:pt>
                <c:pt idx="103">
                  <c:v>6.928327466275487</c:v>
                </c:pt>
                <c:pt idx="104">
                  <c:v>2.6327644371846852</c:v>
                </c:pt>
                <c:pt idx="105">
                  <c:v>1.0004504861301804</c:v>
                </c:pt>
                <c:pt idx="106">
                  <c:v>0.38017118472946865</c:v>
                </c:pt>
                <c:pt idx="107">
                  <c:v>4.2404700991024509</c:v>
                </c:pt>
                <c:pt idx="108">
                  <c:v>1.9795798575041541</c:v>
                </c:pt>
                <c:pt idx="109">
                  <c:v>0.52442444517947284</c:v>
                </c:pt>
                <c:pt idx="110">
                  <c:v>13.397995985975545</c:v>
                </c:pt>
                <c:pt idx="111">
                  <c:v>19.308593624664333</c:v>
                </c:pt>
                <c:pt idx="112">
                  <c:v>5.7546028234013589</c:v>
                </c:pt>
                <c:pt idx="113">
                  <c:v>71.896326319597975</c:v>
                </c:pt>
                <c:pt idx="114">
                  <c:v>39.324472636635925</c:v>
                </c:pt>
                <c:pt idx="115">
                  <c:v>74.166993527494498</c:v>
                </c:pt>
                <c:pt idx="116">
                  <c:v>23.352117762011698</c:v>
                </c:pt>
                <c:pt idx="117">
                  <c:v>8.8738047495644459</c:v>
                </c:pt>
                <c:pt idx="118">
                  <c:v>3.3720458048344892</c:v>
                </c:pt>
                <c:pt idx="119">
                  <c:v>2.4422718440005742</c:v>
                </c:pt>
                <c:pt idx="120">
                  <c:v>0.4869234142181002</c:v>
                </c:pt>
                <c:pt idx="121">
                  <c:v>0.18503089740287809</c:v>
                </c:pt>
                <c:pt idx="122">
                  <c:v>71.500395815827972</c:v>
                </c:pt>
                <c:pt idx="123">
                  <c:v>33.418330488600773</c:v>
                </c:pt>
                <c:pt idx="124">
                  <c:v>11.494051807950507</c:v>
                </c:pt>
                <c:pt idx="125">
                  <c:v>30.832463944573586</c:v>
                </c:pt>
                <c:pt idx="126">
                  <c:v>13.762537345474396</c:v>
                </c:pt>
                <c:pt idx="127">
                  <c:v>4.4950757795320238</c:v>
                </c:pt>
                <c:pt idx="128">
                  <c:v>1.708128796222169</c:v>
                </c:pt>
                <c:pt idx="129">
                  <c:v>0.64908894256442429</c:v>
                </c:pt>
                <c:pt idx="130">
                  <c:v>0.24665379817448124</c:v>
                </c:pt>
                <c:pt idx="131">
                  <c:v>9.372844330630288E-2</c:v>
                </c:pt>
                <c:pt idx="132">
                  <c:v>3.5616808456395095E-2</c:v>
                </c:pt>
                <c:pt idx="133">
                  <c:v>2.1033310011617807</c:v>
                </c:pt>
                <c:pt idx="134">
                  <c:v>5.1430671411034513E-3</c:v>
                </c:pt>
                <c:pt idx="135">
                  <c:v>0.76302618201133376</c:v>
                </c:pt>
                <c:pt idx="136">
                  <c:v>7.4265889517533847E-4</c:v>
                </c:pt>
                <c:pt idx="137">
                  <c:v>1.5247109075153982</c:v>
                </c:pt>
                <c:pt idx="138">
                  <c:v>1.0723994446331888E-4</c:v>
                </c:pt>
                <c:pt idx="139">
                  <c:v>40.679866813659515</c:v>
                </c:pt>
                <c:pt idx="140">
                  <c:v>11.602703323184757</c:v>
                </c:pt>
                <c:pt idx="141">
                  <c:v>4.4090272628102083</c:v>
                </c:pt>
                <c:pt idx="142">
                  <c:v>1.675430359867879</c:v>
                </c:pt>
                <c:pt idx="143">
                  <c:v>0.63666353674979392</c:v>
                </c:pt>
                <c:pt idx="144">
                  <c:v>0.24193214396492171</c:v>
                </c:pt>
                <c:pt idx="145">
                  <c:v>9.193421470667025E-2</c:v>
                </c:pt>
                <c:pt idx="146">
                  <c:v>24.725406049865182</c:v>
                </c:pt>
                <c:pt idx="147">
                  <c:v>69.158585985357277</c:v>
                </c:pt>
                <c:pt idx="148">
                  <c:v>45.641479042857362</c:v>
                </c:pt>
                <c:pt idx="149">
                  <c:v>16.026419435640445</c:v>
                </c:pt>
                <c:pt idx="150">
                  <c:v>15.672177047634225</c:v>
                </c:pt>
                <c:pt idx="151">
                  <c:v>9.6339767224663095</c:v>
                </c:pt>
                <c:pt idx="152">
                  <c:v>2.8499423724736039</c:v>
                </c:pt>
                <c:pt idx="153">
                  <c:v>1.0829781015399695</c:v>
                </c:pt>
                <c:pt idx="154">
                  <c:v>0.41153167858518835</c:v>
                </c:pt>
                <c:pt idx="155">
                  <c:v>0.15638203786237156</c:v>
                </c:pt>
                <c:pt idx="156">
                  <c:v>3.5213644818060099</c:v>
                </c:pt>
                <c:pt idx="157">
                  <c:v>0.25558507465473501</c:v>
                </c:pt>
                <c:pt idx="158">
                  <c:v>8.5809951815840543E-3</c:v>
                </c:pt>
                <c:pt idx="159">
                  <c:v>16.946805725739324</c:v>
                </c:pt>
                <c:pt idx="160">
                  <c:v>80.652821323057509</c:v>
                </c:pt>
                <c:pt idx="161">
                  <c:v>25.235424623495994</c:v>
                </c:pt>
                <c:pt idx="162">
                  <c:v>10.897285008549851</c:v>
                </c:pt>
                <c:pt idx="163">
                  <c:v>3.643995315632822</c:v>
                </c:pt>
                <c:pt idx="164">
                  <c:v>1.3847182199404726</c:v>
                </c:pt>
                <c:pt idx="165">
                  <c:v>0.52619292357737957</c:v>
                </c:pt>
                <c:pt idx="166">
                  <c:v>0.19995331095940419</c:v>
                </c:pt>
                <c:pt idx="167">
                  <c:v>7.5982258164573588E-2</c:v>
                </c:pt>
                <c:pt idx="168">
                  <c:v>2.887325810253797E-2</c:v>
                </c:pt>
                <c:pt idx="169">
                  <c:v>1.0971838078964428E-2</c:v>
                </c:pt>
                <c:pt idx="170">
                  <c:v>4.1692984700064818E-3</c:v>
                </c:pt>
                <c:pt idx="171">
                  <c:v>14.975751566046043</c:v>
                </c:pt>
                <c:pt idx="172">
                  <c:v>12.989716024027757</c:v>
                </c:pt>
                <c:pt idx="173">
                  <c:v>6.6336264150429747</c:v>
                </c:pt>
                <c:pt idx="174">
                  <c:v>38.504203769947992</c:v>
                </c:pt>
                <c:pt idx="175">
                  <c:v>37.751085551194542</c:v>
                </c:pt>
                <c:pt idx="176">
                  <c:v>11.818956972318801</c:v>
                </c:pt>
                <c:pt idx="177">
                  <c:v>4.4912036494811449</c:v>
                </c:pt>
                <c:pt idx="178">
                  <c:v>1.7066573868028354</c:v>
                </c:pt>
                <c:pt idx="179">
                  <c:v>0.64852980698507745</c:v>
                </c:pt>
                <c:pt idx="180">
                  <c:v>0.24644132665432944</c:v>
                </c:pt>
                <c:pt idx="181">
                  <c:v>9.3647704128645204E-2</c:v>
                </c:pt>
                <c:pt idx="182">
                  <c:v>3.5586127568885177E-2</c:v>
                </c:pt>
                <c:pt idx="183">
                  <c:v>17.132693997801113</c:v>
                </c:pt>
                <c:pt idx="184">
                  <c:v>4.5179614239962858</c:v>
                </c:pt>
                <c:pt idx="185">
                  <c:v>3.5078280189290068</c:v>
                </c:pt>
                <c:pt idx="186">
                  <c:v>65.025105992595869</c:v>
                </c:pt>
                <c:pt idx="187">
                  <c:v>22.09613090610334</c:v>
                </c:pt>
                <c:pt idx="188">
                  <c:v>7.820006660535177</c:v>
                </c:pt>
                <c:pt idx="189">
                  <c:v>2.9716025310033669</c:v>
                </c:pt>
                <c:pt idx="190">
                  <c:v>1.1292089617812795</c:v>
                </c:pt>
                <c:pt idx="191">
                  <c:v>0.4290994054768863</c:v>
                </c:pt>
                <c:pt idx="192">
                  <c:v>0.1630577740812168</c:v>
                </c:pt>
                <c:pt idx="193">
                  <c:v>6.1961954150862392E-2</c:v>
                </c:pt>
                <c:pt idx="194">
                  <c:v>69.995599951997733</c:v>
                </c:pt>
                <c:pt idx="195">
                  <c:v>32.202465105702316</c:v>
                </c:pt>
                <c:pt idx="196">
                  <c:v>13.201886596820444</c:v>
                </c:pt>
                <c:pt idx="197">
                  <c:v>52.713621421166494</c:v>
                </c:pt>
                <c:pt idx="198">
                  <c:v>16.152892520258888</c:v>
                </c:pt>
                <c:pt idx="199">
                  <c:v>6.8516323917328359</c:v>
                </c:pt>
                <c:pt idx="200">
                  <c:v>2.3324776799253835</c:v>
                </c:pt>
                <c:pt idx="201">
                  <c:v>0.88634151837164576</c:v>
                </c:pt>
                <c:pt idx="202">
                  <c:v>0.33680977698122544</c:v>
                </c:pt>
                <c:pt idx="203">
                  <c:v>0.12798771525286565</c:v>
                </c:pt>
                <c:pt idx="204">
                  <c:v>4.8635331796088956E-2</c:v>
                </c:pt>
                <c:pt idx="205">
                  <c:v>1.3645180299217743</c:v>
                </c:pt>
                <c:pt idx="206">
                  <c:v>0.48681726429476546</c:v>
                </c:pt>
                <c:pt idx="207">
                  <c:v>5.653031242548387E-2</c:v>
                </c:pt>
                <c:pt idx="208">
                  <c:v>1.0141128119996977E-3</c:v>
                </c:pt>
                <c:pt idx="209">
                  <c:v>3.8536286855988519E-4</c:v>
                </c:pt>
                <c:pt idx="210">
                  <c:v>61.915641427951478</c:v>
                </c:pt>
                <c:pt idx="211">
                  <c:v>18.124130546560998</c:v>
                </c:pt>
                <c:pt idx="212">
                  <c:v>6.8871696076931794</c:v>
                </c:pt>
                <c:pt idx="213">
                  <c:v>2.617124450923408</c:v>
                </c:pt>
                <c:pt idx="214">
                  <c:v>0.994507291350895</c:v>
                </c:pt>
                <c:pt idx="215">
                  <c:v>0.37791277071334012</c:v>
                </c:pt>
                <c:pt idx="216">
                  <c:v>0.14360685287106928</c:v>
                </c:pt>
                <c:pt idx="217">
                  <c:v>5.4570604091006315E-2</c:v>
                </c:pt>
                <c:pt idx="218">
                  <c:v>48.812678300374657</c:v>
                </c:pt>
                <c:pt idx="219">
                  <c:v>14.204507572559441</c:v>
                </c:pt>
                <c:pt idx="220">
                  <c:v>5.3977128775725882</c:v>
                </c:pt>
                <c:pt idx="221">
                  <c:v>2.0511308934775832</c:v>
                </c:pt>
                <c:pt idx="222">
                  <c:v>1.275305885842994</c:v>
                </c:pt>
                <c:pt idx="223">
                  <c:v>1.6143241873909819</c:v>
                </c:pt>
                <c:pt idx="224">
                  <c:v>0.11254965438690194</c:v>
                </c:pt>
                <c:pt idx="225">
                  <c:v>4.2768868667022744E-2</c:v>
                </c:pt>
                <c:pt idx="226">
                  <c:v>2.9372609030769916</c:v>
                </c:pt>
                <c:pt idx="227">
                  <c:v>6.1758246355180834E-3</c:v>
                </c:pt>
                <c:pt idx="228">
                  <c:v>2.346813361496872E-3</c:v>
                </c:pt>
                <c:pt idx="229">
                  <c:v>8.9178907736881137E-4</c:v>
                </c:pt>
                <c:pt idx="230">
                  <c:v>3.3887984940014825E-4</c:v>
                </c:pt>
                <c:pt idx="231">
                  <c:v>1.2877434277205636E-4</c:v>
                </c:pt>
                <c:pt idx="232">
                  <c:v>50.576970302531201</c:v>
                </c:pt>
                <c:pt idx="233">
                  <c:v>25.221107496473284</c:v>
                </c:pt>
                <c:pt idx="234">
                  <c:v>9.4227595582120749</c:v>
                </c:pt>
                <c:pt idx="235">
                  <c:v>3.1447864255412945</c:v>
                </c:pt>
                <c:pt idx="236">
                  <c:v>1.1950188417056917</c:v>
                </c:pt>
                <c:pt idx="237">
                  <c:v>0.45410715984816291</c:v>
                </c:pt>
                <c:pt idx="238">
                  <c:v>0.17256072074230194</c:v>
                </c:pt>
                <c:pt idx="239">
                  <c:v>2.5143700675907539</c:v>
                </c:pt>
                <c:pt idx="240">
                  <c:v>2.4917768075188394E-2</c:v>
                </c:pt>
                <c:pt idx="241">
                  <c:v>1.7719491276478945</c:v>
                </c:pt>
                <c:pt idx="242">
                  <c:v>3.5981257100572042E-3</c:v>
                </c:pt>
                <c:pt idx="243">
                  <c:v>9.626343647449044</c:v>
                </c:pt>
                <c:pt idx="244">
                  <c:v>56.49382502603769</c:v>
                </c:pt>
                <c:pt idx="245">
                  <c:v>17.147342673476274</c:v>
                </c:pt>
                <c:pt idx="246">
                  <c:v>17.190593274509688</c:v>
                </c:pt>
                <c:pt idx="247">
                  <c:v>5.055085214717276</c:v>
                </c:pt>
                <c:pt idx="248">
                  <c:v>1.9209323815925645</c:v>
                </c:pt>
                <c:pt idx="249">
                  <c:v>0.72995430500517466</c:v>
                </c:pt>
                <c:pt idx="250">
                  <c:v>0.27738263590196632</c:v>
                </c:pt>
                <c:pt idx="251">
                  <c:v>0.10540540164274723</c:v>
                </c:pt>
                <c:pt idx="252">
                  <c:v>0.17149970166081172</c:v>
                </c:pt>
                <c:pt idx="253">
                  <c:v>1.5220539997212696E-2</c:v>
                </c:pt>
                <c:pt idx="254">
                  <c:v>5.7838051989408251E-3</c:v>
                </c:pt>
                <c:pt idx="255">
                  <c:v>0.53279916824488371</c:v>
                </c:pt>
                <c:pt idx="256">
                  <c:v>13.53446686695127</c:v>
                </c:pt>
                <c:pt idx="257">
                  <c:v>3.6366600931903297</c:v>
                </c:pt>
                <c:pt idx="258">
                  <c:v>2.138589946922171</c:v>
                </c:pt>
                <c:pt idx="259">
                  <c:v>0.52513371745668369</c:v>
                </c:pt>
                <c:pt idx="260">
                  <c:v>0.1995508126335398</c:v>
                </c:pt>
                <c:pt idx="261">
                  <c:v>7.5829308800745107E-2</c:v>
                </c:pt>
                <c:pt idx="262">
                  <c:v>2.8815137344283148E-2</c:v>
                </c:pt>
                <c:pt idx="263">
                  <c:v>1.0949752190827595E-2</c:v>
                </c:pt>
                <c:pt idx="264">
                  <c:v>4.1609058325144874E-3</c:v>
                </c:pt>
                <c:pt idx="265">
                  <c:v>1.5811442163555049E-3</c:v>
                </c:pt>
                <c:pt idx="266">
                  <c:v>6.0083480221509184E-4</c:v>
                </c:pt>
                <c:pt idx="267">
                  <c:v>2.2831722484173487E-4</c:v>
                </c:pt>
                <c:pt idx="268">
                  <c:v>8.6760545439859256E-5</c:v>
                </c:pt>
                <c:pt idx="269">
                  <c:v>3.2969007267146516E-5</c:v>
                </c:pt>
                <c:pt idx="270">
                  <c:v>45.05305804994785</c:v>
                </c:pt>
                <c:pt idx="271">
                  <c:v>14.129819272745747</c:v>
                </c:pt>
                <c:pt idx="272">
                  <c:v>4.8744071391604855</c:v>
                </c:pt>
                <c:pt idx="273">
                  <c:v>1.8522747128809844</c:v>
                </c:pt>
                <c:pt idx="274">
                  <c:v>0.70386439089477404</c:v>
                </c:pt>
                <c:pt idx="275">
                  <c:v>0.26746846854001416</c:v>
                </c:pt>
                <c:pt idx="276">
                  <c:v>0.10163801804520539</c:v>
                </c:pt>
                <c:pt idx="277">
                  <c:v>3.8622446857178042E-2</c:v>
                </c:pt>
                <c:pt idx="278">
                  <c:v>1.4676529805727659E-2</c:v>
                </c:pt>
                <c:pt idx="279">
                  <c:v>2.171141644948781</c:v>
                </c:pt>
                <c:pt idx="280">
                  <c:v>10.450955779899941</c:v>
                </c:pt>
                <c:pt idx="281">
                  <c:v>34.257677847405581</c:v>
                </c:pt>
                <c:pt idx="282">
                  <c:v>11.499176043908312</c:v>
                </c:pt>
                <c:pt idx="283">
                  <c:v>4.0136811244163617</c:v>
                </c:pt>
                <c:pt idx="284">
                  <c:v>1.5251988272782175</c:v>
                </c:pt>
                <c:pt idx="285">
                  <c:v>0.57957555436572261</c:v>
                </c:pt>
                <c:pt idx="286">
                  <c:v>0.22023871065897463</c:v>
                </c:pt>
                <c:pt idx="287">
                  <c:v>8.3690710050410358E-2</c:v>
                </c:pt>
                <c:pt idx="288">
                  <c:v>3.1802469819155937E-2</c:v>
                </c:pt>
                <c:pt idx="289">
                  <c:v>2.1481052230651256</c:v>
                </c:pt>
                <c:pt idx="290">
                  <c:v>4.5922766418861165E-3</c:v>
                </c:pt>
                <c:pt idx="291">
                  <c:v>52.648680653598895</c:v>
                </c:pt>
                <c:pt idx="292">
                  <c:v>34.825817705276478</c:v>
                </c:pt>
                <c:pt idx="293">
                  <c:v>11.52951674700185</c:v>
                </c:pt>
                <c:pt idx="294">
                  <c:v>13.284700674463437</c:v>
                </c:pt>
                <c:pt idx="295">
                  <c:v>3.5699699580395827</c:v>
                </c:pt>
                <c:pt idx="296">
                  <c:v>1.3565885840550416</c:v>
                </c:pt>
                <c:pt idx="297">
                  <c:v>0.51550366194091568</c:v>
                </c:pt>
                <c:pt idx="298">
                  <c:v>0.195891391537548</c:v>
                </c:pt>
                <c:pt idx="299">
                  <c:v>7.4438728784268229E-2</c:v>
                </c:pt>
                <c:pt idx="300">
                  <c:v>2.8286716938021931E-2</c:v>
                </c:pt>
                <c:pt idx="301">
                  <c:v>1.0748952436448331E-2</c:v>
                </c:pt>
                <c:pt idx="302">
                  <c:v>2.1766361182143719</c:v>
                </c:pt>
                <c:pt idx="303">
                  <c:v>11.492744854472182</c:v>
                </c:pt>
                <c:pt idx="304">
                  <c:v>10.645638433166734</c:v>
                </c:pt>
                <c:pt idx="305">
                  <c:v>16.007062134348363</c:v>
                </c:pt>
                <c:pt idx="306">
                  <c:v>16.515516352860246</c:v>
                </c:pt>
                <c:pt idx="307">
                  <c:v>4.9676653988952273</c:v>
                </c:pt>
                <c:pt idx="308">
                  <c:v>1.8833437170835483</c:v>
                </c:pt>
                <c:pt idx="309">
                  <c:v>0.71567061249174835</c:v>
                </c:pt>
                <c:pt idx="310">
                  <c:v>0.27195483274686433</c:v>
                </c:pt>
                <c:pt idx="311">
                  <c:v>0.10334283644380847</c:v>
                </c:pt>
                <c:pt idx="312">
                  <c:v>3.9270277848647221E-2</c:v>
                </c:pt>
                <c:pt idx="313">
                  <c:v>1.4922705582485943E-2</c:v>
                </c:pt>
                <c:pt idx="314">
                  <c:v>0.4502382345828409</c:v>
                </c:pt>
                <c:pt idx="315">
                  <c:v>2.1548386861109698E-3</c:v>
                </c:pt>
                <c:pt idx="316">
                  <c:v>8.1883870072216878E-4</c:v>
                </c:pt>
                <c:pt idx="317">
                  <c:v>69.282768336021888</c:v>
                </c:pt>
                <c:pt idx="318">
                  <c:v>27.047826080413216</c:v>
                </c:pt>
                <c:pt idx="319">
                  <c:v>9.4679286888842782</c:v>
                </c:pt>
                <c:pt idx="320">
                  <c:v>3.5978129017760256</c:v>
                </c:pt>
                <c:pt idx="321">
                  <c:v>1.3671689026748899</c:v>
                </c:pt>
                <c:pt idx="322">
                  <c:v>0.51952418301645809</c:v>
                </c:pt>
                <c:pt idx="323">
                  <c:v>0.19741918954625406</c:v>
                </c:pt>
                <c:pt idx="324">
                  <c:v>10.196325408742512</c:v>
                </c:pt>
                <c:pt idx="325">
                  <c:v>2.5376648068535737</c:v>
                </c:pt>
                <c:pt idx="326">
                  <c:v>1.9999306882031145</c:v>
                </c:pt>
                <c:pt idx="327">
                  <c:v>6.2591014626983519</c:v>
                </c:pt>
                <c:pt idx="328">
                  <c:v>1.5961401541203741</c:v>
                </c:pt>
                <c:pt idx="329">
                  <c:v>25.204410856518674</c:v>
                </c:pt>
                <c:pt idx="330">
                  <c:v>7.0507116284157689</c:v>
                </c:pt>
                <c:pt idx="331">
                  <c:v>2.6792704187979921</c:v>
                </c:pt>
                <c:pt idx="332">
                  <c:v>1.1505276363470369</c:v>
                </c:pt>
                <c:pt idx="333">
                  <c:v>0.38688664847443005</c:v>
                </c:pt>
                <c:pt idx="334">
                  <c:v>0.14701692642028344</c:v>
                </c:pt>
                <c:pt idx="335">
                  <c:v>5.5866432039707703E-2</c:v>
                </c:pt>
                <c:pt idx="336">
                  <c:v>2.1229244175088927E-2</c:v>
                </c:pt>
                <c:pt idx="337">
                  <c:v>8.0671127865337908E-3</c:v>
                </c:pt>
                <c:pt idx="338">
                  <c:v>2.7516687103303297</c:v>
                </c:pt>
                <c:pt idx="339">
                  <c:v>1.1648910863754796E-3</c:v>
                </c:pt>
                <c:pt idx="340">
                  <c:v>31.187617225986124</c:v>
                </c:pt>
                <c:pt idx="341">
                  <c:v>9.0752778837090897</c:v>
                </c:pt>
                <c:pt idx="342">
                  <c:v>3.4486055958094544</c:v>
                </c:pt>
                <c:pt idx="343">
                  <c:v>2.6139833579284399</c:v>
                </c:pt>
                <c:pt idx="344">
                  <c:v>0.49797864803488517</c:v>
                </c:pt>
                <c:pt idx="345">
                  <c:v>0.18923188625325635</c:v>
                </c:pt>
                <c:pt idx="346">
                  <c:v>7.190811677623743E-2</c:v>
                </c:pt>
                <c:pt idx="347">
                  <c:v>2.7325084374970218E-2</c:v>
                </c:pt>
                <c:pt idx="348">
                  <c:v>1.0383532062488682E-2</c:v>
                </c:pt>
                <c:pt idx="349">
                  <c:v>0.13599580845211034</c:v>
                </c:pt>
                <c:pt idx="350">
                  <c:v>26.363545346063209</c:v>
                </c:pt>
                <c:pt idx="351">
                  <c:v>36.539235861468896</c:v>
                </c:pt>
                <c:pt idx="352">
                  <c:v>11.308576324819889</c:v>
                </c:pt>
                <c:pt idx="353">
                  <c:v>4.2972590034315576</c:v>
                </c:pt>
                <c:pt idx="354">
                  <c:v>1.6329584213039918</c:v>
                </c:pt>
                <c:pt idx="355">
                  <c:v>15.68130915760571</c:v>
                </c:pt>
                <c:pt idx="356">
                  <c:v>4.7547713508023506</c:v>
                </c:pt>
                <c:pt idx="357">
                  <c:v>1.4383679160066216</c:v>
                </c:pt>
                <c:pt idx="358">
                  <c:v>0.54657980808251627</c:v>
                </c:pt>
                <c:pt idx="359">
                  <c:v>0.20770032707135624</c:v>
                </c:pt>
                <c:pt idx="360">
                  <c:v>7.892612428711536E-2</c:v>
                </c:pt>
                <c:pt idx="361">
                  <c:v>2.9991927229103838E-2</c:v>
                </c:pt>
                <c:pt idx="362">
                  <c:v>1.1396932347059458E-2</c:v>
                </c:pt>
                <c:pt idx="363">
                  <c:v>4.330834291882594E-3</c:v>
                </c:pt>
                <c:pt idx="364">
                  <c:v>0.54855114547467099</c:v>
                </c:pt>
                <c:pt idx="365">
                  <c:v>18.931798812735213</c:v>
                </c:pt>
                <c:pt idx="366">
                  <c:v>11.915975073382008</c:v>
                </c:pt>
                <c:pt idx="367">
                  <c:v>3.9692316258991469</c:v>
                </c:pt>
                <c:pt idx="368">
                  <c:v>1.3359893311921562</c:v>
                </c:pt>
                <c:pt idx="369">
                  <c:v>0.50767594585301945</c:v>
                </c:pt>
                <c:pt idx="370">
                  <c:v>0.19291685942414735</c:v>
                </c:pt>
                <c:pt idx="371">
                  <c:v>7.3308406581176003E-2</c:v>
                </c:pt>
                <c:pt idx="372">
                  <c:v>2.7857194500846883E-2</c:v>
                </c:pt>
                <c:pt idx="373">
                  <c:v>1.0585733910321816E-2</c:v>
                </c:pt>
                <c:pt idx="374">
                  <c:v>4.022578885922291E-3</c:v>
                </c:pt>
                <c:pt idx="375">
                  <c:v>13.929949488390772</c:v>
                </c:pt>
                <c:pt idx="376">
                  <c:v>4.9204529999547351</c:v>
                </c:pt>
                <c:pt idx="377">
                  <c:v>1.4128035126071012</c:v>
                </c:pt>
                <c:pt idx="378">
                  <c:v>0.72839756358915753</c:v>
                </c:pt>
                <c:pt idx="379">
                  <c:v>3.1962675036323311</c:v>
                </c:pt>
                <c:pt idx="380">
                  <c:v>0.26630358491621531</c:v>
                </c:pt>
                <c:pt idx="381">
                  <c:v>0.10119536226816184</c:v>
                </c:pt>
                <c:pt idx="382">
                  <c:v>3.8454237661901494E-2</c:v>
                </c:pt>
                <c:pt idx="383">
                  <c:v>1.461261031152257E-2</c:v>
                </c:pt>
                <c:pt idx="384">
                  <c:v>5.5527919183785759E-3</c:v>
                </c:pt>
                <c:pt idx="385">
                  <c:v>2.110060928983859E-3</c:v>
                </c:pt>
                <c:pt idx="386">
                  <c:v>1.8062873960763945</c:v>
                </c:pt>
                <c:pt idx="387">
                  <c:v>10.481809290259392</c:v>
                </c:pt>
                <c:pt idx="388">
                  <c:v>2.575667288533253</c:v>
                </c:pt>
                <c:pt idx="389">
                  <c:v>71.040856062499813</c:v>
                </c:pt>
                <c:pt idx="390">
                  <c:v>39.296508274097263</c:v>
                </c:pt>
                <c:pt idx="391">
                  <c:v>13.050027094984413</c:v>
                </c:pt>
                <c:pt idx="392">
                  <c:v>4.9590102960940765</c:v>
                </c:pt>
                <c:pt idx="393">
                  <c:v>1.8844239125157489</c:v>
                </c:pt>
                <c:pt idx="394">
                  <c:v>0.71608108675598459</c:v>
                </c:pt>
                <c:pt idx="395">
                  <c:v>0.27211081296727418</c:v>
                </c:pt>
                <c:pt idx="396">
                  <c:v>0.1034021089275642</c:v>
                </c:pt>
                <c:pt idx="397">
                  <c:v>3.9292801392474395E-2</c:v>
                </c:pt>
                <c:pt idx="398">
                  <c:v>0.67523668122011127</c:v>
                </c:pt>
                <c:pt idx="399">
                  <c:v>5.6738805210733026E-3</c:v>
                </c:pt>
                <c:pt idx="400">
                  <c:v>0.43725869835748277</c:v>
                </c:pt>
                <c:pt idx="401">
                  <c:v>12.36178647443365</c:v>
                </c:pt>
                <c:pt idx="402">
                  <c:v>3.2946105899744316</c:v>
                </c:pt>
                <c:pt idx="403">
                  <c:v>1.251952024190284</c:v>
                </c:pt>
                <c:pt idx="404">
                  <c:v>0.47574176919230804</c:v>
                </c:pt>
                <c:pt idx="405">
                  <c:v>0.18078187229307704</c:v>
                </c:pt>
                <c:pt idx="406">
                  <c:v>6.8697111471369268E-2</c:v>
                </c:pt>
                <c:pt idx="407">
                  <c:v>2.610490235912032E-2</c:v>
                </c:pt>
                <c:pt idx="408">
                  <c:v>9.9198628964657209E-3</c:v>
                </c:pt>
                <c:pt idx="409">
                  <c:v>3.7695479006569733E-3</c:v>
                </c:pt>
                <c:pt idx="410">
                  <c:v>27.690368737313399</c:v>
                </c:pt>
                <c:pt idx="411">
                  <c:v>7.3070985220738924</c:v>
                </c:pt>
                <c:pt idx="412">
                  <c:v>7.234781769598758</c:v>
                </c:pt>
                <c:pt idx="413">
                  <c:v>1.994852984611643</c:v>
                </c:pt>
                <c:pt idx="414">
                  <c:v>0.75804413415242422</c:v>
                </c:pt>
                <c:pt idx="415">
                  <c:v>4.8588529756091852</c:v>
                </c:pt>
                <c:pt idx="416">
                  <c:v>0.52603827381522905</c:v>
                </c:pt>
                <c:pt idx="417">
                  <c:v>0.19989454404978704</c:v>
                </c:pt>
                <c:pt idx="418">
                  <c:v>7.595992673891909E-2</c:v>
                </c:pt>
                <c:pt idx="419">
                  <c:v>2.8864772160789254E-2</c:v>
                </c:pt>
                <c:pt idx="420">
                  <c:v>1.0968613421099917E-2</c:v>
                </c:pt>
                <c:pt idx="421">
                  <c:v>3.1584746260319156</c:v>
                </c:pt>
                <c:pt idx="422">
                  <c:v>1.5838677780068281E-3</c:v>
                </c:pt>
                <c:pt idx="423">
                  <c:v>2.3602380541593364</c:v>
                </c:pt>
                <c:pt idx="424">
                  <c:v>4.034335975211242</c:v>
                </c:pt>
                <c:pt idx="425">
                  <c:v>0.85030126524136806</c:v>
                </c:pt>
                <c:pt idx="426">
                  <c:v>1.6590282740411215</c:v>
                </c:pt>
                <c:pt idx="427">
                  <c:v>3.8058707633761149</c:v>
                </c:pt>
                <c:pt idx="428">
                  <c:v>0.43452868940091993</c:v>
                </c:pt>
                <c:pt idx="429">
                  <c:v>0.16512090197234958</c:v>
                </c:pt>
                <c:pt idx="430">
                  <c:v>6.2745942749492842E-2</c:v>
                </c:pt>
                <c:pt idx="431">
                  <c:v>2.3843458244807283E-2</c:v>
                </c:pt>
                <c:pt idx="432">
                  <c:v>9.0605141330267671E-3</c:v>
                </c:pt>
                <c:pt idx="433">
                  <c:v>3.4429953705501725E-3</c:v>
                </c:pt>
                <c:pt idx="434">
                  <c:v>1.3083382408090654E-3</c:v>
                </c:pt>
                <c:pt idx="435">
                  <c:v>7.8606999553112047</c:v>
                </c:pt>
                <c:pt idx="436">
                  <c:v>2.2272056378521361</c:v>
                </c:pt>
                <c:pt idx="437">
                  <c:v>15.957000799637866</c:v>
                </c:pt>
                <c:pt idx="438">
                  <c:v>5.5064505285962726</c:v>
                </c:pt>
                <c:pt idx="439">
                  <c:v>1.8051193717340346</c:v>
                </c:pt>
                <c:pt idx="440">
                  <c:v>0.68594536125893324</c:v>
                </c:pt>
                <c:pt idx="441">
                  <c:v>0.26065923727839463</c:v>
                </c:pt>
                <c:pt idx="442">
                  <c:v>9.9050510165789973E-2</c:v>
                </c:pt>
                <c:pt idx="443">
                  <c:v>3.7639193863000187E-2</c:v>
                </c:pt>
                <c:pt idx="444">
                  <c:v>1.430289366794007E-2</c:v>
                </c:pt>
                <c:pt idx="445">
                  <c:v>5.4350995938172277E-3</c:v>
                </c:pt>
                <c:pt idx="446">
                  <c:v>26.343483537172691</c:v>
                </c:pt>
                <c:pt idx="447">
                  <c:v>82.014669020161762</c:v>
                </c:pt>
                <c:pt idx="448">
                  <c:v>76.344208418883454</c:v>
                </c:pt>
                <c:pt idx="449">
                  <c:v>25.067020530342813</c:v>
                </c:pt>
                <c:pt idx="450">
                  <c:v>39.02860084809241</c:v>
                </c:pt>
                <c:pt idx="451">
                  <c:v>36.92144808373903</c:v>
                </c:pt>
                <c:pt idx="452">
                  <c:v>11.553927160810886</c:v>
                </c:pt>
                <c:pt idx="453">
                  <c:v>4.3904923211081366</c:v>
                </c:pt>
                <c:pt idx="454">
                  <c:v>1.6683870820210922</c:v>
                </c:pt>
                <c:pt idx="455">
                  <c:v>0.6339870911680151</c:v>
                </c:pt>
                <c:pt idx="456">
                  <c:v>0.2409150946438457</c:v>
                </c:pt>
                <c:pt idx="457">
                  <c:v>9.1547735964661356E-2</c:v>
                </c:pt>
                <c:pt idx="458">
                  <c:v>14.720956244906345</c:v>
                </c:pt>
                <c:pt idx="459">
                  <c:v>3.6454654719328197</c:v>
                </c:pt>
                <c:pt idx="460">
                  <c:v>4.8371889595557782</c:v>
                </c:pt>
                <c:pt idx="461">
                  <c:v>1.4636078114812956</c:v>
                </c:pt>
                <c:pt idx="462">
                  <c:v>0.37262408593930169</c:v>
                </c:pt>
                <c:pt idx="463">
                  <c:v>0.14159715265693465</c:v>
                </c:pt>
                <c:pt idx="464">
                  <c:v>1.9782826194144452</c:v>
                </c:pt>
                <c:pt idx="465">
                  <c:v>2.0446628843661368E-2</c:v>
                </c:pt>
                <c:pt idx="466">
                  <c:v>7.7697189605913201E-3</c:v>
                </c:pt>
                <c:pt idx="467">
                  <c:v>2.9524932050247017E-3</c:v>
                </c:pt>
                <c:pt idx="468">
                  <c:v>1.1219474179093867E-3</c:v>
                </c:pt>
                <c:pt idx="469">
                  <c:v>4.2634001880556695E-4</c:v>
                </c:pt>
                <c:pt idx="470">
                  <c:v>12.370208918381252</c:v>
                </c:pt>
                <c:pt idx="471">
                  <c:v>57.508458423949889</c:v>
                </c:pt>
                <c:pt idx="472">
                  <c:v>17.398097418522941</c:v>
                </c:pt>
                <c:pt idx="473">
                  <c:v>6.6112770190387176</c:v>
                </c:pt>
                <c:pt idx="474">
                  <c:v>46.124709497636438</c:v>
                </c:pt>
                <c:pt idx="475">
                  <c:v>14.519638043000361</c:v>
                </c:pt>
                <c:pt idx="476">
                  <c:v>5.205246517493487</c:v>
                </c:pt>
                <c:pt idx="477">
                  <c:v>1.9779936766475252</c:v>
                </c:pt>
                <c:pt idx="478">
                  <c:v>0.7516375971260596</c:v>
                </c:pt>
                <c:pt idx="479">
                  <c:v>0.28562228690790264</c:v>
                </c:pt>
                <c:pt idx="480">
                  <c:v>0.10853646902500304</c:v>
                </c:pt>
                <c:pt idx="481">
                  <c:v>0.65123801281254556</c:v>
                </c:pt>
                <c:pt idx="482">
                  <c:v>1.5672666127210438E-2</c:v>
                </c:pt>
                <c:pt idx="483">
                  <c:v>5.9556131283399665E-3</c:v>
                </c:pt>
                <c:pt idx="484">
                  <c:v>1.1337375117986253</c:v>
                </c:pt>
                <c:pt idx="485">
                  <c:v>8.5999053573229125E-4</c:v>
                </c:pt>
                <c:pt idx="486">
                  <c:v>0.76365051153677488</c:v>
                </c:pt>
                <c:pt idx="487">
                  <c:v>1.0078168856270677</c:v>
                </c:pt>
                <c:pt idx="488">
                  <c:v>4.7189400676702285E-5</c:v>
                </c:pt>
                <c:pt idx="489">
                  <c:v>1.7931972257146867E-5</c:v>
                </c:pt>
                <c:pt idx="490">
                  <c:v>6.8141494577158088E-6</c:v>
                </c:pt>
                <c:pt idx="491">
                  <c:v>2.5893767939320074E-6</c:v>
                </c:pt>
                <c:pt idx="492">
                  <c:v>9.8396318169416275E-7</c:v>
                </c:pt>
                <c:pt idx="493">
                  <c:v>10.785368284502358</c:v>
                </c:pt>
                <c:pt idx="494">
                  <c:v>1.7141666582819244</c:v>
                </c:pt>
                <c:pt idx="495">
                  <c:v>7.5049483021313463</c:v>
                </c:pt>
                <c:pt idx="496">
                  <c:v>9.7958632713119833</c:v>
                </c:pt>
                <c:pt idx="497">
                  <c:v>15.640732890850083</c:v>
                </c:pt>
                <c:pt idx="498">
                  <c:v>78.482566173826541</c:v>
                </c:pt>
                <c:pt idx="499">
                  <c:v>26.116360924129104</c:v>
                </c:pt>
                <c:pt idx="500">
                  <c:v>9.2262975079301874</c:v>
                </c:pt>
                <c:pt idx="501">
                  <c:v>3.505993053013472</c:v>
                </c:pt>
                <c:pt idx="502">
                  <c:v>1.3322773601451194</c:v>
                </c:pt>
                <c:pt idx="503">
                  <c:v>0.50626539685514538</c:v>
                </c:pt>
                <c:pt idx="504">
                  <c:v>0.19238085080495526</c:v>
                </c:pt>
                <c:pt idx="505">
                  <c:v>1.5910973700579745</c:v>
                </c:pt>
                <c:pt idx="506">
                  <c:v>2.1590906849269649</c:v>
                </c:pt>
                <c:pt idx="507">
                  <c:v>18.764622557670776</c:v>
                </c:pt>
                <c:pt idx="508">
                  <c:v>5.2949475599773326</c:v>
                </c:pt>
                <c:pt idx="509">
                  <c:v>2.0120800727913863</c:v>
                </c:pt>
                <c:pt idx="510">
                  <c:v>3.2105463532923482</c:v>
                </c:pt>
                <c:pt idx="511">
                  <c:v>0.29054436251107618</c:v>
                </c:pt>
                <c:pt idx="512">
                  <c:v>0.11040685775420894</c:v>
                </c:pt>
                <c:pt idx="513">
                  <c:v>4.1954605946599402E-2</c:v>
                </c:pt>
                <c:pt idx="514">
                  <c:v>1.5942750259707771E-2</c:v>
                </c:pt>
                <c:pt idx="515">
                  <c:v>5.5748864304223655</c:v>
                </c:pt>
                <c:pt idx="516">
                  <c:v>1.6085715982576492</c:v>
                </c:pt>
                <c:pt idx="517">
                  <c:v>4.3827408934139243E-2</c:v>
                </c:pt>
                <c:pt idx="518">
                  <c:v>1.6654415394972914E-2</c:v>
                </c:pt>
                <c:pt idx="519">
                  <c:v>6.3286778500897091E-3</c:v>
                </c:pt>
                <c:pt idx="520">
                  <c:v>0.133244174468578</c:v>
                </c:pt>
                <c:pt idx="521">
                  <c:v>9.1386108155295414E-4</c:v>
                </c:pt>
                <c:pt idx="522">
                  <c:v>5.5320355043910814E-2</c:v>
                </c:pt>
                <c:pt idx="523">
                  <c:v>55.427458987938245</c:v>
                </c:pt>
                <c:pt idx="524">
                  <c:v>16.113883940885994</c:v>
                </c:pt>
                <c:pt idx="525">
                  <c:v>6.1232758975366801</c:v>
                </c:pt>
                <c:pt idx="526">
                  <c:v>2.326844841063938</c:v>
                </c:pt>
                <c:pt idx="527">
                  <c:v>0.88420103960429652</c:v>
                </c:pt>
                <c:pt idx="528">
                  <c:v>0.33599639504963269</c:v>
                </c:pt>
                <c:pt idx="529">
                  <c:v>0.12767863011886041</c:v>
                </c:pt>
                <c:pt idx="530">
                  <c:v>3.8539066049766366</c:v>
                </c:pt>
                <c:pt idx="531">
                  <c:v>17.281306735777775</c:v>
                </c:pt>
                <c:pt idx="532">
                  <c:v>80.165110384356637</c:v>
                </c:pt>
                <c:pt idx="533">
                  <c:v>26.157423002278595</c:v>
                </c:pt>
                <c:pt idx="534">
                  <c:v>9.499239210473112</c:v>
                </c:pt>
                <c:pt idx="535">
                  <c:v>3.6097108999797833</c:v>
                </c:pt>
                <c:pt idx="536">
                  <c:v>2.3115025703939902</c:v>
                </c:pt>
                <c:pt idx="537">
                  <c:v>0.52124225395708057</c:v>
                </c:pt>
                <c:pt idx="538">
                  <c:v>0.19807205650369064</c:v>
                </c:pt>
                <c:pt idx="539">
                  <c:v>7.5267381471402453E-2</c:v>
                </c:pt>
                <c:pt idx="540">
                  <c:v>4.0613587653260721</c:v>
                </c:pt>
                <c:pt idx="541">
                  <c:v>21.587165828385643</c:v>
                </c:pt>
                <c:pt idx="542">
                  <c:v>39.194862484862526</c:v>
                </c:pt>
                <c:pt idx="543">
                  <c:v>24.288335976746751</c:v>
                </c:pt>
                <c:pt idx="544">
                  <c:v>7.871612184374543</c:v>
                </c:pt>
                <c:pt idx="545">
                  <c:v>4.1650123565195214</c:v>
                </c:pt>
                <c:pt idx="546">
                  <c:v>78.613843447350149</c:v>
                </c:pt>
                <c:pt idx="547">
                  <c:v>23.894143723720514</c:v>
                </c:pt>
                <c:pt idx="548">
                  <c:v>9.079774615013795</c:v>
                </c:pt>
                <c:pt idx="549">
                  <c:v>3.4503143537052416</c:v>
                </c:pt>
                <c:pt idx="550">
                  <c:v>1.3111194544079918</c:v>
                </c:pt>
                <c:pt idx="551">
                  <c:v>0.4982253926750369</c:v>
                </c:pt>
                <c:pt idx="552">
                  <c:v>0.18932564921651404</c:v>
                </c:pt>
                <c:pt idx="553">
                  <c:v>1.7416687715596133</c:v>
                </c:pt>
                <c:pt idx="554">
                  <c:v>20.903581996853184</c:v>
                </c:pt>
                <c:pt idx="555">
                  <c:v>5.9025920521164705</c:v>
                </c:pt>
                <c:pt idx="556">
                  <c:v>8.3619726016518179</c:v>
                </c:pt>
                <c:pt idx="557">
                  <c:v>18.110612259391957</c:v>
                </c:pt>
                <c:pt idx="558">
                  <c:v>6.4987241603173773</c:v>
                </c:pt>
                <c:pt idx="559">
                  <c:v>2.035609874846962</c:v>
                </c:pt>
                <c:pt idx="560">
                  <c:v>0.77353175244184569</c:v>
                </c:pt>
                <c:pt idx="561">
                  <c:v>0.29394206592790134</c:v>
                </c:pt>
                <c:pt idx="562">
                  <c:v>0.11169798505260251</c:v>
                </c:pt>
                <c:pt idx="563">
                  <c:v>2.0292110689645919</c:v>
                </c:pt>
                <c:pt idx="564">
                  <c:v>1.6129189041595802E-2</c:v>
                </c:pt>
                <c:pt idx="565">
                  <c:v>2.9735652416942391</c:v>
                </c:pt>
                <c:pt idx="566">
                  <c:v>20.602965942518672</c:v>
                </c:pt>
                <c:pt idx="567">
                  <c:v>5.4818764684471688</c:v>
                </c:pt>
                <c:pt idx="568">
                  <c:v>2.264263597003394</c:v>
                </c:pt>
                <c:pt idx="569">
                  <c:v>10.214341126331888</c:v>
                </c:pt>
                <c:pt idx="570">
                  <c:v>2.6130162442319107</c:v>
                </c:pt>
                <c:pt idx="571">
                  <c:v>0.99294617280812592</c:v>
                </c:pt>
                <c:pt idx="572">
                  <c:v>0.37731954566708786</c:v>
                </c:pt>
                <c:pt idx="573">
                  <c:v>0.14338142735349338</c:v>
                </c:pt>
                <c:pt idx="574">
                  <c:v>5.4484942394327489E-2</c:v>
                </c:pt>
                <c:pt idx="575">
                  <c:v>2.0704278109844442E-2</c:v>
                </c:pt>
                <c:pt idx="576">
                  <c:v>7.8676256817408891E-3</c:v>
                </c:pt>
                <c:pt idx="577">
                  <c:v>2.9896977590615379E-3</c:v>
                </c:pt>
                <c:pt idx="578">
                  <c:v>24.806614106602165</c:v>
                </c:pt>
                <c:pt idx="579">
                  <c:v>8.0085361282555088</c:v>
                </c:pt>
                <c:pt idx="580">
                  <c:v>2.6223874072744171</c:v>
                </c:pt>
                <c:pt idx="581">
                  <c:v>44.076489467181887</c:v>
                </c:pt>
                <c:pt idx="582">
                  <c:v>27.982615645608547</c:v>
                </c:pt>
                <c:pt idx="583">
                  <c:v>60.218374896414716</c:v>
                </c:pt>
                <c:pt idx="584">
                  <c:v>18.862840529325354</c:v>
                </c:pt>
                <c:pt idx="585">
                  <c:v>6.9873671662150683</c:v>
                </c:pt>
                <c:pt idx="586">
                  <c:v>2.655199523161726</c:v>
                </c:pt>
                <c:pt idx="587">
                  <c:v>1.0089758188014557</c:v>
                </c:pt>
                <c:pt idx="588">
                  <c:v>3.209496272702729</c:v>
                </c:pt>
                <c:pt idx="589">
                  <c:v>0.14569610823493021</c:v>
                </c:pt>
                <c:pt idx="590">
                  <c:v>0.63740797454124765</c:v>
                </c:pt>
                <c:pt idx="591">
                  <c:v>2.1038518029123921E-2</c:v>
                </c:pt>
                <c:pt idx="592">
                  <c:v>1.037249309000164</c:v>
                </c:pt>
                <c:pt idx="593">
                  <c:v>10.406687921810919</c:v>
                </c:pt>
                <c:pt idx="594">
                  <c:v>2.7352693170379294</c:v>
                </c:pt>
                <c:pt idx="595">
                  <c:v>19.522798903727484</c:v>
                </c:pt>
                <c:pt idx="596">
                  <c:v>5.1098232950353859</c:v>
                </c:pt>
                <c:pt idx="597">
                  <c:v>1.9129529949099959</c:v>
                </c:pt>
                <c:pt idx="598">
                  <c:v>0.72692213806579842</c:v>
                </c:pt>
                <c:pt idx="599">
                  <c:v>0.27623041246500341</c:v>
                </c:pt>
                <c:pt idx="600">
                  <c:v>1.7299714597203268</c:v>
                </c:pt>
                <c:pt idx="601">
                  <c:v>3.9887671559946491E-2</c:v>
                </c:pt>
                <c:pt idx="602">
                  <c:v>1.5157315192779665E-2</c:v>
                </c:pt>
                <c:pt idx="603">
                  <c:v>5.7597797732562728E-3</c:v>
                </c:pt>
                <c:pt idx="604">
                  <c:v>2.1887163138373834E-3</c:v>
                </c:pt>
                <c:pt idx="605">
                  <c:v>8.3171219925820571E-4</c:v>
                </c:pt>
                <c:pt idx="606">
                  <c:v>3.1605063571811819E-4</c:v>
                </c:pt>
                <c:pt idx="607">
                  <c:v>1.2009924157288492E-4</c:v>
                </c:pt>
                <c:pt idx="608">
                  <c:v>4.5637711797696268E-5</c:v>
                </c:pt>
                <c:pt idx="609">
                  <c:v>1.7342330483124585E-5</c:v>
                </c:pt>
                <c:pt idx="610">
                  <c:v>6.5900855835873408E-6</c:v>
                </c:pt>
                <c:pt idx="611">
                  <c:v>2.5042325217631896E-6</c:v>
                </c:pt>
                <c:pt idx="612">
                  <c:v>9.5160835827001225E-7</c:v>
                </c:pt>
                <c:pt idx="613">
                  <c:v>3.6161117614260461E-7</c:v>
                </c:pt>
                <c:pt idx="614">
                  <c:v>0.57405767636363347</c:v>
                </c:pt>
                <c:pt idx="615">
                  <c:v>5.2216653834992118E-8</c:v>
                </c:pt>
                <c:pt idx="616">
                  <c:v>19.694800188385777</c:v>
                </c:pt>
                <c:pt idx="617">
                  <c:v>5.3036790975017523</c:v>
                </c:pt>
                <c:pt idx="618">
                  <c:v>2.0153980570506653</c:v>
                </c:pt>
                <c:pt idx="619">
                  <c:v>0.76585126167925299</c:v>
                </c:pt>
                <c:pt idx="620">
                  <c:v>0.29102347943811618</c:v>
                </c:pt>
                <c:pt idx="621">
                  <c:v>0.11058892218648415</c:v>
                </c:pt>
                <c:pt idx="622">
                  <c:v>4.2023790430863975E-2</c:v>
                </c:pt>
                <c:pt idx="623">
                  <c:v>2.3014080816480491</c:v>
                </c:pt>
                <c:pt idx="624">
                  <c:v>6.0682353382167566E-3</c:v>
                </c:pt>
                <c:pt idx="625">
                  <c:v>2.3059294285223677E-3</c:v>
                </c:pt>
                <c:pt idx="626">
                  <c:v>9.2607871019259527</c:v>
                </c:pt>
                <c:pt idx="627">
                  <c:v>1.9332415806904335</c:v>
                </c:pt>
                <c:pt idx="628">
                  <c:v>0.73463180066236478</c:v>
                </c:pt>
                <c:pt idx="629">
                  <c:v>4.9923928136660987</c:v>
                </c:pt>
                <c:pt idx="630">
                  <c:v>1.9766484097833057</c:v>
                </c:pt>
                <c:pt idx="631">
                  <c:v>1.507056532521426</c:v>
                </c:pt>
                <c:pt idx="632">
                  <c:v>9.9325758424348071E-2</c:v>
                </c:pt>
                <c:pt idx="633">
                  <c:v>3.7743788201252258E-2</c:v>
                </c:pt>
                <c:pt idx="634">
                  <c:v>1.4342639516475861E-2</c:v>
                </c:pt>
                <c:pt idx="635">
                  <c:v>5.4502030162608276E-3</c:v>
                </c:pt>
                <c:pt idx="636">
                  <c:v>2.7674635879094676</c:v>
                </c:pt>
                <c:pt idx="637">
                  <c:v>7.8700931554806345E-4</c:v>
                </c:pt>
                <c:pt idx="638">
                  <c:v>2.9906353990826411E-4</c:v>
                </c:pt>
                <c:pt idx="639">
                  <c:v>1.1364414516514036E-4</c:v>
                </c:pt>
                <c:pt idx="640">
                  <c:v>4.3184775162753334E-5</c:v>
                </c:pt>
                <c:pt idx="641">
                  <c:v>1.6410214561846267E-5</c:v>
                </c:pt>
                <c:pt idx="642">
                  <c:v>6.2358815335015804E-6</c:v>
                </c:pt>
                <c:pt idx="643">
                  <c:v>1.3510894011421204</c:v>
                </c:pt>
                <c:pt idx="644">
                  <c:v>9.0046129343762813E-7</c:v>
                </c:pt>
                <c:pt idx="645">
                  <c:v>3.4217529150629867E-7</c:v>
                </c:pt>
                <c:pt idx="646">
                  <c:v>1.3002661077239351E-7</c:v>
                </c:pt>
                <c:pt idx="647">
                  <c:v>2.8364671996552486</c:v>
                </c:pt>
                <c:pt idx="648">
                  <c:v>1.8775842595533623E-8</c:v>
                </c:pt>
                <c:pt idx="649">
                  <c:v>4.6873893103361111</c:v>
                </c:pt>
                <c:pt idx="650">
                  <c:v>7.0605557382786834</c:v>
                </c:pt>
                <c:pt idx="651">
                  <c:v>1.7333575883315118</c:v>
                </c:pt>
                <c:pt idx="652">
                  <c:v>0.65781478399649851</c:v>
                </c:pt>
                <c:pt idx="653">
                  <c:v>0.24996961791866942</c:v>
                </c:pt>
                <c:pt idx="654">
                  <c:v>9.4988454809094389E-2</c:v>
                </c:pt>
                <c:pt idx="655">
                  <c:v>3.6095612827455867E-2</c:v>
                </c:pt>
                <c:pt idx="656">
                  <c:v>1.3716332874433228E-2</c:v>
                </c:pt>
                <c:pt idx="657">
                  <c:v>5.2122064922846267E-3</c:v>
                </c:pt>
                <c:pt idx="658">
                  <c:v>1.9806384670681579E-3</c:v>
                </c:pt>
                <c:pt idx="659">
                  <c:v>4.6332519916082626</c:v>
                </c:pt>
                <c:pt idx="660">
                  <c:v>4.2214008620464485</c:v>
                </c:pt>
                <c:pt idx="661">
                  <c:v>3.0109935064207914E-2</c:v>
                </c:pt>
                <c:pt idx="662">
                  <c:v>17.996852872830079</c:v>
                </c:pt>
                <c:pt idx="663">
                  <c:v>4.2660791884544045</c:v>
                </c:pt>
                <c:pt idx="664">
                  <c:v>56.54888363617188</c:v>
                </c:pt>
                <c:pt idx="665">
                  <c:v>39.290083711249061</c:v>
                </c:pt>
                <c:pt idx="666">
                  <c:v>13.000548724291956</c:v>
                </c:pt>
                <c:pt idx="667">
                  <c:v>4.9402085152309434</c:v>
                </c:pt>
                <c:pt idx="668">
                  <c:v>1.8772792357877583</c:v>
                </c:pt>
                <c:pt idx="669">
                  <c:v>0.71336610959934821</c:v>
                </c:pt>
                <c:pt idx="670">
                  <c:v>0.27107912164775233</c:v>
                </c:pt>
                <c:pt idx="671">
                  <c:v>0.10301006622614588</c:v>
                </c:pt>
                <c:pt idx="672">
                  <c:v>3.9143825165935432E-2</c:v>
                </c:pt>
                <c:pt idx="673">
                  <c:v>1.4874653563055463E-2</c:v>
                </c:pt>
                <c:pt idx="674">
                  <c:v>45.92152370374491</c:v>
                </c:pt>
                <c:pt idx="675">
                  <c:v>13.195045500587536</c:v>
                </c:pt>
                <c:pt idx="676">
                  <c:v>45.460327176127834</c:v>
                </c:pt>
                <c:pt idx="677">
                  <c:v>39.068312023288549</c:v>
                </c:pt>
                <c:pt idx="678">
                  <c:v>13.300635605068322</c:v>
                </c:pt>
                <c:pt idx="679">
                  <c:v>4.7083410033322481</c:v>
                </c:pt>
                <c:pt idx="680">
                  <c:v>1.7891695812662542</c:v>
                </c:pt>
                <c:pt idx="681">
                  <c:v>0.67988444088117672</c:v>
                </c:pt>
                <c:pt idx="682">
                  <c:v>0.25835608753484718</c:v>
                </c:pt>
                <c:pt idx="683">
                  <c:v>9.8175313263241915E-2</c:v>
                </c:pt>
                <c:pt idx="684">
                  <c:v>3.7306619040031928E-2</c:v>
                </c:pt>
                <c:pt idx="685">
                  <c:v>1.417651523521213E-2</c:v>
                </c:pt>
                <c:pt idx="686">
                  <c:v>0.94440091240958601</c:v>
                </c:pt>
                <c:pt idx="687">
                  <c:v>1.5277164494022657</c:v>
                </c:pt>
                <c:pt idx="688">
                  <c:v>5.3159799983161365E-2</c:v>
                </c:pt>
                <c:pt idx="689">
                  <c:v>2.0200723993601316E-2</c:v>
                </c:pt>
                <c:pt idx="690">
                  <c:v>5.3825346033609467</c:v>
                </c:pt>
                <c:pt idx="691">
                  <c:v>10.286891593802475</c:v>
                </c:pt>
                <c:pt idx="692">
                  <c:v>2.6144874530736519</c:v>
                </c:pt>
                <c:pt idx="693">
                  <c:v>0.99350523216798781</c:v>
                </c:pt>
                <c:pt idx="694">
                  <c:v>0.37753198822383538</c:v>
                </c:pt>
                <c:pt idx="695">
                  <c:v>0.14346215552505745</c:v>
                </c:pt>
                <c:pt idx="696">
                  <c:v>5.451561909952183E-2</c:v>
                </c:pt>
                <c:pt idx="697">
                  <c:v>2.0715935257818296E-2</c:v>
                </c:pt>
                <c:pt idx="698">
                  <c:v>7.8720553979709524E-3</c:v>
                </c:pt>
                <c:pt idx="699">
                  <c:v>3.0731298227506905</c:v>
                </c:pt>
                <c:pt idx="700">
                  <c:v>0.63594282229629018</c:v>
                </c:pt>
                <c:pt idx="701">
                  <c:v>0.14672309843314066</c:v>
                </c:pt>
                <c:pt idx="702">
                  <c:v>8.6178945426971865</c:v>
                </c:pt>
                <c:pt idx="703">
                  <c:v>1.8045624799955966</c:v>
                </c:pt>
                <c:pt idx="704">
                  <c:v>0.68573374239832663</c:v>
                </c:pt>
                <c:pt idx="705">
                  <c:v>0.26057882211136407</c:v>
                </c:pt>
                <c:pt idx="706">
                  <c:v>9.9019952402318381E-2</c:v>
                </c:pt>
                <c:pt idx="707">
                  <c:v>3.7627581912880979E-2</c:v>
                </c:pt>
                <c:pt idx="708">
                  <c:v>0.68179122049698615</c:v>
                </c:pt>
                <c:pt idx="709">
                  <c:v>5.4334228282200137E-3</c:v>
                </c:pt>
                <c:pt idx="710">
                  <c:v>10.061904361922569</c:v>
                </c:pt>
                <c:pt idx="711">
                  <c:v>2.2310039384039348</c:v>
                </c:pt>
                <c:pt idx="712">
                  <c:v>0.79715217717096687</c:v>
                </c:pt>
                <c:pt idx="713">
                  <c:v>53.141152798085677</c:v>
                </c:pt>
                <c:pt idx="714">
                  <c:v>16.561068540025502</c:v>
                </c:pt>
                <c:pt idx="715">
                  <c:v>5.9382015757060564</c:v>
                </c:pt>
                <c:pt idx="716">
                  <c:v>2.2565165987683016</c:v>
                </c:pt>
                <c:pt idx="717">
                  <c:v>0.85747630753195436</c:v>
                </c:pt>
                <c:pt idx="718">
                  <c:v>0.32584099686214268</c:v>
                </c:pt>
                <c:pt idx="719">
                  <c:v>0.12381957880761424</c:v>
                </c:pt>
                <c:pt idx="720">
                  <c:v>4.7051439946893404E-2</c:v>
                </c:pt>
                <c:pt idx="721">
                  <c:v>2.909449509103657</c:v>
                </c:pt>
                <c:pt idx="722">
                  <c:v>6.7942279283314073E-3</c:v>
                </c:pt>
                <c:pt idx="723">
                  <c:v>2.5818066127659351E-3</c:v>
                </c:pt>
                <c:pt idx="724">
                  <c:v>19.431249161026429</c:v>
                </c:pt>
                <c:pt idx="725">
                  <c:v>11.552428895053247</c:v>
                </c:pt>
                <c:pt idx="726">
                  <c:v>49.668717671359673</c:v>
                </c:pt>
                <c:pt idx="727">
                  <c:v>14.955521619175421</c:v>
                </c:pt>
                <c:pt idx="728">
                  <c:v>5.6830982152866598</c:v>
                </c:pt>
                <c:pt idx="729">
                  <c:v>2.1595773218089307</c:v>
                </c:pt>
                <c:pt idx="730">
                  <c:v>0.82063938228739364</c:v>
                </c:pt>
                <c:pt idx="731">
                  <c:v>0.31184296526920963</c:v>
                </c:pt>
                <c:pt idx="732">
                  <c:v>0.11850032680229963</c:v>
                </c:pt>
                <c:pt idx="733">
                  <c:v>4.5030124184873871E-2</c:v>
                </c:pt>
                <c:pt idx="734">
                  <c:v>0.77244924786286095</c:v>
                </c:pt>
                <c:pt idx="735">
                  <c:v>6.502349932295785E-3</c:v>
                </c:pt>
                <c:pt idx="736">
                  <c:v>2.4708929742723986E-3</c:v>
                </c:pt>
                <c:pt idx="737">
                  <c:v>2.0547864567853953</c:v>
                </c:pt>
                <c:pt idx="738">
                  <c:v>6.8554913275808227</c:v>
                </c:pt>
                <c:pt idx="739">
                  <c:v>1.4031121024194615</c:v>
                </c:pt>
                <c:pt idx="740">
                  <c:v>0.53318259891939546</c:v>
                </c:pt>
                <c:pt idx="741">
                  <c:v>0.20260938758937025</c:v>
                </c:pt>
                <c:pt idx="742">
                  <c:v>7.6991567283960685E-2</c:v>
                </c:pt>
                <c:pt idx="743">
                  <c:v>2.9256795567905069E-2</c:v>
                </c:pt>
                <c:pt idx="744">
                  <c:v>1.1117582315803926E-2</c:v>
                </c:pt>
                <c:pt idx="745">
                  <c:v>4.2246812800054911E-3</c:v>
                </c:pt>
                <c:pt idx="746">
                  <c:v>1.6053788864020867E-3</c:v>
                </c:pt>
                <c:pt idx="747">
                  <c:v>10.878666673603325</c:v>
                </c:pt>
                <c:pt idx="748">
                  <c:v>2.5516773951767737</c:v>
                </c:pt>
                <c:pt idx="749">
                  <c:v>0.96963741016717409</c:v>
                </c:pt>
                <c:pt idx="750">
                  <c:v>0.36846221586352618</c:v>
                </c:pt>
                <c:pt idx="751">
                  <c:v>0.16234445178183005</c:v>
                </c:pt>
                <c:pt idx="752">
                  <c:v>5.3205943970693184E-2</c:v>
                </c:pt>
                <c:pt idx="753">
                  <c:v>2.0218258708863408E-2</c:v>
                </c:pt>
                <c:pt idx="754">
                  <c:v>7.6829383093680965E-3</c:v>
                </c:pt>
                <c:pt idx="755">
                  <c:v>0.59394046898852793</c:v>
                </c:pt>
                <c:pt idx="756">
                  <c:v>1.1094162918727534E-3</c:v>
                </c:pt>
                <c:pt idx="757">
                  <c:v>4.2157819091164628E-4</c:v>
                </c:pt>
                <c:pt idx="758">
                  <c:v>1.6019971254642559E-4</c:v>
                </c:pt>
                <c:pt idx="759">
                  <c:v>41.225594794446366</c:v>
                </c:pt>
                <c:pt idx="760">
                  <c:v>11.801907691155815</c:v>
                </c:pt>
                <c:pt idx="761">
                  <c:v>10.853046404940866</c:v>
                </c:pt>
                <c:pt idx="762">
                  <c:v>14.626994278998717</c:v>
                </c:pt>
                <c:pt idx="763">
                  <c:v>18.488745407617927</c:v>
                </c:pt>
                <c:pt idx="764">
                  <c:v>5.441867576050198</c:v>
                </c:pt>
                <c:pt idx="765">
                  <c:v>2.0679096788990758</c:v>
                </c:pt>
                <c:pt idx="766">
                  <c:v>3.4487461509710204</c:v>
                </c:pt>
                <c:pt idx="767">
                  <c:v>0.2986061576330265</c:v>
                </c:pt>
                <c:pt idx="768">
                  <c:v>0.11347033990055005</c:v>
                </c:pt>
                <c:pt idx="769">
                  <c:v>0.75006541369590052</c:v>
                </c:pt>
                <c:pt idx="770">
                  <c:v>1.6385117081639429E-2</c:v>
                </c:pt>
                <c:pt idx="771">
                  <c:v>13.936029719336288</c:v>
                </c:pt>
                <c:pt idx="772">
                  <c:v>3.5543895946760102</c:v>
                </c:pt>
                <c:pt idx="773">
                  <c:v>26.603972976983322</c:v>
                </c:pt>
                <c:pt idx="774">
                  <c:v>62.921022269799337</c:v>
                </c:pt>
                <c:pt idx="775">
                  <c:v>19.493111481622471</c:v>
                </c:pt>
                <c:pt idx="776">
                  <c:v>7.4073823630165405</c:v>
                </c:pt>
                <c:pt idx="777">
                  <c:v>2.8148052979462852</c:v>
                </c:pt>
                <c:pt idx="778">
                  <c:v>1.0696260132195883</c:v>
                </c:pt>
                <c:pt idx="779">
                  <c:v>0.40645788502344343</c:v>
                </c:pt>
                <c:pt idx="780">
                  <c:v>0.15445399630890852</c:v>
                </c:pt>
                <c:pt idx="781">
                  <c:v>5.8692518597385238E-2</c:v>
                </c:pt>
                <c:pt idx="782">
                  <c:v>2.2303157067006391E-2</c:v>
                </c:pt>
                <c:pt idx="783">
                  <c:v>8.4751996854624274E-3</c:v>
                </c:pt>
                <c:pt idx="784">
                  <c:v>1.5838806214403436</c:v>
                </c:pt>
                <c:pt idx="785">
                  <c:v>13.629662900413937</c:v>
                </c:pt>
                <c:pt idx="786">
                  <c:v>13.723651975481239</c:v>
                </c:pt>
                <c:pt idx="787">
                  <c:v>13.430688886188326</c:v>
                </c:pt>
                <c:pt idx="788">
                  <c:v>3.5247716524217099</c:v>
                </c:pt>
                <c:pt idx="789">
                  <c:v>1.3394132279202497</c:v>
                </c:pt>
                <c:pt idx="790">
                  <c:v>0.5089770266096949</c:v>
                </c:pt>
                <c:pt idx="791">
                  <c:v>0.19341127011168402</c:v>
                </c:pt>
                <c:pt idx="792">
                  <c:v>7.3496282642439931E-2</c:v>
                </c:pt>
                <c:pt idx="793">
                  <c:v>2.7928587404127177E-2</c:v>
                </c:pt>
                <c:pt idx="794">
                  <c:v>0.45533725803743519</c:v>
                </c:pt>
                <c:pt idx="795">
                  <c:v>2.4803135505053739</c:v>
                </c:pt>
                <c:pt idx="796">
                  <c:v>8.5037235494098553</c:v>
                </c:pt>
                <c:pt idx="797">
                  <c:v>3.4483644244775098</c:v>
                </c:pt>
                <c:pt idx="798">
                  <c:v>1.0214287146476357</c:v>
                </c:pt>
                <c:pt idx="799">
                  <c:v>3.5397587468441416</c:v>
                </c:pt>
                <c:pt idx="800">
                  <c:v>0.1474943063951186</c:v>
                </c:pt>
                <c:pt idx="801">
                  <c:v>5.6047836430145055E-2</c:v>
                </c:pt>
                <c:pt idx="802">
                  <c:v>2.1298177843455123E-2</c:v>
                </c:pt>
                <c:pt idx="803">
                  <c:v>8.093307580512946E-3</c:v>
                </c:pt>
                <c:pt idx="804">
                  <c:v>3.0754568805949193E-3</c:v>
                </c:pt>
                <c:pt idx="805">
                  <c:v>1.5087714634985299</c:v>
                </c:pt>
                <c:pt idx="806">
                  <c:v>0.94447675460709923</c:v>
                </c:pt>
                <c:pt idx="807">
                  <c:v>1.6875646995200442E-4</c:v>
                </c:pt>
                <c:pt idx="808">
                  <c:v>19.382444959594977</c:v>
                </c:pt>
                <c:pt idx="809">
                  <c:v>4.9997778559019332</c:v>
                </c:pt>
                <c:pt idx="810">
                  <c:v>1.899915585242735</c:v>
                </c:pt>
                <c:pt idx="811">
                  <c:v>0.72196792239223928</c:v>
                </c:pt>
                <c:pt idx="812">
                  <c:v>0.27434781050905088</c:v>
                </c:pt>
                <c:pt idx="813">
                  <c:v>0.10425216799343934</c:v>
                </c:pt>
                <c:pt idx="814">
                  <c:v>3.9615823837506947E-2</c:v>
                </c:pt>
                <c:pt idx="815">
                  <c:v>1.5231907994689706</c:v>
                </c:pt>
                <c:pt idx="816">
                  <c:v>5.7205249621360039E-3</c:v>
                </c:pt>
                <c:pt idx="817">
                  <c:v>2.1737994856116816E-3</c:v>
                </c:pt>
                <c:pt idx="818">
                  <c:v>0.13151911330634194</c:v>
                </c:pt>
                <c:pt idx="819">
                  <c:v>0.7611220077640819</c:v>
                </c:pt>
                <c:pt idx="820">
                  <c:v>0.16959899325920819</c:v>
                </c:pt>
                <c:pt idx="821">
                  <c:v>4.5326675642303992E-5</c:v>
                </c:pt>
                <c:pt idx="822">
                  <c:v>0.46792784040761659</c:v>
                </c:pt>
                <c:pt idx="823">
                  <c:v>6.5451719627486977E-6</c:v>
                </c:pt>
                <c:pt idx="824">
                  <c:v>2.4871653458445055E-6</c:v>
                </c:pt>
                <c:pt idx="825">
                  <c:v>9.4512283142091215E-7</c:v>
                </c:pt>
                <c:pt idx="826">
                  <c:v>3.5914667593994658E-7</c:v>
                </c:pt>
                <c:pt idx="827">
                  <c:v>24.265265112760112</c:v>
                </c:pt>
                <c:pt idx="828">
                  <c:v>4.9691590040493629</c:v>
                </c:pt>
                <c:pt idx="829">
                  <c:v>1.8882804215387579</c:v>
                </c:pt>
                <c:pt idx="830">
                  <c:v>0.71754656018472796</c:v>
                </c:pt>
                <c:pt idx="831">
                  <c:v>6.9481268661751505</c:v>
                </c:pt>
                <c:pt idx="832">
                  <c:v>7.868665563893777</c:v>
                </c:pt>
                <c:pt idx="833">
                  <c:v>2.2998057116694786</c:v>
                </c:pt>
                <c:pt idx="834">
                  <c:v>0.87392617043440191</c:v>
                </c:pt>
                <c:pt idx="835">
                  <c:v>0.33209194476507276</c:v>
                </c:pt>
                <c:pt idx="836">
                  <c:v>0.12619493901072765</c:v>
                </c:pt>
                <c:pt idx="837">
                  <c:v>4.7954076824076507E-2</c:v>
                </c:pt>
                <c:pt idx="838">
                  <c:v>1.8222549193149078E-2</c:v>
                </c:pt>
                <c:pt idx="839">
                  <c:v>2.6393564006017418</c:v>
                </c:pt>
                <c:pt idx="840">
                  <c:v>2.6313361034907261E-3</c:v>
                </c:pt>
                <c:pt idx="841">
                  <c:v>9.9990771932647595E-4</c:v>
                </c:pt>
                <c:pt idx="842">
                  <c:v>3.7996493334406083E-4</c:v>
                </c:pt>
                <c:pt idx="843">
                  <c:v>0.75919749405091252</c:v>
                </c:pt>
                <c:pt idx="844">
                  <c:v>5.4866936374882383E-5</c:v>
                </c:pt>
                <c:pt idx="845">
                  <c:v>0.11786601829330799</c:v>
                </c:pt>
                <c:pt idx="846">
                  <c:v>5.6547793318115318E-2</c:v>
                </c:pt>
                <c:pt idx="847">
                  <c:v>23.500682008675334</c:v>
                </c:pt>
                <c:pt idx="848">
                  <c:v>6.2326175977769029</c:v>
                </c:pt>
                <c:pt idx="849">
                  <c:v>2.3683946871552237</c:v>
                </c:pt>
                <c:pt idx="850">
                  <c:v>0.89998998111898487</c:v>
                </c:pt>
                <c:pt idx="851">
                  <c:v>0.34199619282521421</c:v>
                </c:pt>
                <c:pt idx="852">
                  <c:v>0.12995855327358141</c:v>
                </c:pt>
                <c:pt idx="853">
                  <c:v>4.9384250243960932E-2</c:v>
                </c:pt>
                <c:pt idx="854">
                  <c:v>1.8195917183365773</c:v>
                </c:pt>
                <c:pt idx="855">
                  <c:v>8.5453304467174558</c:v>
                </c:pt>
                <c:pt idx="856">
                  <c:v>16.663775882928988</c:v>
                </c:pt>
                <c:pt idx="857">
                  <c:v>82.816062893699666</c:v>
                </c:pt>
                <c:pt idx="858">
                  <c:v>36.511660624128318</c:v>
                </c:pt>
                <c:pt idx="859">
                  <c:v>12.600115401511768</c:v>
                </c:pt>
                <c:pt idx="860">
                  <c:v>4.7379091821622836</c:v>
                </c:pt>
                <c:pt idx="861">
                  <c:v>1.8004054892216679</c:v>
                </c:pt>
                <c:pt idx="862">
                  <c:v>0.68415408590423377</c:v>
                </c:pt>
                <c:pt idx="863">
                  <c:v>0.25997855264360886</c:v>
                </c:pt>
                <c:pt idx="864">
                  <c:v>9.8791850004571372E-2</c:v>
                </c:pt>
                <c:pt idx="865">
                  <c:v>3.7540903001737125E-2</c:v>
                </c:pt>
                <c:pt idx="866">
                  <c:v>1.398844440560854</c:v>
                </c:pt>
                <c:pt idx="867">
                  <c:v>0.7779343913033282</c:v>
                </c:pt>
                <c:pt idx="868">
                  <c:v>12.363397268103885</c:v>
                </c:pt>
                <c:pt idx="869">
                  <c:v>79.576164645406266</c:v>
                </c:pt>
                <c:pt idx="870">
                  <c:v>35.490464563048626</c:v>
                </c:pt>
                <c:pt idx="871">
                  <c:v>21.723652079342443</c:v>
                </c:pt>
                <c:pt idx="872">
                  <c:v>6.8494183001637605</c:v>
                </c:pt>
                <c:pt idx="873">
                  <c:v>2.602778954062229</c:v>
                </c:pt>
                <c:pt idx="874">
                  <c:v>1.450254537870008</c:v>
                </c:pt>
                <c:pt idx="875">
                  <c:v>0.37584128096658587</c:v>
                </c:pt>
                <c:pt idx="876">
                  <c:v>0.14281968676730261</c:v>
                </c:pt>
                <c:pt idx="877">
                  <c:v>5.4271480971574991E-2</c:v>
                </c:pt>
                <c:pt idx="878">
                  <c:v>2.06231627691985E-2</c:v>
                </c:pt>
                <c:pt idx="879">
                  <c:v>2.9949766543386227</c:v>
                </c:pt>
                <c:pt idx="880">
                  <c:v>0.21348217500703179</c:v>
                </c:pt>
                <c:pt idx="881">
                  <c:v>5.7467840151065381</c:v>
                </c:pt>
                <c:pt idx="882">
                  <c:v>1.1953566355354155</c:v>
                </c:pt>
                <c:pt idx="883">
                  <c:v>5.3320669627884039</c:v>
                </c:pt>
                <c:pt idx="884">
                  <c:v>0.85524743746768173</c:v>
                </c:pt>
                <c:pt idx="885">
                  <c:v>0.32499402623771911</c:v>
                </c:pt>
                <c:pt idx="886">
                  <c:v>0.12349772997033324</c:v>
                </c:pt>
                <c:pt idx="887">
                  <c:v>4.6929137388726637E-2</c:v>
                </c:pt>
                <c:pt idx="888">
                  <c:v>1.7833072207716124E-2</c:v>
                </c:pt>
                <c:pt idx="889">
                  <c:v>6.7765674389321266E-3</c:v>
                </c:pt>
                <c:pt idx="890">
                  <c:v>5.328929210072852</c:v>
                </c:pt>
                <c:pt idx="891">
                  <c:v>5.8886449888775036</c:v>
                </c:pt>
                <c:pt idx="892">
                  <c:v>9.9147975122681746</c:v>
                </c:pt>
                <c:pt idx="893">
                  <c:v>2.8313335356619245</c:v>
                </c:pt>
                <c:pt idx="894">
                  <c:v>3.0611887707104173</c:v>
                </c:pt>
                <c:pt idx="895">
                  <c:v>0.40884456254958196</c:v>
                </c:pt>
                <c:pt idx="896">
                  <c:v>0.15536093376884116</c:v>
                </c:pt>
                <c:pt idx="897">
                  <c:v>5.9037154832159634E-2</c:v>
                </c:pt>
                <c:pt idx="898">
                  <c:v>2.2434118836220665E-2</c:v>
                </c:pt>
                <c:pt idx="899">
                  <c:v>8.524965157763853E-3</c:v>
                </c:pt>
                <c:pt idx="900">
                  <c:v>3.2394867599502635E-3</c:v>
                </c:pt>
                <c:pt idx="901">
                  <c:v>1.2310049687811E-3</c:v>
                </c:pt>
                <c:pt idx="902">
                  <c:v>4.6778188813681806E-4</c:v>
                </c:pt>
                <c:pt idx="903">
                  <c:v>1.7775711749199087E-4</c:v>
                </c:pt>
                <c:pt idx="904">
                  <c:v>6.7547704646956543E-5</c:v>
                </c:pt>
                <c:pt idx="905">
                  <c:v>56.272654962961873</c:v>
                </c:pt>
                <c:pt idx="906">
                  <c:v>17.510174297638731</c:v>
                </c:pt>
                <c:pt idx="907">
                  <c:v>6.2983149327660213</c:v>
                </c:pt>
                <c:pt idx="908">
                  <c:v>2.3933596744510885</c:v>
                </c:pt>
                <c:pt idx="909">
                  <c:v>0.9094766762914136</c:v>
                </c:pt>
                <c:pt idx="910">
                  <c:v>0.34560113699073719</c:v>
                </c:pt>
                <c:pt idx="911">
                  <c:v>0.13132843205648015</c:v>
                </c:pt>
                <c:pt idx="912">
                  <c:v>13.15391190563375</c:v>
                </c:pt>
                <c:pt idx="913">
                  <c:v>1.9904504373364802</c:v>
                </c:pt>
                <c:pt idx="914">
                  <c:v>0.75637116618786238</c:v>
                </c:pt>
                <c:pt idx="915">
                  <c:v>0.28742104315138772</c:v>
                </c:pt>
                <c:pt idx="916">
                  <c:v>13.691167172107477</c:v>
                </c:pt>
                <c:pt idx="917">
                  <c:v>3.4851034055068868</c:v>
                </c:pt>
                <c:pt idx="918">
                  <c:v>3.1260984098504445</c:v>
                </c:pt>
                <c:pt idx="919">
                  <c:v>0.50324893175519458</c:v>
                </c:pt>
                <c:pt idx="920">
                  <c:v>0.42968204712763308</c:v>
                </c:pt>
                <c:pt idx="921">
                  <c:v>7.2669145745450095E-2</c:v>
                </c:pt>
                <c:pt idx="922">
                  <c:v>2.761427538327103E-2</c:v>
                </c:pt>
                <c:pt idx="923">
                  <c:v>1.0493424645642992E-2</c:v>
                </c:pt>
                <c:pt idx="924">
                  <c:v>3.9875013653443364E-3</c:v>
                </c:pt>
                <c:pt idx="925">
                  <c:v>0.1328149237048275</c:v>
                </c:pt>
                <c:pt idx="926">
                  <c:v>5.7579519715572213E-4</c:v>
                </c:pt>
                <c:pt idx="927">
                  <c:v>0.69983307558334917</c:v>
                </c:pt>
                <c:pt idx="928">
                  <c:v>12.074221241035346</c:v>
                </c:pt>
                <c:pt idx="929">
                  <c:v>8.7517375458046338</c:v>
                </c:pt>
                <c:pt idx="930">
                  <c:v>31.601601326061846</c:v>
                </c:pt>
                <c:pt idx="931">
                  <c:v>14.067241924643271</c:v>
                </c:pt>
                <c:pt idx="932">
                  <c:v>4.5347013108681891</c:v>
                </c:pt>
                <c:pt idx="933">
                  <c:v>1.7231864981299119</c:v>
                </c:pt>
                <c:pt idx="934">
                  <c:v>0.6548108692893666</c:v>
                </c:pt>
                <c:pt idx="935">
                  <c:v>0.24882813032995926</c:v>
                </c:pt>
                <c:pt idx="936">
                  <c:v>9.4554689525384511E-2</c:v>
                </c:pt>
                <c:pt idx="937">
                  <c:v>3.5930782019646119E-2</c:v>
                </c:pt>
                <c:pt idx="938">
                  <c:v>1.3653697167465527E-2</c:v>
                </c:pt>
                <c:pt idx="939">
                  <c:v>3.6531022344924766E-2</c:v>
                </c:pt>
                <c:pt idx="940">
                  <c:v>2.5561474835362068</c:v>
                </c:pt>
                <c:pt idx="941">
                  <c:v>0.21683801670860428</c:v>
                </c:pt>
                <c:pt idx="942">
                  <c:v>6.9110461809659061</c:v>
                </c:pt>
                <c:pt idx="943">
                  <c:v>1.3076328267607</c:v>
                </c:pt>
                <c:pt idx="944">
                  <c:v>0.49690047416906613</c:v>
                </c:pt>
                <c:pt idx="945">
                  <c:v>0.18882218018424513</c:v>
                </c:pt>
                <c:pt idx="946">
                  <c:v>7.1752428470013146E-2</c:v>
                </c:pt>
                <c:pt idx="947">
                  <c:v>2.7265922818604998E-2</c:v>
                </c:pt>
                <c:pt idx="948">
                  <c:v>1.0361050671069898E-2</c:v>
                </c:pt>
                <c:pt idx="949">
                  <c:v>3.9371992550065616E-3</c:v>
                </c:pt>
                <c:pt idx="950">
                  <c:v>1.4961357169024933E-3</c:v>
                </c:pt>
                <c:pt idx="951">
                  <c:v>5.6853157242294752E-4</c:v>
                </c:pt>
                <c:pt idx="952">
                  <c:v>2.1604199752072009E-4</c:v>
                </c:pt>
                <c:pt idx="953">
                  <c:v>26.101294418876819</c:v>
                </c:pt>
                <c:pt idx="954">
                  <c:v>7.2200671115617974</c:v>
                </c:pt>
                <c:pt idx="955">
                  <c:v>2.846364657101927</c:v>
                </c:pt>
                <c:pt idx="956">
                  <c:v>1.0425776909095237</c:v>
                </c:pt>
                <c:pt idx="957">
                  <c:v>0.39617952254561895</c:v>
                </c:pt>
                <c:pt idx="958">
                  <c:v>0.15054821856733522</c:v>
                </c:pt>
                <c:pt idx="959">
                  <c:v>5.7208323055587373E-2</c:v>
                </c:pt>
                <c:pt idx="960">
                  <c:v>2.1739162761123202E-2</c:v>
                </c:pt>
                <c:pt idx="961">
                  <c:v>1.5255881078102698</c:v>
                </c:pt>
                <c:pt idx="962">
                  <c:v>3.1391351027061898E-3</c:v>
                </c:pt>
                <c:pt idx="963">
                  <c:v>2.0048942724469434</c:v>
                </c:pt>
                <c:pt idx="964">
                  <c:v>4.532911088307738E-4</c:v>
                </c:pt>
                <c:pt idx="965">
                  <c:v>0.45526537830602865</c:v>
                </c:pt>
                <c:pt idx="966">
                  <c:v>24.715950055405152</c:v>
                </c:pt>
                <c:pt idx="967">
                  <c:v>7.8737936931141919</c:v>
                </c:pt>
                <c:pt idx="968">
                  <c:v>2.5475263161920032</c:v>
                </c:pt>
                <c:pt idx="969">
                  <c:v>0.96806000015296134</c:v>
                </c:pt>
                <c:pt idx="970">
                  <c:v>0.36786280005812533</c:v>
                </c:pt>
                <c:pt idx="971">
                  <c:v>0.13978786402208759</c:v>
                </c:pt>
                <c:pt idx="972">
                  <c:v>5.3119388328393295E-2</c:v>
                </c:pt>
                <c:pt idx="973">
                  <c:v>0.50894423889881846</c:v>
                </c:pt>
                <c:pt idx="974">
                  <c:v>18.577538012673251</c:v>
                </c:pt>
                <c:pt idx="975">
                  <c:v>14.232515759445642</c:v>
                </c:pt>
                <c:pt idx="976">
                  <c:v>4.4117922316553431</c:v>
                </c:pt>
                <c:pt idx="977">
                  <c:v>1.67648104802903</c:v>
                </c:pt>
                <c:pt idx="978">
                  <c:v>3.718482974086514</c:v>
                </c:pt>
                <c:pt idx="979">
                  <c:v>0.242083863335392</c:v>
                </c:pt>
                <c:pt idx="980">
                  <c:v>9.1991868067448954E-2</c:v>
                </c:pt>
                <c:pt idx="981">
                  <c:v>3.4956909865630596E-2</c:v>
                </c:pt>
                <c:pt idx="982">
                  <c:v>1.3283625748939629E-2</c:v>
                </c:pt>
                <c:pt idx="983">
                  <c:v>5.0477777845970581E-3</c:v>
                </c:pt>
                <c:pt idx="984">
                  <c:v>47.278389754331322</c:v>
                </c:pt>
                <c:pt idx="985">
                  <c:v>11.986671320373357</c:v>
                </c:pt>
                <c:pt idx="986">
                  <c:v>75.046436852962145</c:v>
                </c:pt>
                <c:pt idx="987">
                  <c:v>31.434805036540652</c:v>
                </c:pt>
                <c:pt idx="988">
                  <c:v>39.456007053455536</c:v>
                </c:pt>
                <c:pt idx="989">
                  <c:v>52.004524491446958</c:v>
                </c:pt>
                <c:pt idx="990">
                  <c:v>67.658267137367787</c:v>
                </c:pt>
                <c:pt idx="991">
                  <c:v>21.398835124926116</c:v>
                </c:pt>
                <c:pt idx="992">
                  <c:v>8.1315573474719258</c:v>
                </c:pt>
                <c:pt idx="993">
                  <c:v>3.0899917920393318</c:v>
                </c:pt>
                <c:pt idx="994">
                  <c:v>1.1741968809749459</c:v>
                </c:pt>
                <c:pt idx="995">
                  <c:v>0.44619481477047945</c:v>
                </c:pt>
                <c:pt idx="996">
                  <c:v>0.16955402961278221</c:v>
                </c:pt>
                <c:pt idx="997">
                  <c:v>1.8986539075876974</c:v>
                </c:pt>
                <c:pt idx="998">
                  <c:v>2.4483601876085753E-2</c:v>
                </c:pt>
                <c:pt idx="999">
                  <c:v>9.3037687129125853E-3</c:v>
                </c:pt>
                <c:pt idx="1000">
                  <c:v>3.5354321109067831E-3</c:v>
                </c:pt>
                <c:pt idx="1001">
                  <c:v>10.070813738045157</c:v>
                </c:pt>
                <c:pt idx="1002">
                  <c:v>49.760735518928243</c:v>
                </c:pt>
                <c:pt idx="1003">
                  <c:v>15.000510741321108</c:v>
                </c:pt>
                <c:pt idx="1004">
                  <c:v>5.7001940817020218</c:v>
                </c:pt>
                <c:pt idx="1005">
                  <c:v>2.1660737510467682</c:v>
                </c:pt>
                <c:pt idx="1006">
                  <c:v>0.82310802539777184</c:v>
                </c:pt>
                <c:pt idx="1007">
                  <c:v>0.31278104965115333</c:v>
                </c:pt>
                <c:pt idx="1008">
                  <c:v>0.11885679886743826</c:v>
                </c:pt>
                <c:pt idx="1009">
                  <c:v>4.5165583569626536E-2</c:v>
                </c:pt>
                <c:pt idx="1010">
                  <c:v>2.4933316777772188</c:v>
                </c:pt>
                <c:pt idx="1011">
                  <c:v>6.2695264863393376</c:v>
                </c:pt>
                <c:pt idx="1012">
                  <c:v>7.7485169622645813</c:v>
                </c:pt>
                <c:pt idx="1013">
                  <c:v>2.2215664288825403</c:v>
                </c:pt>
                <c:pt idx="1014">
                  <c:v>2.8301999950343912</c:v>
                </c:pt>
                <c:pt idx="1015">
                  <c:v>0.32079419233063883</c:v>
                </c:pt>
                <c:pt idx="1016">
                  <c:v>0.12190179308564275</c:v>
                </c:pt>
                <c:pt idx="1017">
                  <c:v>4.632268137254425E-2</c:v>
                </c:pt>
                <c:pt idx="1018">
                  <c:v>1.7602618921566816E-2</c:v>
                </c:pt>
                <c:pt idx="1019">
                  <c:v>6.6889951901953895E-3</c:v>
                </c:pt>
                <c:pt idx="1020">
                  <c:v>2.5418181722742486E-3</c:v>
                </c:pt>
                <c:pt idx="1021">
                  <c:v>9.6589090546421431E-4</c:v>
                </c:pt>
                <c:pt idx="1022">
                  <c:v>3.6703854407640142E-4</c:v>
                </c:pt>
                <c:pt idx="1023">
                  <c:v>1.3947464674903256E-4</c:v>
                </c:pt>
                <c:pt idx="1024">
                  <c:v>5.3000365764632368E-5</c:v>
                </c:pt>
                <c:pt idx="1025">
                  <c:v>2.0140138990560299E-5</c:v>
                </c:pt>
                <c:pt idx="1026">
                  <c:v>7.653252816412915E-6</c:v>
                </c:pt>
                <c:pt idx="1027">
                  <c:v>3.9925726914744799</c:v>
                </c:pt>
                <c:pt idx="1028">
                  <c:v>0.11391358140467465</c:v>
                </c:pt>
                <c:pt idx="1029">
                  <c:v>4.3287160933776374E-2</c:v>
                </c:pt>
                <c:pt idx="1030">
                  <c:v>1.644912115483502E-2</c:v>
                </c:pt>
                <c:pt idx="1031">
                  <c:v>6.2506660388373086E-3</c:v>
                </c:pt>
                <c:pt idx="1032">
                  <c:v>2.3752530947581769E-3</c:v>
                </c:pt>
                <c:pt idx="1033">
                  <c:v>9.0259617600810726E-4</c:v>
                </c:pt>
                <c:pt idx="1034">
                  <c:v>3.429865468830808E-4</c:v>
                </c:pt>
                <c:pt idx="1035">
                  <c:v>1.9855722898556869</c:v>
                </c:pt>
                <c:pt idx="1036">
                  <c:v>0.75598085792665748</c:v>
                </c:pt>
                <c:pt idx="1037">
                  <c:v>1.8820357800568412E-5</c:v>
                </c:pt>
                <c:pt idx="1038">
                  <c:v>0.75540941527688943</c:v>
                </c:pt>
                <c:pt idx="1039">
                  <c:v>2.7176596664020783E-6</c:v>
                </c:pt>
                <c:pt idx="1040">
                  <c:v>1.0327106732327896E-6</c:v>
                </c:pt>
                <c:pt idx="1041">
                  <c:v>3.9243005582846012E-7</c:v>
                </c:pt>
                <c:pt idx="1042">
                  <c:v>1.4912342121481486E-7</c:v>
                </c:pt>
                <c:pt idx="1043">
                  <c:v>5.6666900061629656E-8</c:v>
                </c:pt>
                <c:pt idx="1044">
                  <c:v>35.134088046773023</c:v>
                </c:pt>
                <c:pt idx="1045">
                  <c:v>8.4609956002531224</c:v>
                </c:pt>
                <c:pt idx="1046">
                  <c:v>71.081827679443137</c:v>
                </c:pt>
                <c:pt idx="1047">
                  <c:v>21.750639993826677</c:v>
                </c:pt>
                <c:pt idx="1048">
                  <c:v>8.0614616215393102</c:v>
                </c:pt>
                <c:pt idx="1049">
                  <c:v>57.541893533614491</c:v>
                </c:pt>
                <c:pt idx="1050">
                  <c:v>95.912014580760257</c:v>
                </c:pt>
                <c:pt idx="1051">
                  <c:v>30.579887860506886</c:v>
                </c:pt>
                <c:pt idx="1052">
                  <c:v>11.620357386992616</c:v>
                </c:pt>
                <c:pt idx="1053">
                  <c:v>4.415735807057195</c:v>
                </c:pt>
                <c:pt idx="1054">
                  <c:v>1.6779796066817336</c:v>
                </c:pt>
                <c:pt idx="1055">
                  <c:v>0.63763225053905892</c:v>
                </c:pt>
                <c:pt idx="1056">
                  <c:v>0.24230025520484233</c:v>
                </c:pt>
                <c:pt idx="1057">
                  <c:v>0.21437185652020069</c:v>
                </c:pt>
                <c:pt idx="1058">
                  <c:v>3.4988156851579244E-2</c:v>
                </c:pt>
                <c:pt idx="1059">
                  <c:v>17.356600118361349</c:v>
                </c:pt>
                <c:pt idx="1060">
                  <c:v>4.4102964271899312</c:v>
                </c:pt>
                <c:pt idx="1061">
                  <c:v>1.675912642332174</c:v>
                </c:pt>
                <c:pt idx="1062">
                  <c:v>1.3506901935412459</c:v>
                </c:pt>
                <c:pt idx="1063">
                  <c:v>0.24200178555276586</c:v>
                </c:pt>
                <c:pt idx="1064">
                  <c:v>9.1960678510051033E-2</c:v>
                </c:pt>
                <c:pt idx="1065">
                  <c:v>3.4945057833819397E-2</c:v>
                </c:pt>
                <c:pt idx="1066">
                  <c:v>1.3279121976851372E-2</c:v>
                </c:pt>
                <c:pt idx="1067">
                  <c:v>5.0460663512035221E-3</c:v>
                </c:pt>
                <c:pt idx="1068">
                  <c:v>1.9175052134573383E-3</c:v>
                </c:pt>
                <c:pt idx="1069">
                  <c:v>2.8946224481045371</c:v>
                </c:pt>
                <c:pt idx="1070">
                  <c:v>2.7688775282323959E-4</c:v>
                </c:pt>
                <c:pt idx="1071">
                  <c:v>10.841446564624498</c:v>
                </c:pt>
                <c:pt idx="1072">
                  <c:v>2.5782013673907263</c:v>
                </c:pt>
                <c:pt idx="1073">
                  <c:v>12.100500283317617</c:v>
                </c:pt>
                <c:pt idx="1074">
                  <c:v>27.711073093384034</c:v>
                </c:pt>
                <c:pt idx="1075">
                  <c:v>8.1928869248534681</c:v>
                </c:pt>
                <c:pt idx="1076">
                  <c:v>3.1132970314443171</c:v>
                </c:pt>
                <c:pt idx="1077">
                  <c:v>1.1830528719488407</c:v>
                </c:pt>
                <c:pt idx="1078">
                  <c:v>0.44956009134055941</c:v>
                </c:pt>
                <c:pt idx="1079">
                  <c:v>0.17083283470941257</c:v>
                </c:pt>
                <c:pt idx="1080">
                  <c:v>6.4916477189576785E-2</c:v>
                </c:pt>
                <c:pt idx="1081">
                  <c:v>2.4668261332039178E-2</c:v>
                </c:pt>
                <c:pt idx="1082">
                  <c:v>9.3739393061748871E-3</c:v>
                </c:pt>
                <c:pt idx="1083">
                  <c:v>3.5620969363464577E-3</c:v>
                </c:pt>
                <c:pt idx="1084">
                  <c:v>8.9589879527728105</c:v>
                </c:pt>
                <c:pt idx="1085">
                  <c:v>1.9974585223828063</c:v>
                </c:pt>
                <c:pt idx="1086">
                  <c:v>0.75903423850546625</c:v>
                </c:pt>
                <c:pt idx="1087">
                  <c:v>0.28843301063207721</c:v>
                </c:pt>
                <c:pt idx="1088">
                  <c:v>0.10960454404018935</c:v>
                </c:pt>
                <c:pt idx="1089">
                  <c:v>4.1649726735271959E-2</c:v>
                </c:pt>
                <c:pt idx="1090">
                  <c:v>1.5826896159403345E-2</c:v>
                </c:pt>
                <c:pt idx="1091">
                  <c:v>6.0142205405732709E-3</c:v>
                </c:pt>
                <c:pt idx="1092">
                  <c:v>2.2854038054178432E-3</c:v>
                </c:pt>
                <c:pt idx="1093">
                  <c:v>8.6845344605878045E-4</c:v>
                </c:pt>
                <c:pt idx="1094">
                  <c:v>26.049747025850017</c:v>
                </c:pt>
                <c:pt idx="1095">
                  <c:v>6.6647113158591456</c:v>
                </c:pt>
                <c:pt idx="1096">
                  <c:v>2.7387804540445293</c:v>
                </c:pt>
                <c:pt idx="1097">
                  <c:v>0.96238431401006053</c:v>
                </c:pt>
                <c:pt idx="1098">
                  <c:v>0.36570603932382301</c:v>
                </c:pt>
                <c:pt idx="1099">
                  <c:v>0.13896829494305274</c:v>
                </c:pt>
                <c:pt idx="1100">
                  <c:v>5.2807952078360046E-2</c:v>
                </c:pt>
                <c:pt idx="1101">
                  <c:v>2.0067021789776818E-2</c:v>
                </c:pt>
                <c:pt idx="1102">
                  <c:v>7.6254682801151913E-3</c:v>
                </c:pt>
                <c:pt idx="1103">
                  <c:v>2.8976779464437723E-3</c:v>
                </c:pt>
                <c:pt idx="1104">
                  <c:v>1.1011176196486336E-3</c:v>
                </c:pt>
                <c:pt idx="1105">
                  <c:v>4.1842469546648077E-4</c:v>
                </c:pt>
                <c:pt idx="1106">
                  <c:v>0.13321694786115296</c:v>
                </c:pt>
                <c:pt idx="1107">
                  <c:v>51.575210220969439</c:v>
                </c:pt>
                <c:pt idx="1108">
                  <c:v>15.043991787477294</c:v>
                </c:pt>
                <c:pt idx="1109">
                  <c:v>5.7167168792413721</c:v>
                </c:pt>
                <c:pt idx="1110">
                  <c:v>4.1584711090553945</c:v>
                </c:pt>
                <c:pt idx="1111">
                  <c:v>1.630963027345945</c:v>
                </c:pt>
                <c:pt idx="1112">
                  <c:v>1.8152120283032991</c:v>
                </c:pt>
                <c:pt idx="1113">
                  <c:v>0.1192013216671384</c:v>
                </c:pt>
                <c:pt idx="1114">
                  <c:v>4.5296502233512587E-2</c:v>
                </c:pt>
                <c:pt idx="1115">
                  <c:v>1.7212670848734783E-2</c:v>
                </c:pt>
                <c:pt idx="1116">
                  <c:v>6.540814922519218E-3</c:v>
                </c:pt>
                <c:pt idx="1117">
                  <c:v>3.8787608729729106</c:v>
                </c:pt>
                <c:pt idx="1118">
                  <c:v>9.4449367481177506E-4</c:v>
                </c:pt>
                <c:pt idx="1119">
                  <c:v>3.5890759642847453E-4</c:v>
                </c:pt>
                <c:pt idx="1120">
                  <c:v>49.947753418067791</c:v>
                </c:pt>
                <c:pt idx="1121">
                  <c:v>14.725641587748282</c:v>
                </c:pt>
                <c:pt idx="1122">
                  <c:v>5.5496210683346563</c:v>
                </c:pt>
                <c:pt idx="1123">
                  <c:v>2.1088560059671693</c:v>
                </c:pt>
                <c:pt idx="1124">
                  <c:v>0.80136528226752424</c:v>
                </c:pt>
                <c:pt idx="1125">
                  <c:v>0.30451880726165925</c:v>
                </c:pt>
                <c:pt idx="1126">
                  <c:v>0.1157171467594305</c:v>
                </c:pt>
                <c:pt idx="1127">
                  <c:v>4.3972515768583596E-2</c:v>
                </c:pt>
                <c:pt idx="1128">
                  <c:v>1.6709555992061767E-2</c:v>
                </c:pt>
                <c:pt idx="1129">
                  <c:v>2.6806566303784471</c:v>
                </c:pt>
                <c:pt idx="1130">
                  <c:v>2.4128598852537187E-3</c:v>
                </c:pt>
                <c:pt idx="1131">
                  <c:v>9.1688675639641317E-4</c:v>
                </c:pt>
                <c:pt idx="1132">
                  <c:v>6.8647063797258294</c:v>
                </c:pt>
                <c:pt idx="1133">
                  <c:v>1.3429673435764322</c:v>
                </c:pt>
                <c:pt idx="1134">
                  <c:v>2.4394138006116024</c:v>
                </c:pt>
                <c:pt idx="1135">
                  <c:v>14.761215832182859</c:v>
                </c:pt>
                <c:pt idx="1136">
                  <c:v>8.6095317634586088</c:v>
                </c:pt>
                <c:pt idx="1137">
                  <c:v>2.1613158231841307</c:v>
                </c:pt>
                <c:pt idx="1138">
                  <c:v>0.95302083004335369</c:v>
                </c:pt>
                <c:pt idx="1139">
                  <c:v>0.31209400486778843</c:v>
                </c:pt>
                <c:pt idx="1140">
                  <c:v>0.11859572184975958</c:v>
                </c:pt>
                <c:pt idx="1141">
                  <c:v>4.5066374302908642E-2</c:v>
                </c:pt>
                <c:pt idx="1142">
                  <c:v>1.1696742401295883</c:v>
                </c:pt>
                <c:pt idx="1143">
                  <c:v>26.070466221560455</c:v>
                </c:pt>
                <c:pt idx="1144">
                  <c:v>67.84068428271037</c:v>
                </c:pt>
                <c:pt idx="1145">
                  <c:v>21.012753766496189</c:v>
                </c:pt>
                <c:pt idx="1146">
                  <c:v>10.06825390926493</c:v>
                </c:pt>
                <c:pt idx="1147">
                  <c:v>4.9795298798234615</c:v>
                </c:pt>
                <c:pt idx="1148">
                  <c:v>1.153011824675179</c:v>
                </c:pt>
                <c:pt idx="1149">
                  <c:v>0.43814449337656797</c:v>
                </c:pt>
                <c:pt idx="1150">
                  <c:v>0.16649490748309584</c:v>
                </c:pt>
                <c:pt idx="1151">
                  <c:v>6.3268064843576416E-2</c:v>
                </c:pt>
                <c:pt idx="1152">
                  <c:v>2.4041864640559036E-2</c:v>
                </c:pt>
                <c:pt idx="1153">
                  <c:v>9.1359085634124346E-3</c:v>
                </c:pt>
                <c:pt idx="1154">
                  <c:v>7.6748769960994547</c:v>
                </c:pt>
                <c:pt idx="1155">
                  <c:v>1.332147927590398</c:v>
                </c:pt>
                <c:pt idx="1156">
                  <c:v>26.186459644330419</c:v>
                </c:pt>
                <c:pt idx="1157">
                  <c:v>9.8534656320057472</c:v>
                </c:pt>
                <c:pt idx="1158">
                  <c:v>4.5483983848658802</c:v>
                </c:pt>
                <c:pt idx="1159">
                  <c:v>1.2134011923538508</c:v>
                </c:pt>
                <c:pt idx="1160">
                  <c:v>0.46109245309446334</c:v>
                </c:pt>
                <c:pt idx="1161">
                  <c:v>0.17521513217589607</c:v>
                </c:pt>
                <c:pt idx="1162">
                  <c:v>6.65817502268405E-2</c:v>
                </c:pt>
                <c:pt idx="1163">
                  <c:v>2.5301065086199396E-2</c:v>
                </c:pt>
                <c:pt idx="1164">
                  <c:v>9.6144047327557693E-3</c:v>
                </c:pt>
                <c:pt idx="1165">
                  <c:v>3.6534737984471924E-3</c:v>
                </c:pt>
                <c:pt idx="1166">
                  <c:v>2.0590941164590792</c:v>
                </c:pt>
                <c:pt idx="1167">
                  <c:v>2.1377593610273951</c:v>
                </c:pt>
                <c:pt idx="1168">
                  <c:v>2.0047341426839439E-4</c:v>
                </c:pt>
                <c:pt idx="1169">
                  <c:v>7.617989742198986E-5</c:v>
                </c:pt>
                <c:pt idx="1170">
                  <c:v>2.8948361020356145E-5</c:v>
                </c:pt>
                <c:pt idx="1171">
                  <c:v>1.1000377187735337E-5</c:v>
                </c:pt>
                <c:pt idx="1172">
                  <c:v>4.1801433313394279E-6</c:v>
                </c:pt>
                <c:pt idx="1173">
                  <c:v>1.5884544659089828E-6</c:v>
                </c:pt>
                <c:pt idx="1174">
                  <c:v>6.0361269704541339E-7</c:v>
                </c:pt>
                <c:pt idx="1175">
                  <c:v>2.2937282487725714E-7</c:v>
                </c:pt>
                <c:pt idx="1176">
                  <c:v>8.7161673453357711E-8</c:v>
                </c:pt>
                <c:pt idx="1177">
                  <c:v>3.448751984656504</c:v>
                </c:pt>
                <c:pt idx="1178">
                  <c:v>1.9960207653997225E-2</c:v>
                </c:pt>
                <c:pt idx="1179">
                  <c:v>17.767284571138092</c:v>
                </c:pt>
                <c:pt idx="1180">
                  <c:v>4.8163797357855316</c:v>
                </c:pt>
                <c:pt idx="1181">
                  <c:v>1.8302242995985023</c:v>
                </c:pt>
                <c:pt idx="1182">
                  <c:v>0.69548523384743099</c:v>
                </c:pt>
                <c:pt idx="1183">
                  <c:v>0.26428438886202377</c:v>
                </c:pt>
                <c:pt idx="1184">
                  <c:v>0.100428067767569</c:v>
                </c:pt>
                <c:pt idx="1185">
                  <c:v>3.8162665751676227E-2</c:v>
                </c:pt>
                <c:pt idx="1186">
                  <c:v>1.4501812985636969E-2</c:v>
                </c:pt>
                <c:pt idx="1187">
                  <c:v>5.5106889345420476E-3</c:v>
                </c:pt>
                <c:pt idx="1188">
                  <c:v>2.094061795125978E-3</c:v>
                </c:pt>
                <c:pt idx="1189">
                  <c:v>7.9574348214787166E-4</c:v>
                </c:pt>
                <c:pt idx="1190">
                  <c:v>3.0238252321619126E-4</c:v>
                </c:pt>
                <c:pt idx="1191">
                  <c:v>1.1698901629900296</c:v>
                </c:pt>
                <c:pt idx="1192">
                  <c:v>4.3664036352418018E-5</c:v>
                </c:pt>
                <c:pt idx="1193">
                  <c:v>1.6592333813918849E-5</c:v>
                </c:pt>
                <c:pt idx="1194">
                  <c:v>6.3050868492891635E-6</c:v>
                </c:pt>
                <c:pt idx="1195">
                  <c:v>2.3959330027298818E-6</c:v>
                </c:pt>
                <c:pt idx="1196">
                  <c:v>9.1045454103735517E-7</c:v>
                </c:pt>
                <c:pt idx="1197">
                  <c:v>3.4597272559419499E-7</c:v>
                </c:pt>
                <c:pt idx="1198">
                  <c:v>1.3146963572579413E-7</c:v>
                </c:pt>
                <c:pt idx="1199">
                  <c:v>3.9000132631513118</c:v>
                </c:pt>
                <c:pt idx="1200">
                  <c:v>1.8984215398804667E-8</c:v>
                </c:pt>
                <c:pt idx="1201">
                  <c:v>7.214001851545773E-9</c:v>
                </c:pt>
                <c:pt idx="1202">
                  <c:v>2.6682006121154318</c:v>
                </c:pt>
                <c:pt idx="1203">
                  <c:v>80.216948489326313</c:v>
                </c:pt>
                <c:pt idx="1204">
                  <c:v>24.645135799865439</c:v>
                </c:pt>
                <c:pt idx="1205">
                  <c:v>51.592111186186244</c:v>
                </c:pt>
                <c:pt idx="1206">
                  <c:v>16.169000319373662</c:v>
                </c:pt>
                <c:pt idx="1207">
                  <c:v>5.9694542106477639</c:v>
                </c:pt>
                <c:pt idx="1208">
                  <c:v>2.2683926000461501</c:v>
                </c:pt>
                <c:pt idx="1209">
                  <c:v>0.86198918801753699</c:v>
                </c:pt>
                <c:pt idx="1210">
                  <c:v>0.32755589144666403</c:v>
                </c:pt>
                <c:pt idx="1211">
                  <c:v>0.1417452101276547</c:v>
                </c:pt>
                <c:pt idx="1212">
                  <c:v>4.7299070724898286E-2</c:v>
                </c:pt>
                <c:pt idx="1213">
                  <c:v>1.7973646875461352E-2</c:v>
                </c:pt>
                <c:pt idx="1214">
                  <c:v>2.93172835416599</c:v>
                </c:pt>
                <c:pt idx="1215">
                  <c:v>0.6254655187767123</c:v>
                </c:pt>
                <c:pt idx="1216">
                  <c:v>3.5540990939298342E-2</c:v>
                </c:pt>
                <c:pt idx="1217">
                  <c:v>2.1460134356118634</c:v>
                </c:pt>
                <c:pt idx="1218">
                  <c:v>0.76758475127647152</c:v>
                </c:pt>
                <c:pt idx="1219">
                  <c:v>1.9502052548211787E-3</c:v>
                </c:pt>
                <c:pt idx="1220">
                  <c:v>7.4107799683204793E-4</c:v>
                </c:pt>
                <c:pt idx="1221">
                  <c:v>2.8160963879617822E-4</c:v>
                </c:pt>
                <c:pt idx="1222">
                  <c:v>1.070116627425477E-4</c:v>
                </c:pt>
                <c:pt idx="1223">
                  <c:v>4.0664431842168127E-5</c:v>
                </c:pt>
                <c:pt idx="1224">
                  <c:v>1.5452484100023886E-5</c:v>
                </c:pt>
                <c:pt idx="1225">
                  <c:v>5.8719439580090786E-6</c:v>
                </c:pt>
                <c:pt idx="1226">
                  <c:v>8.7570752608131226</c:v>
                </c:pt>
                <c:pt idx="1227">
                  <c:v>1.5675437642573624</c:v>
                </c:pt>
                <c:pt idx="1228">
                  <c:v>1.9103473142421117</c:v>
                </c:pt>
                <c:pt idx="1229">
                  <c:v>9.5146709745210813</c:v>
                </c:pt>
                <c:pt idx="1230">
                  <c:v>2.224874842894959</c:v>
                </c:pt>
                <c:pt idx="1231">
                  <c:v>0.8454524403000846</c:v>
                </c:pt>
                <c:pt idx="1232">
                  <c:v>0.32127192731403215</c:v>
                </c:pt>
                <c:pt idx="1233">
                  <c:v>0.12208333237933224</c:v>
                </c:pt>
                <c:pt idx="1234">
                  <c:v>4.6391666304146255E-2</c:v>
                </c:pt>
                <c:pt idx="1235">
                  <c:v>1.7628833195575573E-2</c:v>
                </c:pt>
                <c:pt idx="1236">
                  <c:v>6.698956614318719E-3</c:v>
                </c:pt>
                <c:pt idx="1237">
                  <c:v>2.545603513441113E-3</c:v>
                </c:pt>
                <c:pt idx="1238">
                  <c:v>9.6732933510762292E-4</c:v>
                </c:pt>
                <c:pt idx="1239">
                  <c:v>1.3449177047220673</c:v>
                </c:pt>
                <c:pt idx="1240">
                  <c:v>3.7062104833092091</c:v>
                </c:pt>
                <c:pt idx="1241">
                  <c:v>27.099329423747925</c:v>
                </c:pt>
                <c:pt idx="1242">
                  <c:v>7.8049067278970821</c:v>
                </c:pt>
                <c:pt idx="1243">
                  <c:v>2.9658645566008914</c:v>
                </c:pt>
                <c:pt idx="1244">
                  <c:v>3.0753797987740166</c:v>
                </c:pt>
                <c:pt idx="1245">
                  <c:v>0.42827084197316861</c:v>
                </c:pt>
                <c:pt idx="1246">
                  <c:v>0.16274291994980411</c:v>
                </c:pt>
                <c:pt idx="1247">
                  <c:v>0.49547911448838106</c:v>
                </c:pt>
                <c:pt idx="1248">
                  <c:v>2.350007764075171E-2</c:v>
                </c:pt>
                <c:pt idx="1249">
                  <c:v>1.7651552060276741</c:v>
                </c:pt>
                <c:pt idx="1250">
                  <c:v>3.3934112113245462E-3</c:v>
                </c:pt>
                <c:pt idx="1251">
                  <c:v>28.463025738608117</c:v>
                </c:pt>
                <c:pt idx="1252">
                  <c:v>20.363000349201087</c:v>
                </c:pt>
                <c:pt idx="1253">
                  <c:v>6.2587962488932973</c:v>
                </c:pt>
                <c:pt idx="1254">
                  <c:v>4.1770200660641228</c:v>
                </c:pt>
                <c:pt idx="1255">
                  <c:v>0.90377017834019213</c:v>
                </c:pt>
                <c:pt idx="1256">
                  <c:v>0.343432667769273</c:v>
                </c:pt>
                <c:pt idx="1257">
                  <c:v>0.13050441375232374</c:v>
                </c:pt>
                <c:pt idx="1258">
                  <c:v>4.9591677225883035E-2</c:v>
                </c:pt>
                <c:pt idx="1259">
                  <c:v>1.8844837345835554E-2</c:v>
                </c:pt>
                <c:pt idx="1260">
                  <c:v>7.1610381914175092E-3</c:v>
                </c:pt>
                <c:pt idx="1261">
                  <c:v>2.7211945127386537E-3</c:v>
                </c:pt>
                <c:pt idx="1262">
                  <c:v>1.0340539148406887E-3</c:v>
                </c:pt>
                <c:pt idx="1263">
                  <c:v>0.76227323440393246</c:v>
                </c:pt>
                <c:pt idx="1264">
                  <c:v>1.4931738530299542E-4</c:v>
                </c:pt>
                <c:pt idx="1265">
                  <c:v>29.669614714301332</c:v>
                </c:pt>
                <c:pt idx="1266">
                  <c:v>27.700307841812595</c:v>
                </c:pt>
                <c:pt idx="1267">
                  <c:v>8.5325368443703837</c:v>
                </c:pt>
                <c:pt idx="1268">
                  <c:v>3.2423640008607451</c:v>
                </c:pt>
                <c:pt idx="1269">
                  <c:v>1.2320983203270832</c:v>
                </c:pt>
                <c:pt idx="1270">
                  <c:v>0.46819736172429166</c:v>
                </c:pt>
                <c:pt idx="1271">
                  <c:v>0.17791499745523082</c:v>
                </c:pt>
                <c:pt idx="1272">
                  <c:v>6.7607699032987717E-2</c:v>
                </c:pt>
                <c:pt idx="1273">
                  <c:v>2.569092563253533E-2</c:v>
                </c:pt>
                <c:pt idx="1274">
                  <c:v>0.7655342728860125</c:v>
                </c:pt>
                <c:pt idx="1275">
                  <c:v>0.13510341705738496</c:v>
                </c:pt>
                <c:pt idx="1276">
                  <c:v>1.4097124713084786E-3</c:v>
                </c:pt>
                <c:pt idx="1277">
                  <c:v>0.43408677808470125</c:v>
                </c:pt>
                <c:pt idx="1278">
                  <c:v>2.0356248085694436E-4</c:v>
                </c:pt>
                <c:pt idx="1279">
                  <c:v>7.7353742725638875E-5</c:v>
                </c:pt>
                <c:pt idx="1280">
                  <c:v>2.9394422235742769E-5</c:v>
                </c:pt>
                <c:pt idx="1281">
                  <c:v>1.1169880449582251E-5</c:v>
                </c:pt>
                <c:pt idx="1282">
                  <c:v>4.2445545708412563E-6</c:v>
                </c:pt>
                <c:pt idx="1283">
                  <c:v>1.6129307369196772E-6</c:v>
                </c:pt>
                <c:pt idx="1284">
                  <c:v>6.1291368002947734E-7</c:v>
                </c:pt>
                <c:pt idx="1285">
                  <c:v>2.3290719841120137E-7</c:v>
                </c:pt>
                <c:pt idx="1286">
                  <c:v>29.667337420534288</c:v>
                </c:pt>
                <c:pt idx="1287">
                  <c:v>16.477612615454166</c:v>
                </c:pt>
                <c:pt idx="1288">
                  <c:v>4.9518393132147391</c:v>
                </c:pt>
                <c:pt idx="1289">
                  <c:v>1.881698939021601</c:v>
                </c:pt>
                <c:pt idx="1290">
                  <c:v>0.71504559682820845</c:v>
                </c:pt>
                <c:pt idx="1291">
                  <c:v>2.4053487225336392</c:v>
                </c:pt>
                <c:pt idx="1292">
                  <c:v>0.1032525841819933</c:v>
                </c:pt>
                <c:pt idx="1293">
                  <c:v>3.9235981989157453E-2</c:v>
                </c:pt>
                <c:pt idx="1294">
                  <c:v>1.4909673155879833E-2</c:v>
                </c:pt>
                <c:pt idx="1295">
                  <c:v>5.6656757992343369E-3</c:v>
                </c:pt>
                <c:pt idx="1296">
                  <c:v>2.489641197953993</c:v>
                </c:pt>
                <c:pt idx="1297">
                  <c:v>8.1812358540943818E-4</c:v>
                </c:pt>
                <c:pt idx="1298">
                  <c:v>3.1088696245558655E-4</c:v>
                </c:pt>
                <c:pt idx="1299">
                  <c:v>5.1979249398308509</c:v>
                </c:pt>
                <c:pt idx="1300">
                  <c:v>74.958151796224527</c:v>
                </c:pt>
                <c:pt idx="1301">
                  <c:v>22.977454909867131</c:v>
                </c:pt>
                <c:pt idx="1302">
                  <c:v>8.7314328657495075</c:v>
                </c:pt>
                <c:pt idx="1303">
                  <c:v>3.3179444889848133</c:v>
                </c:pt>
                <c:pt idx="1304">
                  <c:v>1.2608189058142292</c:v>
                </c:pt>
                <c:pt idx="1305">
                  <c:v>0.47911118420940713</c:v>
                </c:pt>
                <c:pt idx="1306">
                  <c:v>0.18206224999957474</c:v>
                </c:pt>
                <c:pt idx="1307">
                  <c:v>6.918365499983839E-2</c:v>
                </c:pt>
                <c:pt idx="1308">
                  <c:v>2.628978889993859E-2</c:v>
                </c:pt>
                <c:pt idx="1309">
                  <c:v>9.9901197819766644E-3</c:v>
                </c:pt>
                <c:pt idx="1310">
                  <c:v>3.7962455171511329E-3</c:v>
                </c:pt>
                <c:pt idx="1311">
                  <c:v>1.4425732965174306E-3</c:v>
                </c:pt>
                <c:pt idx="1312">
                  <c:v>5.481778526766236E-4</c:v>
                </c:pt>
                <c:pt idx="1313">
                  <c:v>23.331245384301049</c:v>
                </c:pt>
                <c:pt idx="1314">
                  <c:v>7.5281538072691871</c:v>
                </c:pt>
                <c:pt idx="1315">
                  <c:v>2.4081014142062624</c:v>
                </c:pt>
                <c:pt idx="1316">
                  <c:v>0.91507853739837985</c:v>
                </c:pt>
                <c:pt idx="1317">
                  <c:v>0.34772984421138431</c:v>
                </c:pt>
                <c:pt idx="1318">
                  <c:v>0.13213734080032605</c:v>
                </c:pt>
                <c:pt idx="1319">
                  <c:v>5.0212189504123907E-2</c:v>
                </c:pt>
                <c:pt idx="1320">
                  <c:v>1.9080632011567084E-2</c:v>
                </c:pt>
                <c:pt idx="1321">
                  <c:v>7.2506401643954912E-3</c:v>
                </c:pt>
                <c:pt idx="1322">
                  <c:v>8.4066568930332011</c:v>
                </c:pt>
                <c:pt idx="1323">
                  <c:v>1.9275682391487494</c:v>
                </c:pt>
                <c:pt idx="1324">
                  <c:v>0.78929257032323752</c:v>
                </c:pt>
                <c:pt idx="1325">
                  <c:v>1.1354277825252304</c:v>
                </c:pt>
                <c:pt idx="1326">
                  <c:v>8.0420847704801443E-2</c:v>
                </c:pt>
                <c:pt idx="1327">
                  <c:v>3.0559922127824549E-2</c:v>
                </c:pt>
                <c:pt idx="1328">
                  <c:v>1.1612770408573328E-2</c:v>
                </c:pt>
                <c:pt idx="1329">
                  <c:v>4.412852755257865E-3</c:v>
                </c:pt>
                <c:pt idx="1330">
                  <c:v>1.6768840469979884E-3</c:v>
                </c:pt>
                <c:pt idx="1331">
                  <c:v>6.3721593785923548E-4</c:v>
                </c:pt>
                <c:pt idx="1332">
                  <c:v>2.4214205638650952E-4</c:v>
                </c:pt>
                <c:pt idx="1333">
                  <c:v>9.2013981426873609E-5</c:v>
                </c:pt>
                <c:pt idx="1334">
                  <c:v>3.4965312942211974E-5</c:v>
                </c:pt>
                <c:pt idx="1335">
                  <c:v>5.2317732614547294</c:v>
                </c:pt>
                <c:pt idx="1336">
                  <c:v>0.72541967970666033</c:v>
                </c:pt>
                <c:pt idx="1337">
                  <c:v>0.27565947828853088</c:v>
                </c:pt>
                <c:pt idx="1338">
                  <c:v>0.10475060174964176</c:v>
                </c:pt>
                <c:pt idx="1339">
                  <c:v>0.50426154503880627</c:v>
                </c:pt>
                <c:pt idx="1340">
                  <c:v>1.5125986892648272E-2</c:v>
                </c:pt>
                <c:pt idx="1341">
                  <c:v>5.7478750192063426E-3</c:v>
                </c:pt>
                <c:pt idx="1342">
                  <c:v>2.1841925072984105E-3</c:v>
                </c:pt>
                <c:pt idx="1343">
                  <c:v>8.2999315277339594E-4</c:v>
                </c:pt>
                <c:pt idx="1344">
                  <c:v>3.153973980538905E-4</c:v>
                </c:pt>
                <c:pt idx="1345">
                  <c:v>1.1985101126047839E-4</c:v>
                </c:pt>
                <c:pt idx="1346">
                  <c:v>0.69528247032710933</c:v>
                </c:pt>
                <c:pt idx="1347">
                  <c:v>17.271421338158053</c:v>
                </c:pt>
                <c:pt idx="1348">
                  <c:v>5.7393882174182203</c:v>
                </c:pt>
                <c:pt idx="1349">
                  <c:v>1.7454396654437607</c:v>
                </c:pt>
                <c:pt idx="1350">
                  <c:v>47.608393681284056</c:v>
                </c:pt>
                <c:pt idx="1351">
                  <c:v>22.375880565192329</c:v>
                </c:pt>
                <c:pt idx="1352">
                  <c:v>7.2357073060288757</c:v>
                </c:pt>
                <c:pt idx="1353">
                  <c:v>2.7495687762909724</c:v>
                </c:pt>
                <c:pt idx="1354">
                  <c:v>1.0448361349905695</c:v>
                </c:pt>
                <c:pt idx="1355">
                  <c:v>0.3970377312964164</c:v>
                </c:pt>
                <c:pt idx="1356">
                  <c:v>0.15087433789263824</c:v>
                </c:pt>
                <c:pt idx="1357">
                  <c:v>5.7332248399202521E-2</c:v>
                </c:pt>
                <c:pt idx="1358">
                  <c:v>2.1786254391696961E-2</c:v>
                </c:pt>
                <c:pt idx="1359">
                  <c:v>8.2787766688448439E-3</c:v>
                </c:pt>
                <c:pt idx="1360">
                  <c:v>15.201625283752755</c:v>
                </c:pt>
                <c:pt idx="1361">
                  <c:v>4.0026882761685929</c:v>
                </c:pt>
                <c:pt idx="1362">
                  <c:v>1.5210215449440656</c:v>
                </c:pt>
                <c:pt idx="1363">
                  <c:v>0.577988187078745</c:v>
                </c:pt>
                <c:pt idx="1364">
                  <c:v>0.21963551108992313</c:v>
                </c:pt>
                <c:pt idx="1365">
                  <c:v>8.3461494214170776E-2</c:v>
                </c:pt>
                <c:pt idx="1366">
                  <c:v>3.1715367801384897E-2</c:v>
                </c:pt>
                <c:pt idx="1367">
                  <c:v>1.2051839764526263E-2</c:v>
                </c:pt>
                <c:pt idx="1368">
                  <c:v>0.1238363841119038</c:v>
                </c:pt>
                <c:pt idx="1369">
                  <c:v>1.7402856619975926E-3</c:v>
                </c:pt>
                <c:pt idx="1370">
                  <c:v>3.4525331106603723</c:v>
                </c:pt>
                <c:pt idx="1371">
                  <c:v>2.5129724959245238E-4</c:v>
                </c:pt>
                <c:pt idx="1372">
                  <c:v>1.0266985304008935</c:v>
                </c:pt>
                <c:pt idx="1373">
                  <c:v>26.362142216591781</c:v>
                </c:pt>
                <c:pt idx="1374">
                  <c:v>8.2626827627114281</c:v>
                </c:pt>
                <c:pt idx="1375">
                  <c:v>2.8318034399887408</c:v>
                </c:pt>
                <c:pt idx="1376">
                  <c:v>1.0760853071957215</c:v>
                </c:pt>
                <c:pt idx="1377">
                  <c:v>0.40891241673437412</c:v>
                </c:pt>
                <c:pt idx="1378">
                  <c:v>0.15538671835906215</c:v>
                </c:pt>
                <c:pt idx="1379">
                  <c:v>4.1779155059053066</c:v>
                </c:pt>
                <c:pt idx="1380">
                  <c:v>2.2437842131048578E-2</c:v>
                </c:pt>
                <c:pt idx="1381">
                  <c:v>8.526380009798459E-3</c:v>
                </c:pt>
                <c:pt idx="1382">
                  <c:v>3.2400244037234147E-3</c:v>
                </c:pt>
                <c:pt idx="1383">
                  <c:v>1.2312092734148975E-3</c:v>
                </c:pt>
                <c:pt idx="1384">
                  <c:v>8.7745699637182692</c:v>
                </c:pt>
                <c:pt idx="1385">
                  <c:v>1.8559797745573876</c:v>
                </c:pt>
                <c:pt idx="1386">
                  <c:v>1.4134314840855384</c:v>
                </c:pt>
                <c:pt idx="1387">
                  <c:v>1.6749875456342023</c:v>
                </c:pt>
                <c:pt idx="1388">
                  <c:v>0.101841322189513</c:v>
                </c:pt>
                <c:pt idx="1389">
                  <c:v>3.8699702432014933E-2</c:v>
                </c:pt>
                <c:pt idx="1390">
                  <c:v>1.4705886924165678E-2</c:v>
                </c:pt>
                <c:pt idx="1391">
                  <c:v>5.5882370311829566E-3</c:v>
                </c:pt>
                <c:pt idx="1392">
                  <c:v>2.1235300718495239E-3</c:v>
                </c:pt>
                <c:pt idx="1393">
                  <c:v>8.0694142730281903E-4</c:v>
                </c:pt>
                <c:pt idx="1394">
                  <c:v>3.0663774237507126E-4</c:v>
                </c:pt>
                <c:pt idx="1395">
                  <c:v>1.1652234210252707E-4</c:v>
                </c:pt>
                <c:pt idx="1396">
                  <c:v>4.4278489998960297E-5</c:v>
                </c:pt>
                <c:pt idx="1397">
                  <c:v>46.123531024884329</c:v>
                </c:pt>
                <c:pt idx="1398">
                  <c:v>20.504649462900908</c:v>
                </c:pt>
                <c:pt idx="1399">
                  <c:v>6.5251854226307104</c:v>
                </c:pt>
                <c:pt idx="1400">
                  <c:v>2.4795704605996702</c:v>
                </c:pt>
                <c:pt idx="1401">
                  <c:v>0.94223677502787484</c:v>
                </c:pt>
                <c:pt idx="1402">
                  <c:v>0.35804997451059239</c:v>
                </c:pt>
                <c:pt idx="1403">
                  <c:v>0.13605899031402513</c:v>
                </c:pt>
                <c:pt idx="1404">
                  <c:v>5.170241631932955E-2</c:v>
                </c:pt>
                <c:pt idx="1405">
                  <c:v>1.9646918201345225E-2</c:v>
                </c:pt>
                <c:pt idx="1406">
                  <c:v>1.3117656924345866</c:v>
                </c:pt>
                <c:pt idx="1407">
                  <c:v>2.8370149882742507E-3</c:v>
                </c:pt>
                <c:pt idx="1408">
                  <c:v>1.0780656955442156E-3</c:v>
                </c:pt>
                <c:pt idx="1409">
                  <c:v>4.0966496430680185E-4</c:v>
                </c:pt>
                <c:pt idx="1410">
                  <c:v>1.5567268643658472E-4</c:v>
                </c:pt>
                <c:pt idx="1411">
                  <c:v>5.9155620845902193E-5</c:v>
                </c:pt>
                <c:pt idx="1412">
                  <c:v>2.2479135921442832E-5</c:v>
                </c:pt>
                <c:pt idx="1413">
                  <c:v>8.5420716501482767E-6</c:v>
                </c:pt>
                <c:pt idx="1414">
                  <c:v>3.2459872270563453E-6</c:v>
                </c:pt>
                <c:pt idx="1415">
                  <c:v>1.2334751462814114E-6</c:v>
                </c:pt>
                <c:pt idx="1416">
                  <c:v>4.6872055558693637E-7</c:v>
                </c:pt>
                <c:pt idx="1417">
                  <c:v>0.7327968283360784</c:v>
                </c:pt>
                <c:pt idx="1418">
                  <c:v>0.6597724490906286</c:v>
                </c:pt>
                <c:pt idx="1419">
                  <c:v>2.5719634326166375E-8</c:v>
                </c:pt>
                <c:pt idx="1420">
                  <c:v>20.769599108173338</c:v>
                </c:pt>
                <c:pt idx="1421">
                  <c:v>5.4738380451415809</c:v>
                </c:pt>
                <c:pt idx="1422">
                  <c:v>2.0800584571538003</c:v>
                </c:pt>
                <c:pt idx="1423">
                  <c:v>2.3007216596771576</c:v>
                </c:pt>
                <c:pt idx="1424">
                  <c:v>0.30036044121300887</c:v>
                </c:pt>
                <c:pt idx="1425">
                  <c:v>0.11413696766094336</c:v>
                </c:pt>
                <c:pt idx="1426">
                  <c:v>4.3372047711158483E-2</c:v>
                </c:pt>
                <c:pt idx="1427">
                  <c:v>1.6481378130240219E-2</c:v>
                </c:pt>
                <c:pt idx="1428">
                  <c:v>6.2629236894912853E-3</c:v>
                </c:pt>
                <c:pt idx="1429">
                  <c:v>2.3799110020066884E-3</c:v>
                </c:pt>
                <c:pt idx="1430">
                  <c:v>9.0436618076254142E-4</c:v>
                </c:pt>
                <c:pt idx="1431">
                  <c:v>3.437753941187327</c:v>
                </c:pt>
                <c:pt idx="1432">
                  <c:v>0.25672924882795595</c:v>
                </c:pt>
                <c:pt idx="1433">
                  <c:v>9.755711455462325E-2</c:v>
                </c:pt>
                <c:pt idx="1434">
                  <c:v>3.7071703530756839E-2</c:v>
                </c:pt>
                <c:pt idx="1435">
                  <c:v>3.45797976188268</c:v>
                </c:pt>
                <c:pt idx="1436">
                  <c:v>5.3531539898412864E-3</c:v>
                </c:pt>
                <c:pt idx="1437">
                  <c:v>2.0341985161396888E-3</c:v>
                </c:pt>
                <c:pt idx="1438">
                  <c:v>7.7299543613308175E-4</c:v>
                </c:pt>
                <c:pt idx="1439">
                  <c:v>2.937382657305711E-4</c:v>
                </c:pt>
                <c:pt idx="1440">
                  <c:v>4.0787260187732031</c:v>
                </c:pt>
                <c:pt idx="1441">
                  <c:v>0.87575351051707173</c:v>
                </c:pt>
                <c:pt idx="1442">
                  <c:v>1.6118006117167899E-5</c:v>
                </c:pt>
                <c:pt idx="1443">
                  <c:v>6.1248423245238026E-6</c:v>
                </c:pt>
                <c:pt idx="1444">
                  <c:v>2.7863296386733086E-2</c:v>
                </c:pt>
                <c:pt idx="1445">
                  <c:v>2.3512121907900463</c:v>
                </c:pt>
                <c:pt idx="1446">
                  <c:v>3.360823480312701E-7</c:v>
                </c:pt>
                <c:pt idx="1447">
                  <c:v>1.2771129225188264E-7</c:v>
                </c:pt>
                <c:pt idx="1448">
                  <c:v>4.8530291055715394E-8</c:v>
                </c:pt>
                <c:pt idx="1449">
                  <c:v>1.844151060117185E-8</c:v>
                </c:pt>
                <c:pt idx="1450">
                  <c:v>7.007774028445305E-9</c:v>
                </c:pt>
                <c:pt idx="1451">
                  <c:v>2.6629541308092157E-9</c:v>
                </c:pt>
                <c:pt idx="1452">
                  <c:v>1.0119225697075019E-9</c:v>
                </c:pt>
                <c:pt idx="1453">
                  <c:v>3.8453057648885085E-10</c:v>
                </c:pt>
                <c:pt idx="1454">
                  <c:v>1.4612161906576331E-10</c:v>
                </c:pt>
                <c:pt idx="1455">
                  <c:v>5.5526215244990063E-11</c:v>
                </c:pt>
                <c:pt idx="1456">
                  <c:v>2.1099961793096222E-11</c:v>
                </c:pt>
                <c:pt idx="1457">
                  <c:v>8.0179854813765654E-12</c:v>
                </c:pt>
                <c:pt idx="1458">
                  <c:v>3.0468344829230946E-12</c:v>
                </c:pt>
                <c:pt idx="1459">
                  <c:v>1.1577971035107758E-12</c:v>
                </c:pt>
                <c:pt idx="1460">
                  <c:v>4.399628993340949E-13</c:v>
                </c:pt>
                <c:pt idx="1461">
                  <c:v>1.6718590174695605E-13</c:v>
                </c:pt>
                <c:pt idx="1462">
                  <c:v>6.3530642663843308E-14</c:v>
                </c:pt>
                <c:pt idx="1463">
                  <c:v>2.4141644212260456E-14</c:v>
                </c:pt>
                <c:pt idx="1464">
                  <c:v>9.173824800658973E-15</c:v>
                </c:pt>
                <c:pt idx="1465">
                  <c:v>3.4860534242504103E-15</c:v>
                </c:pt>
                <c:pt idx="1466">
                  <c:v>1.8065673743781154</c:v>
                </c:pt>
                <c:pt idx="1467">
                  <c:v>9.9441223222701556</c:v>
                </c:pt>
                <c:pt idx="1468">
                  <c:v>14.193393977153425</c:v>
                </c:pt>
                <c:pt idx="1469">
                  <c:v>9.1543811154087553</c:v>
                </c:pt>
                <c:pt idx="1470">
                  <c:v>3.1279767019613245</c:v>
                </c:pt>
                <c:pt idx="1471">
                  <c:v>1.0130082153860751</c:v>
                </c:pt>
                <c:pt idx="1472">
                  <c:v>0.38494312184670848</c:v>
                </c:pt>
                <c:pt idx="1473">
                  <c:v>0.14627838630174922</c:v>
                </c:pt>
                <c:pt idx="1474">
                  <c:v>5.5585786794664693E-2</c:v>
                </c:pt>
                <c:pt idx="1475">
                  <c:v>2.1122598981972586E-2</c:v>
                </c:pt>
                <c:pt idx="1476">
                  <c:v>8.0265876131495831E-3</c:v>
                </c:pt>
                <c:pt idx="1477">
                  <c:v>3.050103292996841E-3</c:v>
                </c:pt>
                <c:pt idx="1478">
                  <c:v>38.542659333396109</c:v>
                </c:pt>
                <c:pt idx="1479">
                  <c:v>17.588232020332647</c:v>
                </c:pt>
                <c:pt idx="1480">
                  <c:v>5.9959866808730062</c:v>
                </c:pt>
                <c:pt idx="1481">
                  <c:v>14.423117763464568</c:v>
                </c:pt>
                <c:pt idx="1482">
                  <c:v>4.6540020968037989</c:v>
                </c:pt>
                <c:pt idx="1483">
                  <c:v>1.4812047497920378</c:v>
                </c:pt>
                <c:pt idx="1484">
                  <c:v>0.56285780492097426</c:v>
                </c:pt>
                <c:pt idx="1485">
                  <c:v>0.21388596586997022</c:v>
                </c:pt>
                <c:pt idx="1486">
                  <c:v>8.1276667030588681E-2</c:v>
                </c:pt>
                <c:pt idx="1487">
                  <c:v>3.0885133471623701E-2</c:v>
                </c:pt>
                <c:pt idx="1488">
                  <c:v>1.1736350719217007E-2</c:v>
                </c:pt>
                <c:pt idx="1489">
                  <c:v>4.4598132733024622E-3</c:v>
                </c:pt>
                <c:pt idx="1490">
                  <c:v>2.4931450625548774</c:v>
                </c:pt>
                <c:pt idx="1491">
                  <c:v>6.4399703666487556E-4</c:v>
                </c:pt>
                <c:pt idx="1492">
                  <c:v>2.447188739326527E-4</c:v>
                </c:pt>
                <c:pt idx="1493">
                  <c:v>63.400193639159518</c:v>
                </c:pt>
                <c:pt idx="1494">
                  <c:v>18.738615293779489</c:v>
                </c:pt>
                <c:pt idx="1495">
                  <c:v>7.0706796154860587</c:v>
                </c:pt>
                <c:pt idx="1496">
                  <c:v>2.6868582538847021</c:v>
                </c:pt>
                <c:pt idx="1497">
                  <c:v>1.0210061364761867</c:v>
                </c:pt>
                <c:pt idx="1498">
                  <c:v>0.38798233186095099</c:v>
                </c:pt>
                <c:pt idx="1499">
                  <c:v>0.14743328610716139</c:v>
                </c:pt>
                <c:pt idx="1500">
                  <c:v>5.6024648720721319E-2</c:v>
                </c:pt>
                <c:pt idx="1501">
                  <c:v>2.1289366513874097E-2</c:v>
                </c:pt>
                <c:pt idx="1502">
                  <c:v>0.13942642281807371</c:v>
                </c:pt>
                <c:pt idx="1503">
                  <c:v>8.2532812688031267</c:v>
                </c:pt>
                <c:pt idx="1504">
                  <c:v>1.6638587924587289</c:v>
                </c:pt>
                <c:pt idx="1505">
                  <c:v>0.63226634113431701</c:v>
                </c:pt>
                <c:pt idx="1506">
                  <c:v>0.24026120963104047</c:v>
                </c:pt>
                <c:pt idx="1507">
                  <c:v>0.78003159272723088</c:v>
                </c:pt>
                <c:pt idx="1508">
                  <c:v>3.469371867072224E-2</c:v>
                </c:pt>
                <c:pt idx="1509">
                  <c:v>1.3183613094874452E-2</c:v>
                </c:pt>
                <c:pt idx="1510">
                  <c:v>5.0097729760522911E-3</c:v>
                </c:pt>
                <c:pt idx="1511">
                  <c:v>1.9037137308998708E-3</c:v>
                </c:pt>
                <c:pt idx="1512">
                  <c:v>3.9600067945235713</c:v>
                </c:pt>
                <c:pt idx="1513">
                  <c:v>2.7489626274194133E-4</c:v>
                </c:pt>
                <c:pt idx="1514">
                  <c:v>3.5651089861016373E-2</c:v>
                </c:pt>
                <c:pt idx="1515">
                  <c:v>3.9695020339936338E-5</c:v>
                </c:pt>
                <c:pt idx="1516">
                  <c:v>2.0888067165291138</c:v>
                </c:pt>
                <c:pt idx="1517">
                  <c:v>5.7319609370868069E-6</c:v>
                </c:pt>
                <c:pt idx="1518">
                  <c:v>2.1781451560929867E-6</c:v>
                </c:pt>
                <c:pt idx="1519">
                  <c:v>8.2769515931533506E-7</c:v>
                </c:pt>
                <c:pt idx="1520">
                  <c:v>3.1452416053982727E-7</c:v>
                </c:pt>
                <c:pt idx="1521">
                  <c:v>1.1951918100513439E-7</c:v>
                </c:pt>
                <c:pt idx="1522">
                  <c:v>4.5417288781951066E-8</c:v>
                </c:pt>
                <c:pt idx="1523">
                  <c:v>1.7258569737141405E-8</c:v>
                </c:pt>
                <c:pt idx="1524">
                  <c:v>6.558256500113733E-9</c:v>
                </c:pt>
                <c:pt idx="1525">
                  <c:v>2.4921374700432187E-9</c:v>
                </c:pt>
                <c:pt idx="1526">
                  <c:v>2.4569646871477033</c:v>
                </c:pt>
                <c:pt idx="1527">
                  <c:v>74.573562963738368</c:v>
                </c:pt>
                <c:pt idx="1528">
                  <c:v>27.55909240882735</c:v>
                </c:pt>
                <c:pt idx="1529">
                  <c:v>9.679169340968496</c:v>
                </c:pt>
                <c:pt idx="1530">
                  <c:v>3.6780843495680293</c:v>
                </c:pt>
                <c:pt idx="1531">
                  <c:v>1.3976720528358511</c:v>
                </c:pt>
                <c:pt idx="1532">
                  <c:v>0.53111538007762338</c:v>
                </c:pt>
                <c:pt idx="1533">
                  <c:v>0.20182384442949686</c:v>
                </c:pt>
                <c:pt idx="1534">
                  <c:v>7.6693060883208819E-2</c:v>
                </c:pt>
                <c:pt idx="1535">
                  <c:v>2.9143363135619351E-2</c:v>
                </c:pt>
                <c:pt idx="1536">
                  <c:v>1.1074477991535353E-2</c:v>
                </c:pt>
                <c:pt idx="1537">
                  <c:v>4.2083016367834344E-3</c:v>
                </c:pt>
                <c:pt idx="1538">
                  <c:v>1.5991546219777054E-3</c:v>
                </c:pt>
                <c:pt idx="1539">
                  <c:v>6.0767875635152802E-4</c:v>
                </c:pt>
                <c:pt idx="1540">
                  <c:v>3.3118354624307682</c:v>
                </c:pt>
                <c:pt idx="1541">
                  <c:v>0.23972797114320776</c:v>
                </c:pt>
                <c:pt idx="1542">
                  <c:v>60.088422280387213</c:v>
                </c:pt>
                <c:pt idx="1543">
                  <c:v>23.110441353660732</c:v>
                </c:pt>
                <c:pt idx="1544">
                  <c:v>7.7700189153699926</c:v>
                </c:pt>
                <c:pt idx="1545">
                  <c:v>2.9526071878405968</c:v>
                </c:pt>
                <c:pt idx="1546">
                  <c:v>1.1219907313794271</c:v>
                </c:pt>
                <c:pt idx="1547">
                  <c:v>2.5577890879363347</c:v>
                </c:pt>
                <c:pt idx="1548">
                  <c:v>0.16201546161118927</c:v>
                </c:pt>
                <c:pt idx="1549">
                  <c:v>6.1565875412251912E-2</c:v>
                </c:pt>
                <c:pt idx="1550">
                  <c:v>2.3395032656655729E-2</c:v>
                </c:pt>
                <c:pt idx="1551">
                  <c:v>8.8901124095291766E-3</c:v>
                </c:pt>
                <c:pt idx="1552">
                  <c:v>3.3782427156210867E-3</c:v>
                </c:pt>
                <c:pt idx="1553">
                  <c:v>53.548265140514474</c:v>
                </c:pt>
                <c:pt idx="1554">
                  <c:v>23.76152631780645</c:v>
                </c:pt>
                <c:pt idx="1555">
                  <c:v>7.5001407485196161</c:v>
                </c:pt>
                <c:pt idx="1556">
                  <c:v>2.8500534844374545</c:v>
                </c:pt>
                <c:pt idx="1557">
                  <c:v>1.0830203240862328</c:v>
                </c:pt>
                <c:pt idx="1558">
                  <c:v>0.41154772315276844</c:v>
                </c:pt>
                <c:pt idx="1559">
                  <c:v>0.156388134798052</c:v>
                </c:pt>
                <c:pt idx="1560">
                  <c:v>5.9427491223259771E-2</c:v>
                </c:pt>
                <c:pt idx="1561">
                  <c:v>2.2582446664838711E-2</c:v>
                </c:pt>
                <c:pt idx="1562">
                  <c:v>8.5813297326387105E-3</c:v>
                </c:pt>
                <c:pt idx="1563">
                  <c:v>1.5056444560178244</c:v>
                </c:pt>
                <c:pt idx="1564">
                  <c:v>24.087412871472782</c:v>
                </c:pt>
                <c:pt idx="1565">
                  <c:v>32.480921043014881</c:v>
                </c:pt>
                <c:pt idx="1566">
                  <c:v>9.7708708235350965</c:v>
                </c:pt>
                <c:pt idx="1567">
                  <c:v>3.7129309129433361</c:v>
                </c:pt>
                <c:pt idx="1568">
                  <c:v>1.4109137469184676</c:v>
                </c:pt>
                <c:pt idx="1569">
                  <c:v>0.53614722382901769</c:v>
                </c:pt>
                <c:pt idx="1570">
                  <c:v>1.5167962073705825</c:v>
                </c:pt>
                <c:pt idx="1571">
                  <c:v>7.7419659120910173E-2</c:v>
                </c:pt>
                <c:pt idx="1572">
                  <c:v>2.9419470465945865E-2</c:v>
                </c:pt>
                <c:pt idx="1573">
                  <c:v>1.1179398777059427E-2</c:v>
                </c:pt>
                <c:pt idx="1574">
                  <c:v>4.2481715352825824E-3</c:v>
                </c:pt>
                <c:pt idx="1575">
                  <c:v>1.6143051834073816E-3</c:v>
                </c:pt>
                <c:pt idx="1576">
                  <c:v>2.7383642801395642</c:v>
                </c:pt>
                <c:pt idx="1577">
                  <c:v>0.19112690519604997</c:v>
                </c:pt>
                <c:pt idx="1578">
                  <c:v>2.2799440306460132E-2</c:v>
                </c:pt>
                <c:pt idx="1579">
                  <c:v>8.6637873164548511E-3</c:v>
                </c:pt>
                <c:pt idx="1580">
                  <c:v>3.2922391802528432E-3</c:v>
                </c:pt>
                <c:pt idx="1581">
                  <c:v>1.2510508884960804E-3</c:v>
                </c:pt>
                <c:pt idx="1582">
                  <c:v>4.7539933762851048E-4</c:v>
                </c:pt>
                <c:pt idx="1583">
                  <c:v>1.8065174829883399E-4</c:v>
                </c:pt>
                <c:pt idx="1584">
                  <c:v>6.8647664353556917E-5</c:v>
                </c:pt>
                <c:pt idx="1585">
                  <c:v>2.6086112454351634E-5</c:v>
                </c:pt>
                <c:pt idx="1586">
                  <c:v>9.9127227326536204E-6</c:v>
                </c:pt>
                <c:pt idx="1587">
                  <c:v>3.7668346384083755E-6</c:v>
                </c:pt>
                <c:pt idx="1588">
                  <c:v>2.4983226981829247</c:v>
                </c:pt>
                <c:pt idx="1589">
                  <c:v>12.618381036420896</c:v>
                </c:pt>
                <c:pt idx="1590">
                  <c:v>3.2118276154499097</c:v>
                </c:pt>
                <c:pt idx="1591">
                  <c:v>1.2204944938709654</c:v>
                </c:pt>
                <c:pt idx="1592">
                  <c:v>0.46378790767096689</c:v>
                </c:pt>
                <c:pt idx="1593">
                  <c:v>0.17623940491496745</c:v>
                </c:pt>
                <c:pt idx="1594">
                  <c:v>6.6970973867687633E-2</c:v>
                </c:pt>
                <c:pt idx="1595">
                  <c:v>0.78849684474379733</c:v>
                </c:pt>
                <c:pt idx="1596">
                  <c:v>9.6706086264940934E-3</c:v>
                </c:pt>
                <c:pt idx="1597">
                  <c:v>3.6748312780677563E-3</c:v>
                </c:pt>
                <c:pt idx="1598">
                  <c:v>1.3964358856657475E-3</c:v>
                </c:pt>
                <c:pt idx="1599">
                  <c:v>3.2581259132341707</c:v>
                </c:pt>
                <c:pt idx="1600">
                  <c:v>0.20247218048635388</c:v>
                </c:pt>
                <c:pt idx="1601">
                  <c:v>7.6939428584814479E-2</c:v>
                </c:pt>
                <c:pt idx="1602">
                  <c:v>2.1611196327908395</c:v>
                </c:pt>
                <c:pt idx="1603">
                  <c:v>1.1110053487647211E-2</c:v>
                </c:pt>
                <c:pt idx="1604">
                  <c:v>4.2218203253059396E-3</c:v>
                </c:pt>
                <c:pt idx="1605">
                  <c:v>1.6042917236162573E-3</c:v>
                </c:pt>
                <c:pt idx="1606">
                  <c:v>6.0963085497417783E-4</c:v>
                </c:pt>
                <c:pt idx="1607">
                  <c:v>2.3165972489018756E-4</c:v>
                </c:pt>
                <c:pt idx="1608">
                  <c:v>8.8030695458271289E-5</c:v>
                </c:pt>
                <c:pt idx="1609">
                  <c:v>3.3451664274143086E-5</c:v>
                </c:pt>
                <c:pt idx="1610">
                  <c:v>1.2711632424174374E-5</c:v>
                </c:pt>
                <c:pt idx="1611">
                  <c:v>4.8304203211862624E-6</c:v>
                </c:pt>
                <c:pt idx="1612">
                  <c:v>1.8355597220507801E-6</c:v>
                </c:pt>
                <c:pt idx="1613">
                  <c:v>1.8013520217528995</c:v>
                </c:pt>
                <c:pt idx="1614">
                  <c:v>2.6505482386413267E-7</c:v>
                </c:pt>
                <c:pt idx="1615">
                  <c:v>1.0072083306837039E-7</c:v>
                </c:pt>
                <c:pt idx="1616">
                  <c:v>3.8273916565980747E-8</c:v>
                </c:pt>
                <c:pt idx="1617">
                  <c:v>1.4544088295072686E-8</c:v>
                </c:pt>
                <c:pt idx="1618">
                  <c:v>5.5267535521276199E-9</c:v>
                </c:pt>
                <c:pt idx="1619">
                  <c:v>2.100166349808496E-9</c:v>
                </c:pt>
                <c:pt idx="1620">
                  <c:v>7.9806321292722837E-10</c:v>
                </c:pt>
                <c:pt idx="1621">
                  <c:v>0.61024855808984002</c:v>
                </c:pt>
                <c:pt idx="1622">
                  <c:v>1.1524032794669178E-10</c:v>
                </c:pt>
                <c:pt idx="1623">
                  <c:v>4.3791324619742876E-11</c:v>
                </c:pt>
                <c:pt idx="1624">
                  <c:v>1.6640703355502293E-11</c:v>
                </c:pt>
                <c:pt idx="1625">
                  <c:v>6.3234672750908723E-12</c:v>
                </c:pt>
                <c:pt idx="1626">
                  <c:v>2.4029175645345313E-12</c:v>
                </c:pt>
                <c:pt idx="1627">
                  <c:v>9.1310867452312187E-13</c:v>
                </c:pt>
                <c:pt idx="1628">
                  <c:v>0.47274935728898421</c:v>
                </c:pt>
                <c:pt idx="1629">
                  <c:v>1.3185289260113882E-13</c:v>
                </c:pt>
                <c:pt idx="1630">
                  <c:v>5.0104099188432746E-14</c:v>
                </c:pt>
                <c:pt idx="1631">
                  <c:v>1.9039557691604445E-14</c:v>
                </c:pt>
                <c:pt idx="1632">
                  <c:v>7.2350319228096898E-15</c:v>
                </c:pt>
                <c:pt idx="1633">
                  <c:v>2.7493121306676825E-15</c:v>
                </c:pt>
                <c:pt idx="1634">
                  <c:v>1.0447386096537192E-15</c:v>
                </c:pt>
                <c:pt idx="1635">
                  <c:v>26.729431339572969</c:v>
                </c:pt>
                <c:pt idx="1636">
                  <c:v>78.681110075767577</c:v>
                </c:pt>
                <c:pt idx="1637">
                  <c:v>31.379306698136464</c:v>
                </c:pt>
                <c:pt idx="1638">
                  <c:v>10.727683358636812</c:v>
                </c:pt>
                <c:pt idx="1639">
                  <c:v>4.0765196762819889</c:v>
                </c:pt>
                <c:pt idx="1640">
                  <c:v>1.549077476987156</c:v>
                </c:pt>
                <c:pt idx="1641">
                  <c:v>0.58864944125511942</c:v>
                </c:pt>
                <c:pt idx="1642">
                  <c:v>0.22368678767694533</c:v>
                </c:pt>
                <c:pt idx="1643">
                  <c:v>8.5000979317239239E-2</c:v>
                </c:pt>
                <c:pt idx="1644">
                  <c:v>3.2300372140550905E-2</c:v>
                </c:pt>
                <c:pt idx="1645">
                  <c:v>1.2274141413409346E-2</c:v>
                </c:pt>
                <c:pt idx="1646">
                  <c:v>4.664173737095551E-3</c:v>
                </c:pt>
                <c:pt idx="1647">
                  <c:v>1.7723860200963095E-3</c:v>
                </c:pt>
                <c:pt idx="1648">
                  <c:v>4.3662061492477244</c:v>
                </c:pt>
                <c:pt idx="1649">
                  <c:v>12.083467187193731</c:v>
                </c:pt>
                <c:pt idx="1650">
                  <c:v>3.094103385335524</c:v>
                </c:pt>
                <c:pt idx="1651">
                  <c:v>3.30593351655547</c:v>
                </c:pt>
                <c:pt idx="1652">
                  <c:v>0.44505963261707387</c:v>
                </c:pt>
                <c:pt idx="1653">
                  <c:v>0.16912266039448806</c:v>
                </c:pt>
                <c:pt idx="1654">
                  <c:v>6.4266610949905448E-2</c:v>
                </c:pt>
                <c:pt idx="1655">
                  <c:v>2.4421312160964076E-2</c:v>
                </c:pt>
                <c:pt idx="1656">
                  <c:v>9.2800986211663498E-3</c:v>
                </c:pt>
                <c:pt idx="1657">
                  <c:v>3.526437476043213E-3</c:v>
                </c:pt>
                <c:pt idx="1658">
                  <c:v>1.3400462408964208E-3</c:v>
                </c:pt>
                <c:pt idx="1659">
                  <c:v>0.43354698514353635</c:v>
                </c:pt>
                <c:pt idx="1660">
                  <c:v>1.9350267718544321E-4</c:v>
                </c:pt>
                <c:pt idx="1661">
                  <c:v>7.816454135101164E-2</c:v>
                </c:pt>
                <c:pt idx="1662">
                  <c:v>2.7941786585577999E-5</c:v>
                </c:pt>
                <c:pt idx="1663">
                  <c:v>1.061787890251964E-5</c:v>
                </c:pt>
                <c:pt idx="1664">
                  <c:v>4.0347939829574626E-6</c:v>
                </c:pt>
                <c:pt idx="1665">
                  <c:v>1.5332217135238355E-6</c:v>
                </c:pt>
                <c:pt idx="1666">
                  <c:v>5.8262425113905753E-7</c:v>
                </c:pt>
                <c:pt idx="1667">
                  <c:v>2.2139721543284185E-7</c:v>
                </c:pt>
                <c:pt idx="1668">
                  <c:v>8.4130941864479905E-8</c:v>
                </c:pt>
                <c:pt idx="1669">
                  <c:v>3.1969757908502366E-8</c:v>
                </c:pt>
                <c:pt idx="1670">
                  <c:v>20.932041630729941</c:v>
                </c:pt>
                <c:pt idx="1671">
                  <c:v>4.7907130441577976</c:v>
                </c:pt>
                <c:pt idx="1672">
                  <c:v>1.8204709567799633</c:v>
                </c:pt>
                <c:pt idx="1673">
                  <c:v>4.3822241992780562</c:v>
                </c:pt>
                <c:pt idx="1674">
                  <c:v>16.506234149591343</c:v>
                </c:pt>
                <c:pt idx="1675">
                  <c:v>4.5269063389159099</c:v>
                </c:pt>
                <c:pt idx="1676">
                  <c:v>1.7202244087880461</c:v>
                </c:pt>
                <c:pt idx="1677">
                  <c:v>0.65368527533945753</c:v>
                </c:pt>
                <c:pt idx="1678">
                  <c:v>0.24840040462899385</c:v>
                </c:pt>
                <c:pt idx="1679">
                  <c:v>9.4392153759017661E-2</c:v>
                </c:pt>
                <c:pt idx="1680">
                  <c:v>3.5869018428426713E-2</c:v>
                </c:pt>
                <c:pt idx="1681">
                  <c:v>1.3630227002802154E-2</c:v>
                </c:pt>
                <c:pt idx="1682">
                  <c:v>0.13611006043900795</c:v>
                </c:pt>
                <c:pt idx="1683">
                  <c:v>1.9682047792046312E-3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4-4751-9C65-5348F9FBF92A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84-4751-9C65-5348F9FBF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8.0878380094925628</v>
      </c>
      <c r="G6" s="13">
        <f t="shared" ref="G6:G69" si="0">IF((F6-$J$2)&gt;0,$I$2*(F6-$J$2),0)</f>
        <v>0</v>
      </c>
      <c r="H6" s="13">
        <f t="shared" ref="H6:H69" si="1">F6-G6</f>
        <v>8.0878380094925628</v>
      </c>
      <c r="I6" s="15">
        <f>H6+$H$3-$J$3</f>
        <v>4.0878380094925628</v>
      </c>
      <c r="J6" s="13">
        <f t="shared" ref="J6:J69" si="2">I6/SQRT(1+(I6/($K$2*(300+(25*Q6)+0.05*(Q6)^3)))^2)</f>
        <v>4.0838737074695421</v>
      </c>
      <c r="K6" s="13">
        <f t="shared" ref="K6:K69" si="3">I6-J6</f>
        <v>3.9643020230206716E-3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21.400212936714961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16.50658390004839</v>
      </c>
      <c r="G7" s="13">
        <f t="shared" si="0"/>
        <v>0</v>
      </c>
      <c r="H7" s="13">
        <f t="shared" si="1"/>
        <v>16.50658390004839</v>
      </c>
      <c r="I7" s="16">
        <f t="shared" ref="I7:I70" si="8">H7+K6-L6</f>
        <v>16.510548202071412</v>
      </c>
      <c r="J7" s="13">
        <f t="shared" si="2"/>
        <v>16.229731718798163</v>
      </c>
      <c r="K7" s="13">
        <f t="shared" si="3"/>
        <v>0.28081648327324871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20.716640782197889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11.72520828562056</v>
      </c>
      <c r="G8" s="13">
        <f t="shared" si="0"/>
        <v>0</v>
      </c>
      <c r="H8" s="13">
        <f t="shared" si="1"/>
        <v>11.72520828562056</v>
      </c>
      <c r="I8" s="16">
        <f t="shared" si="8"/>
        <v>12.006024768893809</v>
      </c>
      <c r="J8" s="13">
        <f t="shared" si="2"/>
        <v>11.795461996977032</v>
      </c>
      <c r="K8" s="13">
        <f t="shared" si="3"/>
        <v>0.21056277191677708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15.98260658148056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168.0571429</v>
      </c>
      <c r="G9" s="13">
        <f t="shared" si="0"/>
        <v>15.734517858611961</v>
      </c>
      <c r="H9" s="13">
        <f t="shared" si="1"/>
        <v>152.32262504138805</v>
      </c>
      <c r="I9" s="16">
        <f t="shared" si="8"/>
        <v>152.53318781330483</v>
      </c>
      <c r="J9" s="13">
        <f t="shared" si="2"/>
        <v>47.91235795402725</v>
      </c>
      <c r="K9" s="13">
        <f t="shared" si="3"/>
        <v>104.62082985927759</v>
      </c>
      <c r="L9" s="13">
        <f t="shared" si="4"/>
        <v>94.16630503061414</v>
      </c>
      <c r="M9" s="13">
        <f t="shared" si="9"/>
        <v>94.16630503061414</v>
      </c>
      <c r="N9" s="13">
        <f t="shared" si="5"/>
        <v>58.383109118980769</v>
      </c>
      <c r="O9" s="13">
        <f t="shared" si="6"/>
        <v>74.117626977592735</v>
      </c>
      <c r="Q9" s="41">
        <v>12.72098585914099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50.561601160396897</v>
      </c>
      <c r="G10" s="13">
        <f t="shared" si="0"/>
        <v>2.5981867542253654</v>
      </c>
      <c r="H10" s="13">
        <f t="shared" si="1"/>
        <v>47.96341440617153</v>
      </c>
      <c r="I10" s="16">
        <f t="shared" si="8"/>
        <v>58.417939234834975</v>
      </c>
      <c r="J10" s="13">
        <f t="shared" si="2"/>
        <v>36.457644946077465</v>
      </c>
      <c r="K10" s="13">
        <f t="shared" si="3"/>
        <v>21.96029428875751</v>
      </c>
      <c r="L10" s="13">
        <f t="shared" si="4"/>
        <v>10.89798449275639</v>
      </c>
      <c r="M10" s="13">
        <f t="shared" si="9"/>
        <v>46.681180404389764</v>
      </c>
      <c r="N10" s="13">
        <f t="shared" si="5"/>
        <v>28.942331850721654</v>
      </c>
      <c r="O10" s="13">
        <f t="shared" si="6"/>
        <v>31.540518604947021</v>
      </c>
      <c r="Q10" s="41">
        <v>11.56713959354839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33.872897406344308</v>
      </c>
      <c r="G11" s="13">
        <f t="shared" si="0"/>
        <v>0.73234286797720183</v>
      </c>
      <c r="H11" s="13">
        <f t="shared" si="1"/>
        <v>33.140554538367105</v>
      </c>
      <c r="I11" s="16">
        <f t="shared" si="8"/>
        <v>44.202864334368229</v>
      </c>
      <c r="J11" s="13">
        <f t="shared" si="2"/>
        <v>32.344065109637313</v>
      </c>
      <c r="K11" s="13">
        <f t="shared" si="3"/>
        <v>11.858799224730916</v>
      </c>
      <c r="L11" s="13">
        <f t="shared" si="4"/>
        <v>0.7222153291830633</v>
      </c>
      <c r="M11" s="13">
        <f t="shared" si="9"/>
        <v>18.461063882851175</v>
      </c>
      <c r="N11" s="13">
        <f t="shared" si="5"/>
        <v>11.445859607367728</v>
      </c>
      <c r="O11" s="13">
        <f t="shared" si="6"/>
        <v>12.17820247534493</v>
      </c>
      <c r="Q11" s="41">
        <v>11.816201061582911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53.3361853162206</v>
      </c>
      <c r="G12" s="13">
        <f t="shared" si="0"/>
        <v>2.9083930446790229</v>
      </c>
      <c r="H12" s="13">
        <f t="shared" si="1"/>
        <v>50.427792271541577</v>
      </c>
      <c r="I12" s="16">
        <f t="shared" si="8"/>
        <v>61.564376167089428</v>
      </c>
      <c r="J12" s="13">
        <f t="shared" si="2"/>
        <v>38.823251031680293</v>
      </c>
      <c r="K12" s="13">
        <f t="shared" si="3"/>
        <v>22.741125135409135</v>
      </c>
      <c r="L12" s="13">
        <f t="shared" si="4"/>
        <v>11.684556619056796</v>
      </c>
      <c r="M12" s="13">
        <f t="shared" si="9"/>
        <v>18.69976089454024</v>
      </c>
      <c r="N12" s="13">
        <f t="shared" si="5"/>
        <v>11.593851754614949</v>
      </c>
      <c r="O12" s="13">
        <f t="shared" si="6"/>
        <v>14.502244799293972</v>
      </c>
      <c r="Q12" s="41">
        <v>12.59189873166939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4.0256149135538939</v>
      </c>
      <c r="G13" s="13">
        <f t="shared" si="0"/>
        <v>0</v>
      </c>
      <c r="H13" s="13">
        <f t="shared" si="1"/>
        <v>4.0256149135538939</v>
      </c>
      <c r="I13" s="16">
        <f t="shared" si="8"/>
        <v>15.082183429906234</v>
      </c>
      <c r="J13" s="13">
        <f t="shared" si="2"/>
        <v>14.723998375012638</v>
      </c>
      <c r="K13" s="13">
        <f t="shared" si="3"/>
        <v>0.35818505489359609</v>
      </c>
      <c r="L13" s="13">
        <f t="shared" si="4"/>
        <v>0</v>
      </c>
      <c r="M13" s="13">
        <f t="shared" si="9"/>
        <v>7.1059091399252914</v>
      </c>
      <c r="N13" s="13">
        <f t="shared" si="5"/>
        <v>4.4056636667536804</v>
      </c>
      <c r="O13" s="13">
        <f t="shared" si="6"/>
        <v>4.4056636667536804</v>
      </c>
      <c r="Q13" s="41">
        <v>17.004001611249251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16.511308906191111</v>
      </c>
      <c r="G14" s="13">
        <f t="shared" si="0"/>
        <v>0</v>
      </c>
      <c r="H14" s="13">
        <f t="shared" si="1"/>
        <v>16.511308906191111</v>
      </c>
      <c r="I14" s="16">
        <f t="shared" si="8"/>
        <v>16.869493961084707</v>
      </c>
      <c r="J14" s="13">
        <f t="shared" si="2"/>
        <v>16.405777868702199</v>
      </c>
      <c r="K14" s="13">
        <f t="shared" si="3"/>
        <v>0.46371609238250855</v>
      </c>
      <c r="L14" s="13">
        <f t="shared" si="4"/>
        <v>0</v>
      </c>
      <c r="M14" s="13">
        <f t="shared" si="9"/>
        <v>2.700245473171611</v>
      </c>
      <c r="N14" s="13">
        <f t="shared" si="5"/>
        <v>1.6741521933663988</v>
      </c>
      <c r="O14" s="13">
        <f t="shared" si="6"/>
        <v>1.6741521933663988</v>
      </c>
      <c r="Q14" s="41">
        <v>17.514535281080519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11.75435740069751</v>
      </c>
      <c r="G15" s="13">
        <f t="shared" si="0"/>
        <v>0</v>
      </c>
      <c r="H15" s="13">
        <f t="shared" si="1"/>
        <v>11.75435740069751</v>
      </c>
      <c r="I15" s="16">
        <f t="shared" si="8"/>
        <v>12.218073493080018</v>
      </c>
      <c r="J15" s="13">
        <f t="shared" si="2"/>
        <v>12.130312767595679</v>
      </c>
      <c r="K15" s="13">
        <f t="shared" si="3"/>
        <v>8.7760725484338664E-2</v>
      </c>
      <c r="L15" s="13">
        <f t="shared" si="4"/>
        <v>0</v>
      </c>
      <c r="M15" s="13">
        <f t="shared" si="9"/>
        <v>1.0260932798052123</v>
      </c>
      <c r="N15" s="13">
        <f t="shared" si="5"/>
        <v>0.63617783347923162</v>
      </c>
      <c r="O15" s="13">
        <f t="shared" si="6"/>
        <v>0.63617783347923162</v>
      </c>
      <c r="Q15" s="41">
        <v>22.661392689830731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4.9439403809612994</v>
      </c>
      <c r="G16" s="13">
        <f t="shared" si="0"/>
        <v>0</v>
      </c>
      <c r="H16" s="13">
        <f t="shared" si="1"/>
        <v>4.9439403809612994</v>
      </c>
      <c r="I16" s="16">
        <f t="shared" si="8"/>
        <v>5.0317011064456381</v>
      </c>
      <c r="J16" s="13">
        <f t="shared" si="2"/>
        <v>5.0249883393667893</v>
      </c>
      <c r="K16" s="13">
        <f t="shared" si="3"/>
        <v>6.7127670788487137E-3</v>
      </c>
      <c r="L16" s="13">
        <f t="shared" si="4"/>
        <v>0</v>
      </c>
      <c r="M16" s="13">
        <f t="shared" si="9"/>
        <v>0.38991544632598063</v>
      </c>
      <c r="N16" s="13">
        <f t="shared" si="5"/>
        <v>0.24174757672210798</v>
      </c>
      <c r="O16" s="13">
        <f t="shared" si="6"/>
        <v>0.24174757672210798</v>
      </c>
      <c r="Q16" s="41">
        <v>22.079581000000012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7.7611422735987716</v>
      </c>
      <c r="G17" s="18">
        <f t="shared" si="0"/>
        <v>0</v>
      </c>
      <c r="H17" s="18">
        <f t="shared" si="1"/>
        <v>7.7611422735987716</v>
      </c>
      <c r="I17" s="17">
        <f t="shared" si="8"/>
        <v>7.7678550406776203</v>
      </c>
      <c r="J17" s="18">
        <f t="shared" si="2"/>
        <v>7.744892125725225</v>
      </c>
      <c r="K17" s="18">
        <f t="shared" si="3"/>
        <v>2.296291495239533E-2</v>
      </c>
      <c r="L17" s="18">
        <f t="shared" si="4"/>
        <v>0</v>
      </c>
      <c r="M17" s="18">
        <f t="shared" si="9"/>
        <v>0.14816786960387265</v>
      </c>
      <c r="N17" s="18">
        <f t="shared" si="5"/>
        <v>9.1864079154401049E-2</v>
      </c>
      <c r="O17" s="18">
        <f t="shared" si="6"/>
        <v>9.1864079154401049E-2</v>
      </c>
      <c r="Q17" s="42">
        <v>22.578677330981979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2.3701715320953811</v>
      </c>
      <c r="G18" s="13">
        <f t="shared" si="0"/>
        <v>0</v>
      </c>
      <c r="H18" s="13">
        <f t="shared" si="1"/>
        <v>2.3701715320953811</v>
      </c>
      <c r="I18" s="16">
        <f t="shared" si="8"/>
        <v>2.3931344470477764</v>
      </c>
      <c r="J18" s="13">
        <f t="shared" si="2"/>
        <v>2.392437343127229</v>
      </c>
      <c r="K18" s="13">
        <f t="shared" si="3"/>
        <v>6.971039205474483E-4</v>
      </c>
      <c r="L18" s="13">
        <f t="shared" si="4"/>
        <v>0</v>
      </c>
      <c r="M18" s="13">
        <f t="shared" si="9"/>
        <v>5.6303790449471605E-2</v>
      </c>
      <c r="N18" s="13">
        <f t="shared" si="5"/>
        <v>3.4908350078672393E-2</v>
      </c>
      <c r="O18" s="13">
        <f t="shared" si="6"/>
        <v>3.4908350078672393E-2</v>
      </c>
      <c r="Q18" s="41">
        <v>22.341328226785031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10.26909118123902</v>
      </c>
      <c r="G19" s="13">
        <f t="shared" si="0"/>
        <v>0</v>
      </c>
      <c r="H19" s="13">
        <f t="shared" si="1"/>
        <v>10.26909118123902</v>
      </c>
      <c r="I19" s="16">
        <f t="shared" si="8"/>
        <v>10.269788285159567</v>
      </c>
      <c r="J19" s="13">
        <f t="shared" si="2"/>
        <v>10.1842756640151</v>
      </c>
      <c r="K19" s="13">
        <f t="shared" si="3"/>
        <v>8.5512621144467005E-2</v>
      </c>
      <c r="L19" s="13">
        <f t="shared" si="4"/>
        <v>0</v>
      </c>
      <c r="M19" s="13">
        <f t="shared" si="9"/>
        <v>2.1395440370799212E-2</v>
      </c>
      <c r="N19" s="13">
        <f t="shared" si="5"/>
        <v>1.3265173029895511E-2</v>
      </c>
      <c r="O19" s="13">
        <f t="shared" si="6"/>
        <v>1.3265173029895511E-2</v>
      </c>
      <c r="Q19" s="41">
        <v>19.148496072440349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12.274023530107749</v>
      </c>
      <c r="G20" s="13">
        <f t="shared" si="0"/>
        <v>0</v>
      </c>
      <c r="H20" s="13">
        <f t="shared" si="1"/>
        <v>12.274023530107749</v>
      </c>
      <c r="I20" s="16">
        <f t="shared" si="8"/>
        <v>12.359536151252216</v>
      </c>
      <c r="J20" s="13">
        <f t="shared" si="2"/>
        <v>12.130253504056389</v>
      </c>
      <c r="K20" s="13">
        <f t="shared" si="3"/>
        <v>0.22928264719582714</v>
      </c>
      <c r="L20" s="13">
        <f t="shared" si="4"/>
        <v>0</v>
      </c>
      <c r="M20" s="13">
        <f t="shared" si="9"/>
        <v>8.1302673409037012E-3</v>
      </c>
      <c r="N20" s="13">
        <f t="shared" si="5"/>
        <v>5.0407657513602943E-3</v>
      </c>
      <c r="O20" s="13">
        <f t="shared" si="6"/>
        <v>5.0407657513602943E-3</v>
      </c>
      <c r="Q20" s="41">
        <v>15.98499168041857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64.62012938173639</v>
      </c>
      <c r="G21" s="13">
        <f t="shared" si="0"/>
        <v>4.1699696391042336</v>
      </c>
      <c r="H21" s="13">
        <f t="shared" si="1"/>
        <v>60.45015974263216</v>
      </c>
      <c r="I21" s="16">
        <f t="shared" si="8"/>
        <v>60.679442389827983</v>
      </c>
      <c r="J21" s="13">
        <f t="shared" si="2"/>
        <v>39.964313530621148</v>
      </c>
      <c r="K21" s="13">
        <f t="shared" si="3"/>
        <v>20.715128859206835</v>
      </c>
      <c r="L21" s="13">
        <f t="shared" si="4"/>
        <v>9.6436636322046194</v>
      </c>
      <c r="M21" s="13">
        <f t="shared" si="9"/>
        <v>9.6467531337941637</v>
      </c>
      <c r="N21" s="13">
        <f t="shared" si="5"/>
        <v>5.9809869429523816</v>
      </c>
      <c r="O21" s="13">
        <f t="shared" si="6"/>
        <v>10.150956582056615</v>
      </c>
      <c r="Q21" s="41">
        <v>13.46548983929447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31.521073755683609</v>
      </c>
      <c r="G22" s="13">
        <f t="shared" si="0"/>
        <v>0.46940238771051179</v>
      </c>
      <c r="H22" s="13">
        <f t="shared" si="1"/>
        <v>31.051671367973096</v>
      </c>
      <c r="I22" s="16">
        <f t="shared" si="8"/>
        <v>42.123136594975307</v>
      </c>
      <c r="J22" s="13">
        <f t="shared" si="2"/>
        <v>32.372416616314759</v>
      </c>
      <c r="K22" s="13">
        <f t="shared" si="3"/>
        <v>9.7507199786605483</v>
      </c>
      <c r="L22" s="13">
        <f t="shared" si="4"/>
        <v>0</v>
      </c>
      <c r="M22" s="13">
        <f t="shared" si="9"/>
        <v>3.665766190841782</v>
      </c>
      <c r="N22" s="13">
        <f t="shared" si="5"/>
        <v>2.272775038321905</v>
      </c>
      <c r="O22" s="13">
        <f t="shared" si="6"/>
        <v>2.7421774260324168</v>
      </c>
      <c r="Q22" s="41">
        <v>12.758298593548391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37.537338354428122</v>
      </c>
      <c r="G23" s="13">
        <f t="shared" si="0"/>
        <v>1.1420376435728969</v>
      </c>
      <c r="H23" s="13">
        <f t="shared" si="1"/>
        <v>36.395300710855224</v>
      </c>
      <c r="I23" s="16">
        <f t="shared" si="8"/>
        <v>46.146020689515773</v>
      </c>
      <c r="J23" s="13">
        <f t="shared" si="2"/>
        <v>34.362721902689742</v>
      </c>
      <c r="K23" s="13">
        <f t="shared" si="3"/>
        <v>11.78329878682603</v>
      </c>
      <c r="L23" s="13">
        <f t="shared" si="4"/>
        <v>0.64615975295407568</v>
      </c>
      <c r="M23" s="13">
        <f t="shared" si="9"/>
        <v>2.0391509054739529</v>
      </c>
      <c r="N23" s="13">
        <f t="shared" si="5"/>
        <v>1.2642735613938507</v>
      </c>
      <c r="O23" s="13">
        <f t="shared" si="6"/>
        <v>2.4063112049667477</v>
      </c>
      <c r="Q23" s="41">
        <v>13.0124371155633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156.9869024036378</v>
      </c>
      <c r="G24" s="13">
        <f t="shared" si="0"/>
        <v>14.496833922589163</v>
      </c>
      <c r="H24" s="13">
        <f t="shared" si="1"/>
        <v>142.49006848104864</v>
      </c>
      <c r="I24" s="16">
        <f t="shared" si="8"/>
        <v>153.6272075149206</v>
      </c>
      <c r="J24" s="13">
        <f t="shared" si="2"/>
        <v>53.032589069164899</v>
      </c>
      <c r="K24" s="13">
        <f t="shared" si="3"/>
        <v>100.5946184457557</v>
      </c>
      <c r="L24" s="13">
        <f t="shared" si="4"/>
        <v>90.110489758908017</v>
      </c>
      <c r="M24" s="13">
        <f t="shared" si="9"/>
        <v>90.885367102988113</v>
      </c>
      <c r="N24" s="13">
        <f t="shared" si="5"/>
        <v>56.34892760385263</v>
      </c>
      <c r="O24" s="13">
        <f t="shared" si="6"/>
        <v>70.845761526441791</v>
      </c>
      <c r="Q24" s="41">
        <v>14.36307466325667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59.674523884125477</v>
      </c>
      <c r="G25" s="13">
        <f t="shared" si="0"/>
        <v>3.6170370736093358</v>
      </c>
      <c r="H25" s="13">
        <f t="shared" si="1"/>
        <v>56.057486810516139</v>
      </c>
      <c r="I25" s="16">
        <f t="shared" si="8"/>
        <v>66.541615497363836</v>
      </c>
      <c r="J25" s="13">
        <f t="shared" si="2"/>
        <v>42.074659390102234</v>
      </c>
      <c r="K25" s="13">
        <f t="shared" si="3"/>
        <v>24.466956107261602</v>
      </c>
      <c r="L25" s="13">
        <f t="shared" si="4"/>
        <v>13.423077251260699</v>
      </c>
      <c r="M25" s="13">
        <f t="shared" si="9"/>
        <v>47.959516750396176</v>
      </c>
      <c r="N25" s="13">
        <f t="shared" si="5"/>
        <v>29.734900385245631</v>
      </c>
      <c r="O25" s="13">
        <f t="shared" si="6"/>
        <v>33.35193745885497</v>
      </c>
      <c r="Q25" s="41">
        <v>13.78968503384653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17.303793730392439</v>
      </c>
      <c r="G26" s="13">
        <f t="shared" si="0"/>
        <v>0</v>
      </c>
      <c r="H26" s="13">
        <f t="shared" si="1"/>
        <v>17.303793730392439</v>
      </c>
      <c r="I26" s="16">
        <f t="shared" si="8"/>
        <v>28.347672586393337</v>
      </c>
      <c r="J26" s="13">
        <f t="shared" si="2"/>
        <v>26.852451338810678</v>
      </c>
      <c r="K26" s="13">
        <f t="shared" si="3"/>
        <v>1.4952212475826592</v>
      </c>
      <c r="L26" s="13">
        <f t="shared" si="4"/>
        <v>0</v>
      </c>
      <c r="M26" s="13">
        <f t="shared" si="9"/>
        <v>18.224616365150546</v>
      </c>
      <c r="N26" s="13">
        <f t="shared" si="5"/>
        <v>11.299262146393339</v>
      </c>
      <c r="O26" s="13">
        <f t="shared" si="6"/>
        <v>11.299262146393339</v>
      </c>
      <c r="Q26" s="41">
        <v>19.964219726442561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9.8217054774312835</v>
      </c>
      <c r="G27" s="13">
        <f t="shared" si="0"/>
        <v>0</v>
      </c>
      <c r="H27" s="13">
        <f t="shared" si="1"/>
        <v>9.8217054774312835</v>
      </c>
      <c r="I27" s="16">
        <f t="shared" si="8"/>
        <v>11.316926725013943</v>
      </c>
      <c r="J27" s="13">
        <f t="shared" si="2"/>
        <v>11.240327756304351</v>
      </c>
      <c r="K27" s="13">
        <f t="shared" si="3"/>
        <v>7.6598968709591375E-2</v>
      </c>
      <c r="L27" s="13">
        <f t="shared" si="4"/>
        <v>0</v>
      </c>
      <c r="M27" s="13">
        <f t="shared" si="9"/>
        <v>6.9253542187572066</v>
      </c>
      <c r="N27" s="13">
        <f t="shared" si="5"/>
        <v>4.2937196156294677</v>
      </c>
      <c r="O27" s="13">
        <f t="shared" si="6"/>
        <v>4.2937196156294677</v>
      </c>
      <c r="Q27" s="41">
        <v>22.000689223448749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0.157142857</v>
      </c>
      <c r="G28" s="13">
        <f t="shared" si="0"/>
        <v>0</v>
      </c>
      <c r="H28" s="13">
        <f t="shared" si="1"/>
        <v>0.157142857</v>
      </c>
      <c r="I28" s="16">
        <f t="shared" si="8"/>
        <v>0.23374182570959137</v>
      </c>
      <c r="J28" s="13">
        <f t="shared" si="2"/>
        <v>0.23374130874324967</v>
      </c>
      <c r="K28" s="13">
        <f t="shared" si="3"/>
        <v>5.1696634170705913E-7</v>
      </c>
      <c r="L28" s="13">
        <f t="shared" si="4"/>
        <v>0</v>
      </c>
      <c r="M28" s="13">
        <f t="shared" si="9"/>
        <v>2.6316346031277389</v>
      </c>
      <c r="N28" s="13">
        <f t="shared" si="5"/>
        <v>1.6316134539391982</v>
      </c>
      <c r="O28" s="13">
        <f t="shared" si="6"/>
        <v>1.6316134539391982</v>
      </c>
      <c r="Q28" s="41">
        <v>23.968264000000008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0.21255337431603311</v>
      </c>
      <c r="G29" s="18">
        <f t="shared" si="0"/>
        <v>0</v>
      </c>
      <c r="H29" s="18">
        <f t="shared" si="1"/>
        <v>0.21255337431603311</v>
      </c>
      <c r="I29" s="17">
        <f t="shared" si="8"/>
        <v>0.21255389128237481</v>
      </c>
      <c r="J29" s="18">
        <f t="shared" si="2"/>
        <v>0.21255342004759728</v>
      </c>
      <c r="K29" s="18">
        <f t="shared" si="3"/>
        <v>4.7123477753263643E-7</v>
      </c>
      <c r="L29" s="18">
        <f t="shared" si="4"/>
        <v>0</v>
      </c>
      <c r="M29" s="18">
        <f t="shared" si="9"/>
        <v>1.0000211491885407</v>
      </c>
      <c r="N29" s="18">
        <f t="shared" si="5"/>
        <v>0.62001311249689517</v>
      </c>
      <c r="O29" s="18">
        <f t="shared" si="6"/>
        <v>0.62001311249689517</v>
      </c>
      <c r="Q29" s="42">
        <v>22.59863003759558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13.564866144417261</v>
      </c>
      <c r="G30" s="13">
        <f t="shared" si="0"/>
        <v>0</v>
      </c>
      <c r="H30" s="13">
        <f t="shared" si="1"/>
        <v>13.564866144417261</v>
      </c>
      <c r="I30" s="16">
        <f t="shared" si="8"/>
        <v>13.564866615652038</v>
      </c>
      <c r="J30" s="13">
        <f t="shared" si="2"/>
        <v>13.431793886691958</v>
      </c>
      <c r="K30" s="13">
        <f t="shared" si="3"/>
        <v>0.13307272896008016</v>
      </c>
      <c r="L30" s="13">
        <f t="shared" si="4"/>
        <v>0</v>
      </c>
      <c r="M30" s="13">
        <f t="shared" si="9"/>
        <v>0.38000803669164551</v>
      </c>
      <c r="N30" s="13">
        <f t="shared" si="5"/>
        <v>0.23560498274882022</v>
      </c>
      <c r="O30" s="13">
        <f t="shared" si="6"/>
        <v>0.23560498274882022</v>
      </c>
      <c r="Q30" s="41">
        <v>21.90602780660879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0.76596135592566084</v>
      </c>
      <c r="G31" s="13">
        <f t="shared" si="0"/>
        <v>0</v>
      </c>
      <c r="H31" s="13">
        <f t="shared" si="1"/>
        <v>0.76596135592566084</v>
      </c>
      <c r="I31" s="16">
        <f t="shared" si="8"/>
        <v>0.89903408488574099</v>
      </c>
      <c r="J31" s="13">
        <f t="shared" si="2"/>
        <v>0.89898213435272034</v>
      </c>
      <c r="K31" s="13">
        <f t="shared" si="3"/>
        <v>5.1950533020650447E-5</v>
      </c>
      <c r="L31" s="13">
        <f t="shared" si="4"/>
        <v>0</v>
      </c>
      <c r="M31" s="13">
        <f t="shared" si="9"/>
        <v>0.14440305394282529</v>
      </c>
      <c r="N31" s="13">
        <f t="shared" si="5"/>
        <v>8.9529893444551686E-2</v>
      </c>
      <c r="O31" s="13">
        <f t="shared" si="6"/>
        <v>8.9529893444551686E-2</v>
      </c>
      <c r="Q31" s="41">
        <v>19.936810749647261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73.109321600255939</v>
      </c>
      <c r="G32" s="13">
        <f t="shared" si="0"/>
        <v>5.11908513863869</v>
      </c>
      <c r="H32" s="13">
        <f t="shared" si="1"/>
        <v>67.990236461617243</v>
      </c>
      <c r="I32" s="16">
        <f t="shared" si="8"/>
        <v>67.990288412150264</v>
      </c>
      <c r="J32" s="13">
        <f t="shared" si="2"/>
        <v>43.531323239094164</v>
      </c>
      <c r="K32" s="13">
        <f t="shared" si="3"/>
        <v>24.4589651730561</v>
      </c>
      <c r="L32" s="13">
        <f t="shared" si="4"/>
        <v>13.415027561451311</v>
      </c>
      <c r="M32" s="13">
        <f t="shared" si="9"/>
        <v>13.469900721949585</v>
      </c>
      <c r="N32" s="13">
        <f t="shared" si="5"/>
        <v>8.3513384476087431</v>
      </c>
      <c r="O32" s="13">
        <f t="shared" si="6"/>
        <v>13.470423586247433</v>
      </c>
      <c r="Q32" s="41">
        <v>14.40475106044854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94.088094335790032</v>
      </c>
      <c r="G33" s="13">
        <f t="shared" si="0"/>
        <v>7.4645707693055208</v>
      </c>
      <c r="H33" s="13">
        <f t="shared" si="1"/>
        <v>86.623523566484508</v>
      </c>
      <c r="I33" s="16">
        <f t="shared" si="8"/>
        <v>97.667461178089297</v>
      </c>
      <c r="J33" s="13">
        <f t="shared" si="2"/>
        <v>39.203483483509586</v>
      </c>
      <c r="K33" s="13">
        <f t="shared" si="3"/>
        <v>58.463977694579711</v>
      </c>
      <c r="L33" s="13">
        <f t="shared" si="4"/>
        <v>47.670071555455266</v>
      </c>
      <c r="M33" s="13">
        <f t="shared" si="9"/>
        <v>52.788633829796112</v>
      </c>
      <c r="N33" s="13">
        <f t="shared" si="5"/>
        <v>32.728952974473586</v>
      </c>
      <c r="O33" s="13">
        <f t="shared" si="6"/>
        <v>40.19352374377911</v>
      </c>
      <c r="Q33" s="41">
        <v>10.283756593548389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22.05042444924095</v>
      </c>
      <c r="G34" s="13">
        <f t="shared" si="0"/>
        <v>0</v>
      </c>
      <c r="H34" s="13">
        <f t="shared" si="1"/>
        <v>22.05042444924095</v>
      </c>
      <c r="I34" s="16">
        <f t="shared" si="8"/>
        <v>32.844330588365395</v>
      </c>
      <c r="J34" s="13">
        <f t="shared" si="2"/>
        <v>27.616233463514231</v>
      </c>
      <c r="K34" s="13">
        <f t="shared" si="3"/>
        <v>5.2280971248511641</v>
      </c>
      <c r="L34" s="13">
        <f t="shared" si="4"/>
        <v>0</v>
      </c>
      <c r="M34" s="13">
        <f t="shared" si="9"/>
        <v>20.059680855322526</v>
      </c>
      <c r="N34" s="13">
        <f t="shared" si="5"/>
        <v>12.437002130299966</v>
      </c>
      <c r="O34" s="13">
        <f t="shared" si="6"/>
        <v>12.437002130299966</v>
      </c>
      <c r="Q34" s="41">
        <v>12.879632875014741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8.2782236420800768</v>
      </c>
      <c r="G35" s="13">
        <f t="shared" si="0"/>
        <v>0</v>
      </c>
      <c r="H35" s="13">
        <f t="shared" si="1"/>
        <v>8.2782236420800768</v>
      </c>
      <c r="I35" s="16">
        <f t="shared" si="8"/>
        <v>13.506320766931241</v>
      </c>
      <c r="J35" s="13">
        <f t="shared" si="2"/>
        <v>13.017687415134297</v>
      </c>
      <c r="K35" s="13">
        <f t="shared" si="3"/>
        <v>0.48863335179694367</v>
      </c>
      <c r="L35" s="13">
        <f t="shared" si="4"/>
        <v>0</v>
      </c>
      <c r="M35" s="13">
        <f t="shared" si="9"/>
        <v>7.6226787250225598</v>
      </c>
      <c r="N35" s="13">
        <f t="shared" si="5"/>
        <v>4.7260608095139869</v>
      </c>
      <c r="O35" s="13">
        <f t="shared" si="6"/>
        <v>4.7260608095139869</v>
      </c>
      <c r="Q35" s="41">
        <v>12.24000826982372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25.110836884021118</v>
      </c>
      <c r="G36" s="13">
        <f t="shared" si="0"/>
        <v>0</v>
      </c>
      <c r="H36" s="13">
        <f t="shared" si="1"/>
        <v>25.110836884021118</v>
      </c>
      <c r="I36" s="16">
        <f t="shared" si="8"/>
        <v>25.59947023581806</v>
      </c>
      <c r="J36" s="13">
        <f t="shared" si="2"/>
        <v>23.196002492896785</v>
      </c>
      <c r="K36" s="13">
        <f t="shared" si="3"/>
        <v>2.4034677429212756</v>
      </c>
      <c r="L36" s="13">
        <f t="shared" si="4"/>
        <v>0</v>
      </c>
      <c r="M36" s="13">
        <f t="shared" si="9"/>
        <v>2.8966179155085729</v>
      </c>
      <c r="N36" s="13">
        <f t="shared" si="5"/>
        <v>1.7959031076153151</v>
      </c>
      <c r="O36" s="13">
        <f t="shared" si="6"/>
        <v>1.7959031076153151</v>
      </c>
      <c r="Q36" s="41">
        <v>13.928411188337661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21.53404219580603</v>
      </c>
      <c r="G37" s="13">
        <f t="shared" si="0"/>
        <v>0</v>
      </c>
      <c r="H37" s="13">
        <f t="shared" si="1"/>
        <v>21.53404219580603</v>
      </c>
      <c r="I37" s="16">
        <f t="shared" si="8"/>
        <v>23.937509938727306</v>
      </c>
      <c r="J37" s="13">
        <f t="shared" si="2"/>
        <v>22.308312462864169</v>
      </c>
      <c r="K37" s="13">
        <f t="shared" si="3"/>
        <v>1.6291974758631369</v>
      </c>
      <c r="L37" s="13">
        <f t="shared" si="4"/>
        <v>0</v>
      </c>
      <c r="M37" s="13">
        <f t="shared" si="9"/>
        <v>1.1007148078932578</v>
      </c>
      <c r="N37" s="13">
        <f t="shared" si="5"/>
        <v>0.68244318089381983</v>
      </c>
      <c r="O37" s="13">
        <f t="shared" si="6"/>
        <v>0.68244318089381983</v>
      </c>
      <c r="Q37" s="41">
        <v>15.584528200301721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2.7696427253827451</v>
      </c>
      <c r="G38" s="13">
        <f t="shared" si="0"/>
        <v>0</v>
      </c>
      <c r="H38" s="13">
        <f t="shared" si="1"/>
        <v>2.7696427253827451</v>
      </c>
      <c r="I38" s="16">
        <f t="shared" si="8"/>
        <v>4.398840201245882</v>
      </c>
      <c r="J38" s="13">
        <f t="shared" si="2"/>
        <v>4.3918668423067118</v>
      </c>
      <c r="K38" s="13">
        <f t="shared" si="3"/>
        <v>6.9733589391702822E-3</v>
      </c>
      <c r="L38" s="13">
        <f t="shared" si="4"/>
        <v>0</v>
      </c>
      <c r="M38" s="13">
        <f t="shared" si="9"/>
        <v>0.41827162699943798</v>
      </c>
      <c r="N38" s="13">
        <f t="shared" si="5"/>
        <v>0.25932840873965157</v>
      </c>
      <c r="O38" s="13">
        <f t="shared" si="6"/>
        <v>0.25932840873965157</v>
      </c>
      <c r="Q38" s="41">
        <v>18.958825671166569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1.6219825398636489</v>
      </c>
      <c r="G39" s="13">
        <f t="shared" si="0"/>
        <v>0</v>
      </c>
      <c r="H39" s="13">
        <f t="shared" si="1"/>
        <v>1.6219825398636489</v>
      </c>
      <c r="I39" s="16">
        <f t="shared" si="8"/>
        <v>1.6289558988028192</v>
      </c>
      <c r="J39" s="13">
        <f t="shared" si="2"/>
        <v>1.6286938917637417</v>
      </c>
      <c r="K39" s="13">
        <f t="shared" si="3"/>
        <v>2.6200703907752754E-4</v>
      </c>
      <c r="L39" s="13">
        <f t="shared" si="4"/>
        <v>0</v>
      </c>
      <c r="M39" s="13">
        <f t="shared" si="9"/>
        <v>0.15894321825978641</v>
      </c>
      <c r="N39" s="13">
        <f t="shared" si="5"/>
        <v>9.854479532106758E-2</v>
      </c>
      <c r="O39" s="13">
        <f t="shared" si="6"/>
        <v>9.854479532106758E-2</v>
      </c>
      <c r="Q39" s="41">
        <v>21.101181094965622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0.257142857</v>
      </c>
      <c r="G40" s="13">
        <f t="shared" si="0"/>
        <v>0</v>
      </c>
      <c r="H40" s="13">
        <f t="shared" si="1"/>
        <v>0.257142857</v>
      </c>
      <c r="I40" s="16">
        <f t="shared" si="8"/>
        <v>0.25740486403907753</v>
      </c>
      <c r="J40" s="13">
        <f t="shared" si="2"/>
        <v>0.25740409747553045</v>
      </c>
      <c r="K40" s="13">
        <f t="shared" si="3"/>
        <v>7.6656354708326546E-7</v>
      </c>
      <c r="L40" s="13">
        <f t="shared" si="4"/>
        <v>0</v>
      </c>
      <c r="M40" s="13">
        <f t="shared" si="9"/>
        <v>6.0398422938718832E-2</v>
      </c>
      <c r="N40" s="13">
        <f t="shared" si="5"/>
        <v>3.7447022222005674E-2</v>
      </c>
      <c r="O40" s="13">
        <f t="shared" si="6"/>
        <v>3.7447022222005674E-2</v>
      </c>
      <c r="Q40" s="41">
        <v>23.222465298422939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22.050727800961418</v>
      </c>
      <c r="G41" s="18">
        <f t="shared" si="0"/>
        <v>0</v>
      </c>
      <c r="H41" s="18">
        <f t="shared" si="1"/>
        <v>22.050727800961418</v>
      </c>
      <c r="I41" s="17">
        <f t="shared" si="8"/>
        <v>22.050728567524967</v>
      </c>
      <c r="J41" s="18">
        <f t="shared" si="2"/>
        <v>21.64504109402322</v>
      </c>
      <c r="K41" s="18">
        <f t="shared" si="3"/>
        <v>0.40568747350174661</v>
      </c>
      <c r="L41" s="18">
        <f t="shared" si="4"/>
        <v>0</v>
      </c>
      <c r="M41" s="18">
        <f t="shared" si="9"/>
        <v>2.2951400716713158E-2</v>
      </c>
      <c r="N41" s="18">
        <f t="shared" si="5"/>
        <v>1.4229868444362158E-2</v>
      </c>
      <c r="O41" s="18">
        <f t="shared" si="6"/>
        <v>1.4229868444362158E-2</v>
      </c>
      <c r="Q41" s="42">
        <v>24.25154800000001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5.7833288025164871</v>
      </c>
      <c r="G42" s="13">
        <f t="shared" si="0"/>
        <v>0</v>
      </c>
      <c r="H42" s="13">
        <f t="shared" si="1"/>
        <v>5.7833288025164871</v>
      </c>
      <c r="I42" s="16">
        <f t="shared" si="8"/>
        <v>6.1890162760182337</v>
      </c>
      <c r="J42" s="13">
        <f t="shared" si="2"/>
        <v>6.1758473015034117</v>
      </c>
      <c r="K42" s="13">
        <f t="shared" si="3"/>
        <v>1.3168974514822018E-2</v>
      </c>
      <c r="L42" s="13">
        <f t="shared" si="4"/>
        <v>0</v>
      </c>
      <c r="M42" s="13">
        <f t="shared" si="9"/>
        <v>8.721532272351E-3</v>
      </c>
      <c r="N42" s="13">
        <f t="shared" si="5"/>
        <v>5.4073500088576204E-3</v>
      </c>
      <c r="O42" s="13">
        <f t="shared" si="6"/>
        <v>5.4073500088576204E-3</v>
      </c>
      <c r="Q42" s="41">
        <v>21.69733760139054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27.405084829554909</v>
      </c>
      <c r="G43" s="13">
        <f t="shared" si="0"/>
        <v>9.2232817198824573E-3</v>
      </c>
      <c r="H43" s="13">
        <f t="shared" si="1"/>
        <v>27.395861547835025</v>
      </c>
      <c r="I43" s="16">
        <f t="shared" si="8"/>
        <v>27.409030522349848</v>
      </c>
      <c r="J43" s="13">
        <f t="shared" si="2"/>
        <v>25.87147264747378</v>
      </c>
      <c r="K43" s="13">
        <f t="shared" si="3"/>
        <v>1.5375578748760681</v>
      </c>
      <c r="L43" s="13">
        <f t="shared" si="4"/>
        <v>0</v>
      </c>
      <c r="M43" s="13">
        <f t="shared" si="9"/>
        <v>3.3141822634933796E-3</v>
      </c>
      <c r="N43" s="13">
        <f t="shared" si="5"/>
        <v>2.0547930033658953E-3</v>
      </c>
      <c r="O43" s="13">
        <f t="shared" si="6"/>
        <v>1.1278074723248353E-2</v>
      </c>
      <c r="Q43" s="41">
        <v>19.016082652739868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24.835290950811519</v>
      </c>
      <c r="G44" s="13">
        <f t="shared" si="0"/>
        <v>0</v>
      </c>
      <c r="H44" s="13">
        <f t="shared" si="1"/>
        <v>24.835290950811519</v>
      </c>
      <c r="I44" s="16">
        <f t="shared" si="8"/>
        <v>26.372848825687587</v>
      </c>
      <c r="J44" s="13">
        <f t="shared" si="2"/>
        <v>24.05994384419882</v>
      </c>
      <c r="K44" s="13">
        <f t="shared" si="3"/>
        <v>2.3129049814887672</v>
      </c>
      <c r="L44" s="13">
        <f t="shared" si="4"/>
        <v>0</v>
      </c>
      <c r="M44" s="13">
        <f t="shared" si="9"/>
        <v>1.2593892601274843E-3</v>
      </c>
      <c r="N44" s="13">
        <f t="shared" si="5"/>
        <v>7.808213412790403E-4</v>
      </c>
      <c r="O44" s="13">
        <f t="shared" si="6"/>
        <v>7.808213412790403E-4</v>
      </c>
      <c r="Q44" s="41">
        <v>14.92406734426862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38.513119864622659</v>
      </c>
      <c r="G45" s="13">
        <f t="shared" si="0"/>
        <v>1.2511327531717091</v>
      </c>
      <c r="H45" s="13">
        <f t="shared" si="1"/>
        <v>37.261987111450949</v>
      </c>
      <c r="I45" s="16">
        <f t="shared" si="8"/>
        <v>39.57489209293972</v>
      </c>
      <c r="J45" s="13">
        <f t="shared" si="2"/>
        <v>31.356173689118883</v>
      </c>
      <c r="K45" s="13">
        <f t="shared" si="3"/>
        <v>8.2187184038208372</v>
      </c>
      <c r="L45" s="13">
        <f t="shared" si="4"/>
        <v>0</v>
      </c>
      <c r="M45" s="13">
        <f t="shared" si="9"/>
        <v>4.78567918848444E-4</v>
      </c>
      <c r="N45" s="13">
        <f t="shared" si="5"/>
        <v>2.9671210968603529E-4</v>
      </c>
      <c r="O45" s="13">
        <f t="shared" si="6"/>
        <v>1.2514294652813951</v>
      </c>
      <c r="Q45" s="41">
        <v>12.987422950427019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63.38986762039908</v>
      </c>
      <c r="G46" s="13">
        <f t="shared" si="0"/>
        <v>4.0324229236908984</v>
      </c>
      <c r="H46" s="13">
        <f t="shared" si="1"/>
        <v>59.357444696708185</v>
      </c>
      <c r="I46" s="16">
        <f t="shared" si="8"/>
        <v>67.576163100529016</v>
      </c>
      <c r="J46" s="13">
        <f t="shared" si="2"/>
        <v>41.745463036367347</v>
      </c>
      <c r="K46" s="13">
        <f t="shared" si="3"/>
        <v>25.830700064161668</v>
      </c>
      <c r="L46" s="13">
        <f t="shared" si="4"/>
        <v>14.796848521322731</v>
      </c>
      <c r="M46" s="13">
        <f t="shared" si="9"/>
        <v>14.797030377131895</v>
      </c>
      <c r="N46" s="13">
        <f t="shared" si="5"/>
        <v>9.1741588338217746</v>
      </c>
      <c r="O46" s="13">
        <f t="shared" si="6"/>
        <v>13.206581757512673</v>
      </c>
      <c r="Q46" s="41">
        <v>13.458962585605089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60.412460040268279</v>
      </c>
      <c r="G47" s="13">
        <f t="shared" si="0"/>
        <v>3.6995404055440373</v>
      </c>
      <c r="H47" s="13">
        <f t="shared" si="1"/>
        <v>56.712919634724244</v>
      </c>
      <c r="I47" s="16">
        <f t="shared" si="8"/>
        <v>67.74677117756319</v>
      </c>
      <c r="J47" s="13">
        <f t="shared" si="2"/>
        <v>39.679521492264243</v>
      </c>
      <c r="K47" s="13">
        <f t="shared" si="3"/>
        <v>28.067249685298947</v>
      </c>
      <c r="L47" s="13">
        <f t="shared" si="4"/>
        <v>17.049843006131045</v>
      </c>
      <c r="M47" s="13">
        <f t="shared" si="9"/>
        <v>22.672714549441164</v>
      </c>
      <c r="N47" s="13">
        <f t="shared" si="5"/>
        <v>14.057083020653522</v>
      </c>
      <c r="O47" s="13">
        <f t="shared" si="6"/>
        <v>17.75662342619756</v>
      </c>
      <c r="Q47" s="41">
        <v>12.275197593548389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86.659570711795268</v>
      </c>
      <c r="G48" s="13">
        <f t="shared" si="0"/>
        <v>6.63404099347947</v>
      </c>
      <c r="H48" s="13">
        <f t="shared" si="1"/>
        <v>80.025529718315795</v>
      </c>
      <c r="I48" s="16">
        <f t="shared" si="8"/>
        <v>91.0429363974837</v>
      </c>
      <c r="J48" s="13">
        <f t="shared" si="2"/>
        <v>47.497161538884839</v>
      </c>
      <c r="K48" s="13">
        <f t="shared" si="3"/>
        <v>43.545774858598861</v>
      </c>
      <c r="L48" s="13">
        <f t="shared" si="4"/>
        <v>32.642178413685528</v>
      </c>
      <c r="M48" s="13">
        <f t="shared" si="9"/>
        <v>41.257809942473173</v>
      </c>
      <c r="N48" s="13">
        <f t="shared" si="5"/>
        <v>25.579842164333368</v>
      </c>
      <c r="O48" s="13">
        <f t="shared" si="6"/>
        <v>32.213883157812838</v>
      </c>
      <c r="Q48" s="41">
        <v>14.14885115654128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19.807415923222202</v>
      </c>
      <c r="G49" s="13">
        <f t="shared" si="0"/>
        <v>0</v>
      </c>
      <c r="H49" s="13">
        <f t="shared" si="1"/>
        <v>19.807415923222202</v>
      </c>
      <c r="I49" s="16">
        <f t="shared" si="8"/>
        <v>30.711012368135535</v>
      </c>
      <c r="J49" s="13">
        <f t="shared" si="2"/>
        <v>26.558679357575588</v>
      </c>
      <c r="K49" s="13">
        <f t="shared" si="3"/>
        <v>4.1523330105599463</v>
      </c>
      <c r="L49" s="13">
        <f t="shared" si="4"/>
        <v>0</v>
      </c>
      <c r="M49" s="13">
        <f t="shared" si="9"/>
        <v>15.677967778139806</v>
      </c>
      <c r="N49" s="13">
        <f t="shared" si="5"/>
        <v>9.7203400224466794</v>
      </c>
      <c r="O49" s="13">
        <f t="shared" si="6"/>
        <v>9.7203400224466794</v>
      </c>
      <c r="Q49" s="41">
        <v>13.40574580140385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26.757992746480941</v>
      </c>
      <c r="G50" s="13">
        <f t="shared" si="0"/>
        <v>0</v>
      </c>
      <c r="H50" s="13">
        <f t="shared" si="1"/>
        <v>26.757992746480941</v>
      </c>
      <c r="I50" s="16">
        <f t="shared" si="8"/>
        <v>30.910325757040887</v>
      </c>
      <c r="J50" s="13">
        <f t="shared" si="2"/>
        <v>28.132553829839637</v>
      </c>
      <c r="K50" s="13">
        <f t="shared" si="3"/>
        <v>2.7777719272012504</v>
      </c>
      <c r="L50" s="13">
        <f t="shared" si="4"/>
        <v>0</v>
      </c>
      <c r="M50" s="13">
        <f t="shared" si="9"/>
        <v>5.9576277556931263</v>
      </c>
      <c r="N50" s="13">
        <f t="shared" si="5"/>
        <v>3.6937292085297382</v>
      </c>
      <c r="O50" s="13">
        <f t="shared" si="6"/>
        <v>3.6937292085297382</v>
      </c>
      <c r="Q50" s="41">
        <v>16.990843475137659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46.396148790944693</v>
      </c>
      <c r="G51" s="13">
        <f t="shared" si="0"/>
        <v>2.1324774965418265</v>
      </c>
      <c r="H51" s="13">
        <f t="shared" si="1"/>
        <v>44.263671294402869</v>
      </c>
      <c r="I51" s="16">
        <f t="shared" si="8"/>
        <v>47.041443221604119</v>
      </c>
      <c r="J51" s="13">
        <f t="shared" si="2"/>
        <v>41.26172867310126</v>
      </c>
      <c r="K51" s="13">
        <f t="shared" si="3"/>
        <v>5.7797145485028594</v>
      </c>
      <c r="L51" s="13">
        <f t="shared" si="4"/>
        <v>0</v>
      </c>
      <c r="M51" s="13">
        <f t="shared" si="9"/>
        <v>2.2638985471633881</v>
      </c>
      <c r="N51" s="13">
        <f t="shared" si="5"/>
        <v>1.4036170992413006</v>
      </c>
      <c r="O51" s="13">
        <f t="shared" si="6"/>
        <v>3.5360945957831271</v>
      </c>
      <c r="Q51" s="41">
        <v>20.318830918379639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0.71658737779670645</v>
      </c>
      <c r="G52" s="13">
        <f t="shared" si="0"/>
        <v>0</v>
      </c>
      <c r="H52" s="13">
        <f t="shared" si="1"/>
        <v>0.71658737779670645</v>
      </c>
      <c r="I52" s="16">
        <f t="shared" si="8"/>
        <v>6.4963019262995658</v>
      </c>
      <c r="J52" s="13">
        <f t="shared" si="2"/>
        <v>6.48384380053544</v>
      </c>
      <c r="K52" s="13">
        <f t="shared" si="3"/>
        <v>1.245812576412586E-2</v>
      </c>
      <c r="L52" s="13">
        <f t="shared" si="4"/>
        <v>0</v>
      </c>
      <c r="M52" s="13">
        <f t="shared" si="9"/>
        <v>0.86028144792208749</v>
      </c>
      <c r="N52" s="13">
        <f t="shared" si="5"/>
        <v>0.53337449771169421</v>
      </c>
      <c r="O52" s="13">
        <f t="shared" si="6"/>
        <v>0.53337449771169421</v>
      </c>
      <c r="Q52" s="41">
        <v>23.124116000000011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4.4843060825599599</v>
      </c>
      <c r="G53" s="18">
        <f t="shared" si="0"/>
        <v>0</v>
      </c>
      <c r="H53" s="18">
        <f t="shared" si="1"/>
        <v>4.4843060825599599</v>
      </c>
      <c r="I53" s="17">
        <f t="shared" si="8"/>
        <v>4.4967642083240857</v>
      </c>
      <c r="J53" s="18">
        <f t="shared" si="2"/>
        <v>4.4931890088496651</v>
      </c>
      <c r="K53" s="18">
        <f t="shared" si="3"/>
        <v>3.5751994744206428E-3</v>
      </c>
      <c r="L53" s="18">
        <f t="shared" si="4"/>
        <v>0</v>
      </c>
      <c r="M53" s="18">
        <f t="shared" si="9"/>
        <v>0.32690695021039329</v>
      </c>
      <c r="N53" s="18">
        <f t="shared" si="5"/>
        <v>0.20268230913044383</v>
      </c>
      <c r="O53" s="18">
        <f t="shared" si="6"/>
        <v>0.20268230913044383</v>
      </c>
      <c r="Q53" s="42">
        <v>24.16791556730324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2.2869996197714322</v>
      </c>
      <c r="G54" s="13">
        <f t="shared" si="0"/>
        <v>0</v>
      </c>
      <c r="H54" s="13">
        <f t="shared" si="1"/>
        <v>2.2869996197714322</v>
      </c>
      <c r="I54" s="16">
        <f t="shared" si="8"/>
        <v>2.2905748192458528</v>
      </c>
      <c r="J54" s="13">
        <f t="shared" si="2"/>
        <v>2.2897418583013596</v>
      </c>
      <c r="K54" s="13">
        <f t="shared" si="3"/>
        <v>8.3296094449325508E-4</v>
      </c>
      <c r="L54" s="13">
        <f t="shared" si="4"/>
        <v>0</v>
      </c>
      <c r="M54" s="13">
        <f t="shared" si="9"/>
        <v>0.12422464107994946</v>
      </c>
      <c r="N54" s="13">
        <f t="shared" si="5"/>
        <v>7.7019277469568659E-2</v>
      </c>
      <c r="O54" s="13">
        <f t="shared" si="6"/>
        <v>7.7019277469568659E-2</v>
      </c>
      <c r="Q54" s="41">
        <v>20.152515468406669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1.015904876314123</v>
      </c>
      <c r="G55" s="13">
        <f t="shared" si="0"/>
        <v>0</v>
      </c>
      <c r="H55" s="13">
        <f t="shared" si="1"/>
        <v>1.015904876314123</v>
      </c>
      <c r="I55" s="16">
        <f t="shared" si="8"/>
        <v>1.0167378372586162</v>
      </c>
      <c r="J55" s="13">
        <f t="shared" si="2"/>
        <v>1.0166525008545977</v>
      </c>
      <c r="K55" s="13">
        <f t="shared" si="3"/>
        <v>8.5336404018532264E-5</v>
      </c>
      <c r="L55" s="13">
        <f t="shared" si="4"/>
        <v>0</v>
      </c>
      <c r="M55" s="13">
        <f t="shared" si="9"/>
        <v>4.7205363610380802E-2</v>
      </c>
      <c r="N55" s="13">
        <f t="shared" si="5"/>
        <v>2.9267325438436097E-2</v>
      </c>
      <c r="O55" s="13">
        <f t="shared" si="6"/>
        <v>2.9267325438436097E-2</v>
      </c>
      <c r="Q55" s="41">
        <v>19.038491467181469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68.053540266574188</v>
      </c>
      <c r="G56" s="13">
        <f t="shared" si="0"/>
        <v>4.5538346056626366</v>
      </c>
      <c r="H56" s="13">
        <f t="shared" si="1"/>
        <v>63.499705660911552</v>
      </c>
      <c r="I56" s="16">
        <f t="shared" si="8"/>
        <v>63.499790997315571</v>
      </c>
      <c r="J56" s="13">
        <f t="shared" si="2"/>
        <v>43.165946149023796</v>
      </c>
      <c r="K56" s="13">
        <f t="shared" si="3"/>
        <v>20.333844848291776</v>
      </c>
      <c r="L56" s="13">
        <f t="shared" si="4"/>
        <v>9.2595761227576308</v>
      </c>
      <c r="M56" s="13">
        <f t="shared" si="9"/>
        <v>9.2775141609295755</v>
      </c>
      <c r="N56" s="13">
        <f t="shared" si="5"/>
        <v>5.7520587797763367</v>
      </c>
      <c r="O56" s="13">
        <f t="shared" si="6"/>
        <v>10.305893385438974</v>
      </c>
      <c r="Q56" s="41">
        <v>14.949710097140249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17.32252951460508</v>
      </c>
      <c r="G57" s="13">
        <f t="shared" si="0"/>
        <v>0</v>
      </c>
      <c r="H57" s="13">
        <f t="shared" si="1"/>
        <v>17.32252951460508</v>
      </c>
      <c r="I57" s="16">
        <f t="shared" si="8"/>
        <v>28.396798240139226</v>
      </c>
      <c r="J57" s="13">
        <f t="shared" si="2"/>
        <v>24.130083751327067</v>
      </c>
      <c r="K57" s="13">
        <f t="shared" si="3"/>
        <v>4.2667144888121591</v>
      </c>
      <c r="L57" s="13">
        <f t="shared" si="4"/>
        <v>0</v>
      </c>
      <c r="M57" s="13">
        <f t="shared" si="9"/>
        <v>3.5254553811532388</v>
      </c>
      <c r="N57" s="13">
        <f t="shared" si="5"/>
        <v>2.185782336315008</v>
      </c>
      <c r="O57" s="13">
        <f t="shared" si="6"/>
        <v>2.185782336315008</v>
      </c>
      <c r="Q57" s="41">
        <v>11.282478455682369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118.0221165018974</v>
      </c>
      <c r="G58" s="13">
        <f t="shared" si="0"/>
        <v>10.140461574852068</v>
      </c>
      <c r="H58" s="13">
        <f t="shared" si="1"/>
        <v>107.88165492704533</v>
      </c>
      <c r="I58" s="16">
        <f t="shared" si="8"/>
        <v>112.14836941585749</v>
      </c>
      <c r="J58" s="13">
        <f t="shared" si="2"/>
        <v>41.061886450412167</v>
      </c>
      <c r="K58" s="13">
        <f t="shared" si="3"/>
        <v>71.086482965445327</v>
      </c>
      <c r="L58" s="13">
        <f t="shared" si="4"/>
        <v>60.385387366451333</v>
      </c>
      <c r="M58" s="13">
        <f t="shared" si="9"/>
        <v>61.725060411289562</v>
      </c>
      <c r="N58" s="13">
        <f t="shared" si="5"/>
        <v>38.269537454999529</v>
      </c>
      <c r="O58" s="13">
        <f t="shared" si="6"/>
        <v>48.409999029851598</v>
      </c>
      <c r="Q58" s="41">
        <v>10.73833509354839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50.132874088575527</v>
      </c>
      <c r="G59" s="13">
        <f t="shared" si="0"/>
        <v>2.5502538651516571</v>
      </c>
      <c r="H59" s="13">
        <f t="shared" si="1"/>
        <v>47.582620223423866</v>
      </c>
      <c r="I59" s="16">
        <f t="shared" si="8"/>
        <v>58.283715822417868</v>
      </c>
      <c r="J59" s="13">
        <f t="shared" si="2"/>
        <v>37.238587559240742</v>
      </c>
      <c r="K59" s="13">
        <f t="shared" si="3"/>
        <v>21.045128263177126</v>
      </c>
      <c r="L59" s="13">
        <f t="shared" si="4"/>
        <v>9.9760894501290327</v>
      </c>
      <c r="M59" s="13">
        <f t="shared" si="9"/>
        <v>33.43161240641907</v>
      </c>
      <c r="N59" s="13">
        <f t="shared" si="5"/>
        <v>20.727599691979822</v>
      </c>
      <c r="O59" s="13">
        <f t="shared" si="6"/>
        <v>23.277853557131479</v>
      </c>
      <c r="Q59" s="41">
        <v>12.109728174144619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87.750936679593849</v>
      </c>
      <c r="G60" s="13">
        <f t="shared" si="0"/>
        <v>6.7560587696163248</v>
      </c>
      <c r="H60" s="13">
        <f t="shared" si="1"/>
        <v>80.994877909977518</v>
      </c>
      <c r="I60" s="16">
        <f t="shared" si="8"/>
        <v>92.063916723025599</v>
      </c>
      <c r="J60" s="13">
        <f t="shared" si="2"/>
        <v>43.341615073219195</v>
      </c>
      <c r="K60" s="13">
        <f t="shared" si="3"/>
        <v>48.722301649806404</v>
      </c>
      <c r="L60" s="13">
        <f t="shared" si="4"/>
        <v>37.856767082244851</v>
      </c>
      <c r="M60" s="13">
        <f t="shared" si="9"/>
        <v>50.560779796684102</v>
      </c>
      <c r="N60" s="13">
        <f t="shared" si="5"/>
        <v>31.347683473944144</v>
      </c>
      <c r="O60" s="13">
        <f t="shared" si="6"/>
        <v>38.103742243560468</v>
      </c>
      <c r="Q60" s="41">
        <v>12.32635654547876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52.469131092190459</v>
      </c>
      <c r="G61" s="13">
        <f t="shared" si="0"/>
        <v>2.8114539506191005</v>
      </c>
      <c r="H61" s="13">
        <f t="shared" si="1"/>
        <v>49.657677141571355</v>
      </c>
      <c r="I61" s="16">
        <f t="shared" si="8"/>
        <v>60.523211709132916</v>
      </c>
      <c r="J61" s="13">
        <f t="shared" si="2"/>
        <v>45.852035510506113</v>
      </c>
      <c r="K61" s="13">
        <f t="shared" si="3"/>
        <v>14.671176198626803</v>
      </c>
      <c r="L61" s="13">
        <f t="shared" si="4"/>
        <v>3.5552711002271038</v>
      </c>
      <c r="M61" s="13">
        <f t="shared" si="9"/>
        <v>22.76836742296706</v>
      </c>
      <c r="N61" s="13">
        <f t="shared" si="5"/>
        <v>14.116387802239577</v>
      </c>
      <c r="O61" s="13">
        <f t="shared" si="6"/>
        <v>16.927841752858679</v>
      </c>
      <c r="Q61" s="41">
        <v>17.472623267471239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0.12857142899999999</v>
      </c>
      <c r="G62" s="13">
        <f t="shared" si="0"/>
        <v>0</v>
      </c>
      <c r="H62" s="13">
        <f t="shared" si="1"/>
        <v>0.12857142899999999</v>
      </c>
      <c r="I62" s="16">
        <f t="shared" si="8"/>
        <v>11.2444765273997</v>
      </c>
      <c r="J62" s="13">
        <f t="shared" si="2"/>
        <v>11.148516014868056</v>
      </c>
      <c r="K62" s="13">
        <f t="shared" si="3"/>
        <v>9.5960512531643616E-2</v>
      </c>
      <c r="L62" s="13">
        <f t="shared" si="4"/>
        <v>0</v>
      </c>
      <c r="M62" s="13">
        <f t="shared" si="9"/>
        <v>8.6519796207274826</v>
      </c>
      <c r="N62" s="13">
        <f t="shared" si="5"/>
        <v>5.3642273648510388</v>
      </c>
      <c r="O62" s="13">
        <f t="shared" si="6"/>
        <v>5.3642273648510388</v>
      </c>
      <c r="Q62" s="41">
        <v>20.252743562957651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0.21255337431603311</v>
      </c>
      <c r="G63" s="13">
        <f t="shared" si="0"/>
        <v>0</v>
      </c>
      <c r="H63" s="13">
        <f t="shared" si="1"/>
        <v>0.21255337431603311</v>
      </c>
      <c r="I63" s="16">
        <f t="shared" si="8"/>
        <v>0.30851388684767672</v>
      </c>
      <c r="J63" s="13">
        <f t="shared" si="2"/>
        <v>0.30851232003168372</v>
      </c>
      <c r="K63" s="13">
        <f t="shared" si="3"/>
        <v>1.5668159930037895E-6</v>
      </c>
      <c r="L63" s="13">
        <f t="shared" si="4"/>
        <v>0</v>
      </c>
      <c r="M63" s="13">
        <f t="shared" si="9"/>
        <v>3.2877522558764438</v>
      </c>
      <c r="N63" s="13">
        <f t="shared" si="5"/>
        <v>2.0384063986433953</v>
      </c>
      <c r="O63" s="13">
        <f t="shared" si="6"/>
        <v>2.0384063986433953</v>
      </c>
      <c r="Q63" s="41">
        <v>22.005044094199921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0.1393924622681732</v>
      </c>
      <c r="G64" s="13">
        <f t="shared" si="0"/>
        <v>0</v>
      </c>
      <c r="H64" s="13">
        <f t="shared" si="1"/>
        <v>0.1393924622681732</v>
      </c>
      <c r="I64" s="16">
        <f t="shared" si="8"/>
        <v>0.1393940290841662</v>
      </c>
      <c r="J64" s="13">
        <f t="shared" si="2"/>
        <v>0.13939388434618002</v>
      </c>
      <c r="K64" s="13">
        <f t="shared" si="3"/>
        <v>1.4473798617964384E-7</v>
      </c>
      <c r="L64" s="13">
        <f t="shared" si="4"/>
        <v>0</v>
      </c>
      <c r="M64" s="13">
        <f t="shared" si="9"/>
        <v>1.2493458572330485</v>
      </c>
      <c r="N64" s="13">
        <f t="shared" si="5"/>
        <v>0.77459443148449003</v>
      </c>
      <c r="O64" s="13">
        <f t="shared" si="6"/>
        <v>0.77459443148449003</v>
      </c>
      <c r="Q64" s="41">
        <v>21.99438700000001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12.742031189635741</v>
      </c>
      <c r="G65" s="18">
        <f t="shared" si="0"/>
        <v>0</v>
      </c>
      <c r="H65" s="18">
        <f t="shared" si="1"/>
        <v>12.742031189635741</v>
      </c>
      <c r="I65" s="17">
        <f t="shared" si="8"/>
        <v>12.742031334373728</v>
      </c>
      <c r="J65" s="18">
        <f t="shared" si="2"/>
        <v>12.647127605117992</v>
      </c>
      <c r="K65" s="18">
        <f t="shared" si="3"/>
        <v>9.4903729255735314E-2</v>
      </c>
      <c r="L65" s="18">
        <f t="shared" si="4"/>
        <v>0</v>
      </c>
      <c r="M65" s="18">
        <f t="shared" si="9"/>
        <v>0.47475142574855844</v>
      </c>
      <c r="N65" s="18">
        <f t="shared" si="5"/>
        <v>0.29434588396410621</v>
      </c>
      <c r="O65" s="18">
        <f t="shared" si="6"/>
        <v>0.29434588396410621</v>
      </c>
      <c r="Q65" s="42">
        <v>22.99748285233645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1.828378156094332</v>
      </c>
      <c r="G66" s="13">
        <f t="shared" si="0"/>
        <v>0</v>
      </c>
      <c r="H66" s="13">
        <f t="shared" si="1"/>
        <v>1.828378156094332</v>
      </c>
      <c r="I66" s="16">
        <f t="shared" si="8"/>
        <v>1.9232818853500673</v>
      </c>
      <c r="J66" s="13">
        <f t="shared" si="2"/>
        <v>1.9229236708780244</v>
      </c>
      <c r="K66" s="13">
        <f t="shared" si="3"/>
        <v>3.582144720428726E-4</v>
      </c>
      <c r="L66" s="13">
        <f t="shared" si="4"/>
        <v>0</v>
      </c>
      <c r="M66" s="13">
        <f t="shared" si="9"/>
        <v>0.18040554178445223</v>
      </c>
      <c r="N66" s="13">
        <f t="shared" si="5"/>
        <v>0.11185143590636037</v>
      </c>
      <c r="O66" s="13">
        <f t="shared" si="6"/>
        <v>0.11185143590636037</v>
      </c>
      <c r="Q66" s="41">
        <v>22.413988065854159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0.42142857099999997</v>
      </c>
      <c r="G67" s="13">
        <f t="shared" si="0"/>
        <v>0</v>
      </c>
      <c r="H67" s="13">
        <f t="shared" si="1"/>
        <v>0.42142857099999997</v>
      </c>
      <c r="I67" s="16">
        <f t="shared" si="8"/>
        <v>0.42178678547204285</v>
      </c>
      <c r="J67" s="13">
        <f t="shared" si="2"/>
        <v>0.42178164321384576</v>
      </c>
      <c r="K67" s="13">
        <f t="shared" si="3"/>
        <v>5.1422581970883563E-6</v>
      </c>
      <c r="L67" s="13">
        <f t="shared" si="4"/>
        <v>0</v>
      </c>
      <c r="M67" s="13">
        <f t="shared" si="9"/>
        <v>6.8554105878091853E-2</v>
      </c>
      <c r="N67" s="13">
        <f t="shared" si="5"/>
        <v>4.2503545644416947E-2</v>
      </c>
      <c r="O67" s="13">
        <f t="shared" si="6"/>
        <v>4.2503545644416947E-2</v>
      </c>
      <c r="Q67" s="41">
        <v>20.2361498621609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10.361879584677631</v>
      </c>
      <c r="G68" s="13">
        <f t="shared" si="0"/>
        <v>0</v>
      </c>
      <c r="H68" s="13">
        <f t="shared" si="1"/>
        <v>10.361879584677631</v>
      </c>
      <c r="I68" s="16">
        <f t="shared" si="8"/>
        <v>10.361884726935829</v>
      </c>
      <c r="J68" s="13">
        <f t="shared" si="2"/>
        <v>10.203210356166856</v>
      </c>
      <c r="K68" s="13">
        <f t="shared" si="3"/>
        <v>0.15867437076897239</v>
      </c>
      <c r="L68" s="13">
        <f t="shared" si="4"/>
        <v>0</v>
      </c>
      <c r="M68" s="13">
        <f t="shared" si="9"/>
        <v>2.6050560233674906E-2</v>
      </c>
      <c r="N68" s="13">
        <f t="shared" si="5"/>
        <v>1.6151347344878442E-2</v>
      </c>
      <c r="O68" s="13">
        <f t="shared" si="6"/>
        <v>1.6151347344878442E-2</v>
      </c>
      <c r="Q68" s="41">
        <v>14.869152454997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62.34091170887033</v>
      </c>
      <c r="G69" s="13">
        <f t="shared" si="0"/>
        <v>3.9151467107918276</v>
      </c>
      <c r="H69" s="13">
        <f t="shared" si="1"/>
        <v>58.425764998078499</v>
      </c>
      <c r="I69" s="16">
        <f t="shared" si="8"/>
        <v>58.58443936884747</v>
      </c>
      <c r="J69" s="13">
        <f t="shared" si="2"/>
        <v>35.400382363568461</v>
      </c>
      <c r="K69" s="13">
        <f t="shared" si="3"/>
        <v>23.184057005279008</v>
      </c>
      <c r="L69" s="13">
        <f t="shared" si="4"/>
        <v>12.130745270777931</v>
      </c>
      <c r="M69" s="13">
        <f t="shared" si="9"/>
        <v>12.140644483666726</v>
      </c>
      <c r="N69" s="13">
        <f t="shared" si="5"/>
        <v>7.5271995798733702</v>
      </c>
      <c r="O69" s="13">
        <f t="shared" si="6"/>
        <v>11.442346290665197</v>
      </c>
      <c r="Q69" s="41">
        <v>10.84028459354839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11.82330389838555</v>
      </c>
      <c r="G70" s="13">
        <f t="shared" ref="G70:G133" si="15">IF((F70-$J$2)&gt;0,$I$2*(F70-$J$2),0)</f>
        <v>0</v>
      </c>
      <c r="H70" s="13">
        <f t="shared" ref="H70:H133" si="16">F70-G70</f>
        <v>11.82330389838555</v>
      </c>
      <c r="I70" s="16">
        <f t="shared" si="8"/>
        <v>22.876615632886633</v>
      </c>
      <c r="J70" s="13">
        <f t="shared" ref="J70:J133" si="17">I70/SQRT(1+(I70/($K$2*(300+(25*Q70)+0.05*(Q70)^3)))^2)</f>
        <v>20.625727398554051</v>
      </c>
      <c r="K70" s="13">
        <f t="shared" ref="K70:K133" si="18">I70-J70</f>
        <v>2.2508882343325816</v>
      </c>
      <c r="L70" s="13">
        <f t="shared" ref="L70:L133" si="19">IF(K70&gt;$N$2,(K70-$N$2)/$L$2,0)</f>
        <v>0</v>
      </c>
      <c r="M70" s="13">
        <f t="shared" si="9"/>
        <v>4.613444903793356</v>
      </c>
      <c r="N70" s="13">
        <f t="shared" ref="N70:N133" si="20">$M$2*M70</f>
        <v>2.8603358403518806</v>
      </c>
      <c r="O70" s="13">
        <f t="shared" ref="O70:O133" si="21">N70+G70</f>
        <v>2.8603358403518806</v>
      </c>
      <c r="Q70" s="41">
        <v>11.887761323647229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29.959199711666511</v>
      </c>
      <c r="G71" s="13">
        <f t="shared" si="15"/>
        <v>0.29478048902582049</v>
      </c>
      <c r="H71" s="13">
        <f t="shared" si="16"/>
        <v>29.664419222640689</v>
      </c>
      <c r="I71" s="16">
        <f t="shared" ref="I71:I134" si="24">H71+K70-L70</f>
        <v>31.91530745697327</v>
      </c>
      <c r="J71" s="13">
        <f t="shared" si="17"/>
        <v>28.01664323576184</v>
      </c>
      <c r="K71" s="13">
        <f t="shared" si="18"/>
        <v>3.8986642212114297</v>
      </c>
      <c r="L71" s="13">
        <f t="shared" si="19"/>
        <v>0</v>
      </c>
      <c r="M71" s="13">
        <f t="shared" ref="M71:M134" si="25">L71+M70-N70</f>
        <v>1.7531090634414754</v>
      </c>
      <c r="N71" s="13">
        <f t="shared" si="20"/>
        <v>1.0869276193337147</v>
      </c>
      <c r="O71" s="13">
        <f t="shared" si="21"/>
        <v>1.3817081083595353</v>
      </c>
      <c r="Q71" s="41">
        <v>14.86157793797155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22.094617019680619</v>
      </c>
      <c r="G72" s="13">
        <f t="shared" si="15"/>
        <v>0</v>
      </c>
      <c r="H72" s="13">
        <f t="shared" si="16"/>
        <v>22.094617019680619</v>
      </c>
      <c r="I72" s="16">
        <f t="shared" si="24"/>
        <v>25.993281240892049</v>
      </c>
      <c r="J72" s="13">
        <f t="shared" si="17"/>
        <v>23.881596515049605</v>
      </c>
      <c r="K72" s="13">
        <f t="shared" si="18"/>
        <v>2.1116847258424443</v>
      </c>
      <c r="L72" s="13">
        <f t="shared" si="19"/>
        <v>0</v>
      </c>
      <c r="M72" s="13">
        <f t="shared" si="25"/>
        <v>0.6661814441077607</v>
      </c>
      <c r="N72" s="13">
        <f t="shared" si="20"/>
        <v>0.41303249534681163</v>
      </c>
      <c r="O72" s="13">
        <f t="shared" si="21"/>
        <v>0.41303249534681163</v>
      </c>
      <c r="Q72" s="41">
        <v>15.342102321268539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1.009451502941916</v>
      </c>
      <c r="G73" s="13">
        <f t="shared" si="15"/>
        <v>0</v>
      </c>
      <c r="H73" s="13">
        <f t="shared" si="16"/>
        <v>1.009451502941916</v>
      </c>
      <c r="I73" s="16">
        <f t="shared" si="24"/>
        <v>3.1211362287843603</v>
      </c>
      <c r="J73" s="13">
        <f t="shared" si="17"/>
        <v>3.1180661936749914</v>
      </c>
      <c r="K73" s="13">
        <f t="shared" si="18"/>
        <v>3.0700351093688738E-3</v>
      </c>
      <c r="L73" s="13">
        <f t="shared" si="19"/>
        <v>0</v>
      </c>
      <c r="M73" s="13">
        <f t="shared" si="25"/>
        <v>0.25314894876094907</v>
      </c>
      <c r="N73" s="13">
        <f t="shared" si="20"/>
        <v>0.15695234823178841</v>
      </c>
      <c r="O73" s="13">
        <f t="shared" si="21"/>
        <v>0.15695234823178841</v>
      </c>
      <c r="Q73" s="41">
        <v>17.486789246045159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4.9260561640911069</v>
      </c>
      <c r="G74" s="13">
        <f t="shared" si="15"/>
        <v>0</v>
      </c>
      <c r="H74" s="13">
        <f t="shared" si="16"/>
        <v>4.9260561640911069</v>
      </c>
      <c r="I74" s="16">
        <f t="shared" si="24"/>
        <v>4.9291261992004758</v>
      </c>
      <c r="J74" s="13">
        <f t="shared" si="17"/>
        <v>4.9164263667897972</v>
      </c>
      <c r="K74" s="13">
        <f t="shared" si="18"/>
        <v>1.2699832410678624E-2</v>
      </c>
      <c r="L74" s="13">
        <f t="shared" si="19"/>
        <v>0</v>
      </c>
      <c r="M74" s="13">
        <f t="shared" si="25"/>
        <v>9.6196600529160653E-2</v>
      </c>
      <c r="N74" s="13">
        <f t="shared" si="20"/>
        <v>5.9641892328079607E-2</v>
      </c>
      <c r="O74" s="13">
        <f t="shared" si="21"/>
        <v>5.9641892328079607E-2</v>
      </c>
      <c r="Q74" s="41">
        <v>17.12225616754122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3.837080112509609</v>
      </c>
      <c r="G75" s="13">
        <f t="shared" si="15"/>
        <v>0</v>
      </c>
      <c r="H75" s="13">
        <f t="shared" si="16"/>
        <v>3.837080112509609</v>
      </c>
      <c r="I75" s="16">
        <f t="shared" si="24"/>
        <v>3.8497799449202876</v>
      </c>
      <c r="J75" s="13">
        <f t="shared" si="17"/>
        <v>3.8466729967268618</v>
      </c>
      <c r="K75" s="13">
        <f t="shared" si="18"/>
        <v>3.1069481934258292E-3</v>
      </c>
      <c r="L75" s="13">
        <f t="shared" si="19"/>
        <v>0</v>
      </c>
      <c r="M75" s="13">
        <f t="shared" si="25"/>
        <v>3.6554708201081046E-2</v>
      </c>
      <c r="N75" s="13">
        <f t="shared" si="20"/>
        <v>2.2663919084670248E-2</v>
      </c>
      <c r="O75" s="13">
        <f t="shared" si="21"/>
        <v>2.2663919084670248E-2</v>
      </c>
      <c r="Q75" s="41">
        <v>21.852523182868381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9.0260564422831591E-2</v>
      </c>
      <c r="G76" s="13">
        <f t="shared" si="15"/>
        <v>0</v>
      </c>
      <c r="H76" s="13">
        <f t="shared" si="16"/>
        <v>9.0260564422831591E-2</v>
      </c>
      <c r="I76" s="16">
        <f t="shared" si="24"/>
        <v>9.336751261625742E-2</v>
      </c>
      <c r="J76" s="13">
        <f t="shared" si="17"/>
        <v>9.336746852292227E-2</v>
      </c>
      <c r="K76" s="13">
        <f t="shared" si="18"/>
        <v>4.4093335149764101E-8</v>
      </c>
      <c r="L76" s="13">
        <f t="shared" si="19"/>
        <v>0</v>
      </c>
      <c r="M76" s="13">
        <f t="shared" si="25"/>
        <v>1.3890789116410798E-2</v>
      </c>
      <c r="N76" s="13">
        <f t="shared" si="20"/>
        <v>8.6122892521746947E-3</v>
      </c>
      <c r="O76" s="13">
        <f t="shared" si="21"/>
        <v>8.6122892521746947E-3</v>
      </c>
      <c r="Q76" s="41">
        <v>21.897618000000008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2.282829386349142</v>
      </c>
      <c r="G77" s="18">
        <f t="shared" si="15"/>
        <v>0</v>
      </c>
      <c r="H77" s="18">
        <f t="shared" si="16"/>
        <v>2.282829386349142</v>
      </c>
      <c r="I77" s="17">
        <f t="shared" si="24"/>
        <v>2.2828294304424772</v>
      </c>
      <c r="J77" s="18">
        <f t="shared" si="17"/>
        <v>2.2821997373029577</v>
      </c>
      <c r="K77" s="18">
        <f t="shared" si="18"/>
        <v>6.2969313951954931E-4</v>
      </c>
      <c r="L77" s="18">
        <f t="shared" si="19"/>
        <v>0</v>
      </c>
      <c r="M77" s="18">
        <f t="shared" si="25"/>
        <v>5.2784998642361036E-3</v>
      </c>
      <c r="N77" s="18">
        <f t="shared" si="20"/>
        <v>3.2726699158263841E-3</v>
      </c>
      <c r="O77" s="18">
        <f t="shared" si="21"/>
        <v>3.2726699158263841E-3</v>
      </c>
      <c r="Q77" s="42">
        <v>22.059006268508082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0.7</v>
      </c>
      <c r="G78" s="13">
        <f t="shared" si="15"/>
        <v>0</v>
      </c>
      <c r="H78" s="13">
        <f t="shared" si="16"/>
        <v>0.7</v>
      </c>
      <c r="I78" s="16">
        <f t="shared" si="24"/>
        <v>0.7006296931395195</v>
      </c>
      <c r="J78" s="13">
        <f t="shared" si="17"/>
        <v>0.70061046269484006</v>
      </c>
      <c r="K78" s="13">
        <f t="shared" si="18"/>
        <v>1.9230444679441128E-5</v>
      </c>
      <c r="L78" s="13">
        <f t="shared" si="19"/>
        <v>0</v>
      </c>
      <c r="M78" s="13">
        <f t="shared" si="25"/>
        <v>2.0058299484097195E-3</v>
      </c>
      <c r="N78" s="13">
        <f t="shared" si="20"/>
        <v>1.2436145680140261E-3</v>
      </c>
      <c r="O78" s="13">
        <f t="shared" si="21"/>
        <v>1.2436145680140261E-3</v>
      </c>
      <c r="Q78" s="41">
        <v>21.67344208254433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11.1950949607116</v>
      </c>
      <c r="G79" s="13">
        <f t="shared" si="15"/>
        <v>0</v>
      </c>
      <c r="H79" s="13">
        <f t="shared" si="16"/>
        <v>11.1950949607116</v>
      </c>
      <c r="I79" s="16">
        <f t="shared" si="24"/>
        <v>11.19511419115628</v>
      </c>
      <c r="J79" s="13">
        <f t="shared" si="17"/>
        <v>11.070101550888273</v>
      </c>
      <c r="K79" s="13">
        <f t="shared" si="18"/>
        <v>0.1250126402680074</v>
      </c>
      <c r="L79" s="13">
        <f t="shared" si="19"/>
        <v>0</v>
      </c>
      <c r="M79" s="13">
        <f t="shared" si="25"/>
        <v>7.6221538039569336E-4</v>
      </c>
      <c r="N79" s="13">
        <f t="shared" si="20"/>
        <v>4.7257353584532986E-4</v>
      </c>
      <c r="O79" s="13">
        <f t="shared" si="21"/>
        <v>4.7257353584532986E-4</v>
      </c>
      <c r="Q79" s="41">
        <v>18.26355886710175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19.07323578447361</v>
      </c>
      <c r="G80" s="13">
        <f t="shared" si="15"/>
        <v>0</v>
      </c>
      <c r="H80" s="13">
        <f t="shared" si="16"/>
        <v>19.07323578447361</v>
      </c>
      <c r="I80" s="16">
        <f t="shared" si="24"/>
        <v>19.198248424741617</v>
      </c>
      <c r="J80" s="13">
        <f t="shared" si="17"/>
        <v>18.219191073243863</v>
      </c>
      <c r="K80" s="13">
        <f t="shared" si="18"/>
        <v>0.97905735149775452</v>
      </c>
      <c r="L80" s="13">
        <f t="shared" si="19"/>
        <v>0</v>
      </c>
      <c r="M80" s="13">
        <f t="shared" si="25"/>
        <v>2.896418445503635E-4</v>
      </c>
      <c r="N80" s="13">
        <f t="shared" si="20"/>
        <v>1.7957794362122537E-4</v>
      </c>
      <c r="O80" s="13">
        <f t="shared" si="21"/>
        <v>1.7957794362122537E-4</v>
      </c>
      <c r="Q80" s="41">
        <v>14.68674539012043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41.749603243435253</v>
      </c>
      <c r="G81" s="13">
        <f t="shared" si="15"/>
        <v>1.6129806722370144</v>
      </c>
      <c r="H81" s="13">
        <f t="shared" si="16"/>
        <v>40.136622571198238</v>
      </c>
      <c r="I81" s="16">
        <f t="shared" si="24"/>
        <v>41.115679922695989</v>
      </c>
      <c r="J81" s="13">
        <f t="shared" si="17"/>
        <v>31.245789617804313</v>
      </c>
      <c r="K81" s="13">
        <f t="shared" si="18"/>
        <v>9.8698903048916762</v>
      </c>
      <c r="L81" s="13">
        <f t="shared" si="19"/>
        <v>0</v>
      </c>
      <c r="M81" s="13">
        <f t="shared" si="25"/>
        <v>1.1006390092913813E-4</v>
      </c>
      <c r="N81" s="13">
        <f t="shared" si="20"/>
        <v>6.8239618576065636E-5</v>
      </c>
      <c r="O81" s="13">
        <f t="shared" si="21"/>
        <v>1.6130489118555904</v>
      </c>
      <c r="Q81" s="41">
        <v>12.007251507818969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5.4802794902873657</v>
      </c>
      <c r="G82" s="13">
        <f t="shared" si="15"/>
        <v>0</v>
      </c>
      <c r="H82" s="13">
        <f t="shared" si="16"/>
        <v>5.4802794902873657</v>
      </c>
      <c r="I82" s="16">
        <f t="shared" si="24"/>
        <v>15.350169795179042</v>
      </c>
      <c r="J82" s="13">
        <f t="shared" si="17"/>
        <v>14.500243646293258</v>
      </c>
      <c r="K82" s="13">
        <f t="shared" si="18"/>
        <v>0.84992614888578366</v>
      </c>
      <c r="L82" s="13">
        <f t="shared" si="19"/>
        <v>0</v>
      </c>
      <c r="M82" s="13">
        <f t="shared" si="25"/>
        <v>4.1824282353072494E-5</v>
      </c>
      <c r="N82" s="13">
        <f t="shared" si="20"/>
        <v>2.5931055058904945E-5</v>
      </c>
      <c r="O82" s="13">
        <f t="shared" si="21"/>
        <v>2.5931055058904945E-5</v>
      </c>
      <c r="Q82" s="41">
        <v>10.759893593548391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16.45009730487952</v>
      </c>
      <c r="G83" s="13">
        <f t="shared" si="15"/>
        <v>0</v>
      </c>
      <c r="H83" s="13">
        <f t="shared" si="16"/>
        <v>16.45009730487952</v>
      </c>
      <c r="I83" s="16">
        <f t="shared" si="24"/>
        <v>17.300023453765306</v>
      </c>
      <c r="J83" s="13">
        <f t="shared" si="17"/>
        <v>16.562772783878192</v>
      </c>
      <c r="K83" s="13">
        <f t="shared" si="18"/>
        <v>0.73725066988711419</v>
      </c>
      <c r="L83" s="13">
        <f t="shared" si="19"/>
        <v>0</v>
      </c>
      <c r="M83" s="13">
        <f t="shared" si="25"/>
        <v>1.5893227294167549E-5</v>
      </c>
      <c r="N83" s="13">
        <f t="shared" si="20"/>
        <v>9.8538009223838806E-6</v>
      </c>
      <c r="O83" s="13">
        <f t="shared" si="21"/>
        <v>9.8538009223838806E-6</v>
      </c>
      <c r="Q83" s="41">
        <v>14.57603938808354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85.367305173814174</v>
      </c>
      <c r="G84" s="13">
        <f t="shared" si="15"/>
        <v>6.4895620819363424</v>
      </c>
      <c r="H84" s="13">
        <f t="shared" si="16"/>
        <v>78.877743091877832</v>
      </c>
      <c r="I84" s="16">
        <f t="shared" si="24"/>
        <v>79.61499376176495</v>
      </c>
      <c r="J84" s="13">
        <f t="shared" si="17"/>
        <v>49.626038452005005</v>
      </c>
      <c r="K84" s="13">
        <f t="shared" si="18"/>
        <v>29.988955309759945</v>
      </c>
      <c r="L84" s="13">
        <f t="shared" si="19"/>
        <v>18.985678514727613</v>
      </c>
      <c r="M84" s="13">
        <f t="shared" si="25"/>
        <v>18.985684554153984</v>
      </c>
      <c r="N84" s="13">
        <f t="shared" si="20"/>
        <v>11.77112442357547</v>
      </c>
      <c r="O84" s="13">
        <f t="shared" si="21"/>
        <v>18.260686505511813</v>
      </c>
      <c r="Q84" s="41">
        <v>16.028684030296809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14.502712461759209</v>
      </c>
      <c r="G85" s="13">
        <f t="shared" si="15"/>
        <v>0</v>
      </c>
      <c r="H85" s="13">
        <f t="shared" si="16"/>
        <v>14.502712461759209</v>
      </c>
      <c r="I85" s="16">
        <f t="shared" si="24"/>
        <v>25.50598925679154</v>
      </c>
      <c r="J85" s="13">
        <f t="shared" si="17"/>
        <v>23.567793645427198</v>
      </c>
      <c r="K85" s="13">
        <f t="shared" si="18"/>
        <v>1.9381956113643426</v>
      </c>
      <c r="L85" s="13">
        <f t="shared" si="19"/>
        <v>0</v>
      </c>
      <c r="M85" s="13">
        <f t="shared" si="25"/>
        <v>7.2145601305785139</v>
      </c>
      <c r="N85" s="13">
        <f t="shared" si="20"/>
        <v>4.4730272809586786</v>
      </c>
      <c r="O85" s="13">
        <f t="shared" si="21"/>
        <v>4.4730272809586786</v>
      </c>
      <c r="Q85" s="41">
        <v>15.6113721091236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19.08709206668459</v>
      </c>
      <c r="G86" s="13">
        <f t="shared" si="15"/>
        <v>0</v>
      </c>
      <c r="H86" s="13">
        <f t="shared" si="16"/>
        <v>19.08709206668459</v>
      </c>
      <c r="I86" s="16">
        <f t="shared" si="24"/>
        <v>21.025287678048933</v>
      </c>
      <c r="J86" s="13">
        <f t="shared" si="17"/>
        <v>20.211019854210274</v>
      </c>
      <c r="K86" s="13">
        <f t="shared" si="18"/>
        <v>0.8142678238386587</v>
      </c>
      <c r="L86" s="13">
        <f t="shared" si="19"/>
        <v>0</v>
      </c>
      <c r="M86" s="13">
        <f t="shared" si="25"/>
        <v>2.7415328496198352</v>
      </c>
      <c r="N86" s="13">
        <f t="shared" si="20"/>
        <v>1.6997503667642979</v>
      </c>
      <c r="O86" s="13">
        <f t="shared" si="21"/>
        <v>1.6997503667642979</v>
      </c>
      <c r="Q86" s="41">
        <v>18.081706593585391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0.96763484145628809</v>
      </c>
      <c r="G87" s="13">
        <f t="shared" si="15"/>
        <v>0</v>
      </c>
      <c r="H87" s="13">
        <f t="shared" si="16"/>
        <v>0.96763484145628809</v>
      </c>
      <c r="I87" s="16">
        <f t="shared" si="24"/>
        <v>1.7819026652949468</v>
      </c>
      <c r="J87" s="13">
        <f t="shared" si="17"/>
        <v>1.7816006425168245</v>
      </c>
      <c r="K87" s="13">
        <f t="shared" si="18"/>
        <v>3.0202277812230172E-4</v>
      </c>
      <c r="L87" s="13">
        <f t="shared" si="19"/>
        <v>0</v>
      </c>
      <c r="M87" s="13">
        <f t="shared" si="25"/>
        <v>1.0417824828555373</v>
      </c>
      <c r="N87" s="13">
        <f t="shared" si="20"/>
        <v>0.64590513937043315</v>
      </c>
      <c r="O87" s="13">
        <f t="shared" si="21"/>
        <v>0.64590513937043315</v>
      </c>
      <c r="Q87" s="41">
        <v>22.000135045838601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0.42142857099999997</v>
      </c>
      <c r="G88" s="13">
        <f t="shared" si="15"/>
        <v>0</v>
      </c>
      <c r="H88" s="13">
        <f t="shared" si="16"/>
        <v>0.42142857099999997</v>
      </c>
      <c r="I88" s="16">
        <f t="shared" si="24"/>
        <v>0.42173059377812228</v>
      </c>
      <c r="J88" s="13">
        <f t="shared" si="17"/>
        <v>0.4217265581902721</v>
      </c>
      <c r="K88" s="13">
        <f t="shared" si="18"/>
        <v>4.0355878501707743E-6</v>
      </c>
      <c r="L88" s="13">
        <f t="shared" si="19"/>
        <v>0</v>
      </c>
      <c r="M88" s="13">
        <f t="shared" si="25"/>
        <v>0.39587734348510417</v>
      </c>
      <c r="N88" s="13">
        <f t="shared" si="20"/>
        <v>0.24544395296076457</v>
      </c>
      <c r="O88" s="13">
        <f t="shared" si="21"/>
        <v>0.24544395296076457</v>
      </c>
      <c r="Q88" s="41">
        <v>21.946171459188129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0.7</v>
      </c>
      <c r="G89" s="18">
        <f t="shared" si="15"/>
        <v>0</v>
      </c>
      <c r="H89" s="18">
        <f t="shared" si="16"/>
        <v>0.7</v>
      </c>
      <c r="I89" s="17">
        <f t="shared" si="24"/>
        <v>0.70000403558785007</v>
      </c>
      <c r="J89" s="18">
        <f t="shared" si="17"/>
        <v>0.69998680496444055</v>
      </c>
      <c r="K89" s="18">
        <f t="shared" si="18"/>
        <v>1.7230623409525414E-5</v>
      </c>
      <c r="L89" s="18">
        <f t="shared" si="19"/>
        <v>0</v>
      </c>
      <c r="M89" s="18">
        <f t="shared" si="25"/>
        <v>0.1504333905243396</v>
      </c>
      <c r="N89" s="18">
        <f t="shared" si="20"/>
        <v>9.3268702125090558E-2</v>
      </c>
      <c r="O89" s="18">
        <f t="shared" si="21"/>
        <v>9.3268702125090558E-2</v>
      </c>
      <c r="Q89" s="42">
        <v>22.43228100000001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4.0203371988570096</v>
      </c>
      <c r="G90" s="13">
        <f t="shared" si="15"/>
        <v>0</v>
      </c>
      <c r="H90" s="13">
        <f t="shared" si="16"/>
        <v>4.0203371988570096</v>
      </c>
      <c r="I90" s="16">
        <f t="shared" si="24"/>
        <v>4.0203544294804194</v>
      </c>
      <c r="J90" s="13">
        <f t="shared" si="17"/>
        <v>4.016948704719387</v>
      </c>
      <c r="K90" s="13">
        <f t="shared" si="18"/>
        <v>3.4057247610324026E-3</v>
      </c>
      <c r="L90" s="13">
        <f t="shared" si="19"/>
        <v>0</v>
      </c>
      <c r="M90" s="13">
        <f t="shared" si="25"/>
        <v>5.7164688399249042E-2</v>
      </c>
      <c r="N90" s="13">
        <f t="shared" si="20"/>
        <v>3.5442106807534408E-2</v>
      </c>
      <c r="O90" s="13">
        <f t="shared" si="21"/>
        <v>3.5442106807534408E-2</v>
      </c>
      <c r="Q90" s="41">
        <v>22.12294102925998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22.00018754070063</v>
      </c>
      <c r="G91" s="13">
        <f t="shared" si="15"/>
        <v>0</v>
      </c>
      <c r="H91" s="13">
        <f t="shared" si="16"/>
        <v>22.00018754070063</v>
      </c>
      <c r="I91" s="16">
        <f t="shared" si="24"/>
        <v>22.00359326546166</v>
      </c>
      <c r="J91" s="13">
        <f t="shared" si="17"/>
        <v>21.124030142839715</v>
      </c>
      <c r="K91" s="13">
        <f t="shared" si="18"/>
        <v>0.87956312262194558</v>
      </c>
      <c r="L91" s="13">
        <f t="shared" si="19"/>
        <v>0</v>
      </c>
      <c r="M91" s="13">
        <f t="shared" si="25"/>
        <v>2.1722581591714633E-2</v>
      </c>
      <c r="N91" s="13">
        <f t="shared" si="20"/>
        <v>1.3468000586863073E-2</v>
      </c>
      <c r="O91" s="13">
        <f t="shared" si="21"/>
        <v>1.3468000586863073E-2</v>
      </c>
      <c r="Q91" s="41">
        <v>18.487206009466551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56.701931861782263</v>
      </c>
      <c r="G92" s="13">
        <f t="shared" si="15"/>
        <v>3.284692948329246</v>
      </c>
      <c r="H92" s="13">
        <f t="shared" si="16"/>
        <v>53.417238913453019</v>
      </c>
      <c r="I92" s="16">
        <f t="shared" si="24"/>
        <v>54.296802036074965</v>
      </c>
      <c r="J92" s="13">
        <f t="shared" si="17"/>
        <v>38.149833511082051</v>
      </c>
      <c r="K92" s="13">
        <f t="shared" si="18"/>
        <v>16.146968524992914</v>
      </c>
      <c r="L92" s="13">
        <f t="shared" si="19"/>
        <v>5.0419146070832372</v>
      </c>
      <c r="M92" s="13">
        <f t="shared" si="25"/>
        <v>5.0501691880880886</v>
      </c>
      <c r="N92" s="13">
        <f t="shared" si="20"/>
        <v>3.1311048966146151</v>
      </c>
      <c r="O92" s="13">
        <f t="shared" si="21"/>
        <v>6.4157978449438611</v>
      </c>
      <c r="Q92" s="41">
        <v>13.602603119790579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19.999915747581131</v>
      </c>
      <c r="G93" s="13">
        <f t="shared" si="15"/>
        <v>0</v>
      </c>
      <c r="H93" s="13">
        <f t="shared" si="16"/>
        <v>19.999915747581131</v>
      </c>
      <c r="I93" s="16">
        <f t="shared" si="24"/>
        <v>31.104969665490806</v>
      </c>
      <c r="J93" s="13">
        <f t="shared" si="17"/>
        <v>25.758556419786107</v>
      </c>
      <c r="K93" s="13">
        <f t="shared" si="18"/>
        <v>5.3464132457046993</v>
      </c>
      <c r="L93" s="13">
        <f t="shared" si="19"/>
        <v>0</v>
      </c>
      <c r="M93" s="13">
        <f t="shared" si="25"/>
        <v>1.9190642914734735</v>
      </c>
      <c r="N93" s="13">
        <f t="shared" si="20"/>
        <v>1.1898198607135535</v>
      </c>
      <c r="O93" s="13">
        <f t="shared" si="21"/>
        <v>1.1898198607135535</v>
      </c>
      <c r="Q93" s="41">
        <v>11.34093735435054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22.112816055983409</v>
      </c>
      <c r="G94" s="13">
        <f t="shared" si="15"/>
        <v>0</v>
      </c>
      <c r="H94" s="13">
        <f t="shared" si="16"/>
        <v>22.112816055983409</v>
      </c>
      <c r="I94" s="16">
        <f t="shared" si="24"/>
        <v>27.459229301688108</v>
      </c>
      <c r="J94" s="13">
        <f t="shared" si="17"/>
        <v>23.479182330017807</v>
      </c>
      <c r="K94" s="13">
        <f t="shared" si="18"/>
        <v>3.9800469716703013</v>
      </c>
      <c r="L94" s="13">
        <f t="shared" si="19"/>
        <v>0</v>
      </c>
      <c r="M94" s="13">
        <f t="shared" si="25"/>
        <v>0.72924443075991996</v>
      </c>
      <c r="N94" s="13">
        <f t="shared" si="20"/>
        <v>0.45213154707115039</v>
      </c>
      <c r="O94" s="13">
        <f t="shared" si="21"/>
        <v>0.45213154707115039</v>
      </c>
      <c r="Q94" s="41">
        <v>11.12235259354839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141.5994549287889</v>
      </c>
      <c r="G95" s="13">
        <f t="shared" si="15"/>
        <v>12.776474137969004</v>
      </c>
      <c r="H95" s="13">
        <f t="shared" si="16"/>
        <v>128.82298079081988</v>
      </c>
      <c r="I95" s="16">
        <f t="shared" si="24"/>
        <v>132.80302776249019</v>
      </c>
      <c r="J95" s="13">
        <f t="shared" si="17"/>
        <v>48.930717391347798</v>
      </c>
      <c r="K95" s="13">
        <f t="shared" si="18"/>
        <v>83.87231037114239</v>
      </c>
      <c r="L95" s="13">
        <f t="shared" si="19"/>
        <v>73.265226184468929</v>
      </c>
      <c r="M95" s="13">
        <f t="shared" si="25"/>
        <v>73.542339068157702</v>
      </c>
      <c r="N95" s="13">
        <f t="shared" si="20"/>
        <v>45.596250222257773</v>
      </c>
      <c r="O95" s="13">
        <f t="shared" si="21"/>
        <v>58.372724360226776</v>
      </c>
      <c r="Q95" s="41">
        <v>13.334410733534529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1.6782646151732641</v>
      </c>
      <c r="G96" s="13">
        <f t="shared" si="15"/>
        <v>0</v>
      </c>
      <c r="H96" s="13">
        <f t="shared" si="16"/>
        <v>1.6782646151732641</v>
      </c>
      <c r="I96" s="16">
        <f t="shared" si="24"/>
        <v>12.285348801846723</v>
      </c>
      <c r="J96" s="13">
        <f t="shared" si="17"/>
        <v>12.087667015367522</v>
      </c>
      <c r="K96" s="13">
        <f t="shared" si="18"/>
        <v>0.19768178647920109</v>
      </c>
      <c r="L96" s="13">
        <f t="shared" si="19"/>
        <v>0</v>
      </c>
      <c r="M96" s="13">
        <f t="shared" si="25"/>
        <v>27.946088845899929</v>
      </c>
      <c r="N96" s="13">
        <f t="shared" si="20"/>
        <v>17.326575084457957</v>
      </c>
      <c r="O96" s="13">
        <f t="shared" si="21"/>
        <v>17.326575084457957</v>
      </c>
      <c r="Q96" s="41">
        <v>16.938887266684699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73.730211030570928</v>
      </c>
      <c r="G97" s="13">
        <f t="shared" si="15"/>
        <v>5.1885023183467309</v>
      </c>
      <c r="H97" s="13">
        <f t="shared" si="16"/>
        <v>68.541708712224192</v>
      </c>
      <c r="I97" s="16">
        <f t="shared" si="24"/>
        <v>68.739390498703386</v>
      </c>
      <c r="J97" s="13">
        <f t="shared" si="17"/>
        <v>44.068028825895269</v>
      </c>
      <c r="K97" s="13">
        <f t="shared" si="18"/>
        <v>24.671361672808118</v>
      </c>
      <c r="L97" s="13">
        <f t="shared" si="19"/>
        <v>13.628985766541593</v>
      </c>
      <c r="M97" s="13">
        <f t="shared" si="25"/>
        <v>24.248499527983569</v>
      </c>
      <c r="N97" s="13">
        <f t="shared" si="20"/>
        <v>15.034069707349813</v>
      </c>
      <c r="O97" s="13">
        <f t="shared" si="21"/>
        <v>20.222572025696543</v>
      </c>
      <c r="Q97" s="41">
        <v>14.59438706084183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6.5463171828821842</v>
      </c>
      <c r="G98" s="13">
        <f t="shared" si="15"/>
        <v>0</v>
      </c>
      <c r="H98" s="13">
        <f t="shared" si="16"/>
        <v>6.5463171828821842</v>
      </c>
      <c r="I98" s="16">
        <f t="shared" si="24"/>
        <v>17.588693089148709</v>
      </c>
      <c r="J98" s="13">
        <f t="shared" si="17"/>
        <v>17.001180087297225</v>
      </c>
      <c r="K98" s="13">
        <f t="shared" si="18"/>
        <v>0.58751300185148381</v>
      </c>
      <c r="L98" s="13">
        <f t="shared" si="19"/>
        <v>0</v>
      </c>
      <c r="M98" s="13">
        <f t="shared" si="25"/>
        <v>9.2144298206337556</v>
      </c>
      <c r="N98" s="13">
        <f t="shared" si="20"/>
        <v>5.7129464887929284</v>
      </c>
      <c r="O98" s="13">
        <f t="shared" si="21"/>
        <v>5.7129464887929284</v>
      </c>
      <c r="Q98" s="41">
        <v>16.658648901083321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0</v>
      </c>
      <c r="G99" s="13">
        <f t="shared" si="15"/>
        <v>0</v>
      </c>
      <c r="H99" s="13">
        <f t="shared" si="16"/>
        <v>0</v>
      </c>
      <c r="I99" s="16">
        <f t="shared" si="24"/>
        <v>0.58751300185148381</v>
      </c>
      <c r="J99" s="13">
        <f t="shared" si="17"/>
        <v>0.58750239356415657</v>
      </c>
      <c r="K99" s="13">
        <f t="shared" si="18"/>
        <v>1.0608287327240618E-5</v>
      </c>
      <c r="L99" s="13">
        <f t="shared" si="19"/>
        <v>0</v>
      </c>
      <c r="M99" s="13">
        <f t="shared" si="25"/>
        <v>3.5014833318408272</v>
      </c>
      <c r="N99" s="13">
        <f t="shared" si="20"/>
        <v>2.1709196657413128</v>
      </c>
      <c r="O99" s="13">
        <f t="shared" si="21"/>
        <v>2.1709196657413128</v>
      </c>
      <c r="Q99" s="41">
        <v>22.145193570992401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0.36428571399999998</v>
      </c>
      <c r="G100" s="13">
        <f t="shared" si="15"/>
        <v>0</v>
      </c>
      <c r="H100" s="13">
        <f t="shared" si="16"/>
        <v>0.36428571399999998</v>
      </c>
      <c r="I100" s="16">
        <f t="shared" si="24"/>
        <v>0.36429632228732722</v>
      </c>
      <c r="J100" s="13">
        <f t="shared" si="17"/>
        <v>0.36429402164150393</v>
      </c>
      <c r="K100" s="13">
        <f t="shared" si="18"/>
        <v>2.3006458232943672E-6</v>
      </c>
      <c r="L100" s="13">
        <f t="shared" si="19"/>
        <v>0</v>
      </c>
      <c r="M100" s="13">
        <f t="shared" si="25"/>
        <v>1.3305636660995144</v>
      </c>
      <c r="N100" s="13">
        <f t="shared" si="20"/>
        <v>0.82494947298169896</v>
      </c>
      <c r="O100" s="13">
        <f t="shared" si="21"/>
        <v>0.82494947298169896</v>
      </c>
      <c r="Q100" s="41">
        <v>22.81672600000001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51.149936959760147</v>
      </c>
      <c r="G101" s="18">
        <f t="shared" si="15"/>
        <v>2.6639643466903449</v>
      </c>
      <c r="H101" s="18">
        <f t="shared" si="16"/>
        <v>48.485972613069805</v>
      </c>
      <c r="I101" s="17">
        <f t="shared" si="24"/>
        <v>48.48597491371563</v>
      </c>
      <c r="J101" s="18">
        <f t="shared" si="17"/>
        <v>44.158192850984122</v>
      </c>
      <c r="K101" s="18">
        <f t="shared" si="18"/>
        <v>4.327782062731508</v>
      </c>
      <c r="L101" s="18">
        <f t="shared" si="19"/>
        <v>0</v>
      </c>
      <c r="M101" s="18">
        <f t="shared" si="25"/>
        <v>0.50561419311781541</v>
      </c>
      <c r="N101" s="18">
        <f t="shared" si="20"/>
        <v>0.31348079973304555</v>
      </c>
      <c r="O101" s="18">
        <f t="shared" si="21"/>
        <v>2.9774451464233902</v>
      </c>
      <c r="P101" s="3"/>
      <c r="Q101" s="42">
        <v>23.417514005763881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13.53068220512629</v>
      </c>
      <c r="G102" s="13">
        <f t="shared" si="15"/>
        <v>0</v>
      </c>
      <c r="H102" s="13">
        <f t="shared" si="16"/>
        <v>13.53068220512629</v>
      </c>
      <c r="I102" s="16">
        <f t="shared" si="24"/>
        <v>17.858464267857798</v>
      </c>
      <c r="J102" s="13">
        <f t="shared" si="17"/>
        <v>17.589176439100338</v>
      </c>
      <c r="K102" s="13">
        <f t="shared" si="18"/>
        <v>0.26928782875745938</v>
      </c>
      <c r="L102" s="13">
        <f t="shared" si="19"/>
        <v>0</v>
      </c>
      <c r="M102" s="13">
        <f t="shared" si="25"/>
        <v>0.19213339338476987</v>
      </c>
      <c r="N102" s="13">
        <f t="shared" si="20"/>
        <v>0.11912270389855732</v>
      </c>
      <c r="O102" s="13">
        <f t="shared" si="21"/>
        <v>0.11912270389855732</v>
      </c>
      <c r="Q102" s="41">
        <v>22.700556241310139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91.930123324963375</v>
      </c>
      <c r="G103" s="13">
        <f t="shared" si="15"/>
        <v>7.2233035578677285</v>
      </c>
      <c r="H103" s="13">
        <f t="shared" si="16"/>
        <v>84.706819767095652</v>
      </c>
      <c r="I103" s="16">
        <f t="shared" si="24"/>
        <v>84.976107595853108</v>
      </c>
      <c r="J103" s="13">
        <f t="shared" si="17"/>
        <v>54.448019850939545</v>
      </c>
      <c r="K103" s="13">
        <f t="shared" si="18"/>
        <v>30.528087744913563</v>
      </c>
      <c r="L103" s="13">
        <f t="shared" si="19"/>
        <v>19.528775073597934</v>
      </c>
      <c r="M103" s="13">
        <f t="shared" si="25"/>
        <v>19.601785763084145</v>
      </c>
      <c r="N103" s="13">
        <f t="shared" si="20"/>
        <v>12.15310717311217</v>
      </c>
      <c r="O103" s="13">
        <f t="shared" si="21"/>
        <v>19.376410730979899</v>
      </c>
      <c r="Q103" s="41">
        <v>17.60747110178119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15.98744120935358</v>
      </c>
      <c r="G104" s="13">
        <f t="shared" si="15"/>
        <v>0</v>
      </c>
      <c r="H104" s="13">
        <f t="shared" si="16"/>
        <v>15.98744120935358</v>
      </c>
      <c r="I104" s="16">
        <f t="shared" si="24"/>
        <v>26.986753880669205</v>
      </c>
      <c r="J104" s="13">
        <f t="shared" si="17"/>
        <v>24.434925968338053</v>
      </c>
      <c r="K104" s="13">
        <f t="shared" si="18"/>
        <v>2.5518279123311522</v>
      </c>
      <c r="L104" s="13">
        <f t="shared" si="19"/>
        <v>0</v>
      </c>
      <c r="M104" s="13">
        <f t="shared" si="25"/>
        <v>7.4486785899719745</v>
      </c>
      <c r="N104" s="13">
        <f t="shared" si="20"/>
        <v>4.618180725782624</v>
      </c>
      <c r="O104" s="13">
        <f t="shared" si="21"/>
        <v>4.618180725782624</v>
      </c>
      <c r="Q104" s="41">
        <v>14.630829632396919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166.17670383056949</v>
      </c>
      <c r="G105" s="13">
        <f t="shared" si="15"/>
        <v>15.524279496611731</v>
      </c>
      <c r="H105" s="13">
        <f t="shared" si="16"/>
        <v>150.65242433395775</v>
      </c>
      <c r="I105" s="16">
        <f t="shared" si="24"/>
        <v>153.20425224628892</v>
      </c>
      <c r="J105" s="13">
        <f t="shared" si="17"/>
        <v>49.476964215500473</v>
      </c>
      <c r="K105" s="13">
        <f t="shared" si="18"/>
        <v>103.72728803078844</v>
      </c>
      <c r="L105" s="13">
        <f t="shared" si="19"/>
        <v>93.266193183103283</v>
      </c>
      <c r="M105" s="13">
        <f t="shared" si="25"/>
        <v>96.096691047292637</v>
      </c>
      <c r="N105" s="13">
        <f t="shared" si="20"/>
        <v>59.579948449321435</v>
      </c>
      <c r="O105" s="13">
        <f t="shared" si="21"/>
        <v>75.104227945933161</v>
      </c>
      <c r="Q105" s="41">
        <v>13.235795660073521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20.273342136986429</v>
      </c>
      <c r="G106" s="13">
        <f t="shared" si="15"/>
        <v>0</v>
      </c>
      <c r="H106" s="13">
        <f t="shared" si="16"/>
        <v>20.273342136986429</v>
      </c>
      <c r="I106" s="16">
        <f t="shared" si="24"/>
        <v>30.734436984671589</v>
      </c>
      <c r="J106" s="13">
        <f t="shared" si="17"/>
        <v>25.263471921267126</v>
      </c>
      <c r="K106" s="13">
        <f t="shared" si="18"/>
        <v>5.4709650634044635</v>
      </c>
      <c r="L106" s="13">
        <f t="shared" si="19"/>
        <v>0</v>
      </c>
      <c r="M106" s="13">
        <f t="shared" si="25"/>
        <v>36.516742597971202</v>
      </c>
      <c r="N106" s="13">
        <f t="shared" si="20"/>
        <v>22.640380410742146</v>
      </c>
      <c r="O106" s="13">
        <f t="shared" si="21"/>
        <v>22.640380410742146</v>
      </c>
      <c r="Q106" s="41">
        <v>10.81744059354839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13.483737854604261</v>
      </c>
      <c r="G107" s="13">
        <f t="shared" si="15"/>
        <v>0</v>
      </c>
      <c r="H107" s="13">
        <f t="shared" si="16"/>
        <v>13.483737854604261</v>
      </c>
      <c r="I107" s="16">
        <f t="shared" si="24"/>
        <v>18.954702918008724</v>
      </c>
      <c r="J107" s="13">
        <f t="shared" si="17"/>
        <v>17.650120833901696</v>
      </c>
      <c r="K107" s="13">
        <f t="shared" si="18"/>
        <v>1.3045820841070288</v>
      </c>
      <c r="L107" s="13">
        <f t="shared" si="19"/>
        <v>0</v>
      </c>
      <c r="M107" s="13">
        <f t="shared" si="25"/>
        <v>13.876362187229056</v>
      </c>
      <c r="N107" s="13">
        <f t="shared" si="20"/>
        <v>8.6033445560820141</v>
      </c>
      <c r="O107" s="13">
        <f t="shared" si="21"/>
        <v>8.6033445560820141</v>
      </c>
      <c r="Q107" s="41">
        <v>12.1113392037862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85.123224802565105</v>
      </c>
      <c r="G108" s="13">
        <f t="shared" si="15"/>
        <v>6.4622732118623158</v>
      </c>
      <c r="H108" s="13">
        <f t="shared" si="16"/>
        <v>78.660951590702794</v>
      </c>
      <c r="I108" s="16">
        <f t="shared" si="24"/>
        <v>79.965533674809819</v>
      </c>
      <c r="J108" s="13">
        <f t="shared" si="17"/>
        <v>44.86569133285856</v>
      </c>
      <c r="K108" s="13">
        <f t="shared" si="18"/>
        <v>35.099842341951259</v>
      </c>
      <c r="L108" s="13">
        <f t="shared" si="19"/>
        <v>24.1341447893771</v>
      </c>
      <c r="M108" s="13">
        <f t="shared" si="25"/>
        <v>29.407162420524138</v>
      </c>
      <c r="N108" s="13">
        <f t="shared" si="20"/>
        <v>18.232440700724965</v>
      </c>
      <c r="O108" s="13">
        <f t="shared" si="21"/>
        <v>24.694713912587282</v>
      </c>
      <c r="Q108" s="41">
        <v>13.760525734596181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1.9650663268341699</v>
      </c>
      <c r="G109" s="13">
        <f t="shared" si="15"/>
        <v>0</v>
      </c>
      <c r="H109" s="13">
        <f t="shared" si="16"/>
        <v>1.9650663268341699</v>
      </c>
      <c r="I109" s="16">
        <f t="shared" si="24"/>
        <v>12.930763879408328</v>
      </c>
      <c r="J109" s="13">
        <f t="shared" si="17"/>
        <v>12.697593559655891</v>
      </c>
      <c r="K109" s="13">
        <f t="shared" si="18"/>
        <v>0.23317031975243729</v>
      </c>
      <c r="L109" s="13">
        <f t="shared" si="19"/>
        <v>0</v>
      </c>
      <c r="M109" s="13">
        <f t="shared" si="25"/>
        <v>11.174721719799173</v>
      </c>
      <c r="N109" s="13">
        <f t="shared" si="20"/>
        <v>6.928327466275487</v>
      </c>
      <c r="O109" s="13">
        <f t="shared" si="21"/>
        <v>6.928327466275487</v>
      </c>
      <c r="Q109" s="41">
        <v>16.836049281389808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15.73984323083851</v>
      </c>
      <c r="G110" s="13">
        <f t="shared" si="15"/>
        <v>0</v>
      </c>
      <c r="H110" s="13">
        <f t="shared" si="16"/>
        <v>15.73984323083851</v>
      </c>
      <c r="I110" s="16">
        <f t="shared" si="24"/>
        <v>15.973013550590947</v>
      </c>
      <c r="J110" s="13">
        <f t="shared" si="17"/>
        <v>15.494933400538317</v>
      </c>
      <c r="K110" s="13">
        <f t="shared" si="18"/>
        <v>0.47808015005263016</v>
      </c>
      <c r="L110" s="13">
        <f t="shared" si="19"/>
        <v>0</v>
      </c>
      <c r="M110" s="13">
        <f t="shared" si="25"/>
        <v>4.246394253523686</v>
      </c>
      <c r="N110" s="13">
        <f t="shared" si="20"/>
        <v>2.6327644371846852</v>
      </c>
      <c r="O110" s="13">
        <f t="shared" si="21"/>
        <v>2.6327644371846852</v>
      </c>
      <c r="Q110" s="41">
        <v>16.106482908071541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4.8963035718289429</v>
      </c>
      <c r="G111" s="13">
        <f t="shared" si="15"/>
        <v>0</v>
      </c>
      <c r="H111" s="13">
        <f t="shared" si="16"/>
        <v>4.8963035718289429</v>
      </c>
      <c r="I111" s="16">
        <f t="shared" si="24"/>
        <v>5.3743837218815731</v>
      </c>
      <c r="J111" s="13">
        <f t="shared" si="17"/>
        <v>5.3648704836121386</v>
      </c>
      <c r="K111" s="13">
        <f t="shared" si="18"/>
        <v>9.5132382694345097E-3</v>
      </c>
      <c r="L111" s="13">
        <f t="shared" si="19"/>
        <v>0</v>
      </c>
      <c r="M111" s="13">
        <f t="shared" si="25"/>
        <v>1.6136298163390008</v>
      </c>
      <c r="N111" s="13">
        <f t="shared" si="20"/>
        <v>1.0004504861301804</v>
      </c>
      <c r="O111" s="13">
        <f t="shared" si="21"/>
        <v>1.0004504861301804</v>
      </c>
      <c r="Q111" s="41">
        <v>21.006699709450071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4.5680472055494858</v>
      </c>
      <c r="G112" s="13">
        <f t="shared" si="15"/>
        <v>0</v>
      </c>
      <c r="H112" s="13">
        <f t="shared" si="16"/>
        <v>4.5680472055494858</v>
      </c>
      <c r="I112" s="16">
        <f t="shared" si="24"/>
        <v>4.5775604438189204</v>
      </c>
      <c r="J112" s="13">
        <f t="shared" si="17"/>
        <v>4.5727359855487038</v>
      </c>
      <c r="K112" s="13">
        <f t="shared" si="18"/>
        <v>4.8244582702166028E-3</v>
      </c>
      <c r="L112" s="13">
        <f t="shared" si="19"/>
        <v>0</v>
      </c>
      <c r="M112" s="13">
        <f t="shared" si="25"/>
        <v>0.61317933020882043</v>
      </c>
      <c r="N112" s="13">
        <f t="shared" si="20"/>
        <v>0.38017118472946865</v>
      </c>
      <c r="O112" s="13">
        <f t="shared" si="21"/>
        <v>0.38017118472946865</v>
      </c>
      <c r="Q112" s="41">
        <v>22.412393686709439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63.958566459340588</v>
      </c>
      <c r="G113" s="18">
        <f t="shared" si="15"/>
        <v>4.0960050489052531</v>
      </c>
      <c r="H113" s="18">
        <f t="shared" si="16"/>
        <v>59.862561410435333</v>
      </c>
      <c r="I113" s="17">
        <f t="shared" si="24"/>
        <v>59.867385868705547</v>
      </c>
      <c r="J113" s="18">
        <f t="shared" si="17"/>
        <v>53.389055320971778</v>
      </c>
      <c r="K113" s="18">
        <f t="shared" si="18"/>
        <v>6.4783305477337692</v>
      </c>
      <c r="L113" s="18">
        <f t="shared" si="19"/>
        <v>0</v>
      </c>
      <c r="M113" s="18">
        <f t="shared" si="25"/>
        <v>0.23300814547935178</v>
      </c>
      <c r="N113" s="18">
        <f t="shared" si="20"/>
        <v>0.1444650501971981</v>
      </c>
      <c r="O113" s="18">
        <f t="shared" si="21"/>
        <v>4.2404700991024509</v>
      </c>
      <c r="P113" s="3"/>
      <c r="Q113" s="42">
        <v>24.82603300000001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44.537569673011141</v>
      </c>
      <c r="G114" s="13">
        <f t="shared" si="15"/>
        <v>1.9246831384292189</v>
      </c>
      <c r="H114" s="13">
        <f t="shared" si="16"/>
        <v>42.612886534581925</v>
      </c>
      <c r="I114" s="16">
        <f t="shared" si="24"/>
        <v>49.091217082315694</v>
      </c>
      <c r="J114" s="13">
        <f t="shared" si="17"/>
        <v>43.369242053124466</v>
      </c>
      <c r="K114" s="13">
        <f t="shared" si="18"/>
        <v>5.7219750291912277</v>
      </c>
      <c r="L114" s="13">
        <f t="shared" si="19"/>
        <v>0</v>
      </c>
      <c r="M114" s="13">
        <f t="shared" si="25"/>
        <v>8.8543095282153678E-2</v>
      </c>
      <c r="N114" s="13">
        <f t="shared" si="20"/>
        <v>5.4896719074935277E-2</v>
      </c>
      <c r="O114" s="13">
        <f t="shared" si="21"/>
        <v>1.9795798575041541</v>
      </c>
      <c r="Q114" s="41">
        <v>21.371184983658249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31.82662337330683</v>
      </c>
      <c r="G115" s="13">
        <f t="shared" si="15"/>
        <v>0.50356369193099748</v>
      </c>
      <c r="H115" s="13">
        <f t="shared" si="16"/>
        <v>31.323059681375835</v>
      </c>
      <c r="I115" s="16">
        <f t="shared" si="24"/>
        <v>37.045034710567066</v>
      </c>
      <c r="J115" s="13">
        <f t="shared" si="17"/>
        <v>33.188395974142551</v>
      </c>
      <c r="K115" s="13">
        <f t="shared" si="18"/>
        <v>3.8566387364245145</v>
      </c>
      <c r="L115" s="13">
        <f t="shared" si="19"/>
        <v>0</v>
      </c>
      <c r="M115" s="13">
        <f t="shared" si="25"/>
        <v>3.3646376207218401E-2</v>
      </c>
      <c r="N115" s="13">
        <f t="shared" si="20"/>
        <v>2.086075324847541E-2</v>
      </c>
      <c r="O115" s="13">
        <f t="shared" si="21"/>
        <v>0.52442444517947284</v>
      </c>
      <c r="Q115" s="41">
        <v>18.343340265127029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66.989391608729633</v>
      </c>
      <c r="G116" s="13">
        <f t="shared" si="15"/>
        <v>4.4348598011146025</v>
      </c>
      <c r="H116" s="13">
        <f t="shared" si="16"/>
        <v>62.554531807615028</v>
      </c>
      <c r="I116" s="16">
        <f t="shared" si="24"/>
        <v>66.41117054403955</v>
      </c>
      <c r="J116" s="13">
        <f t="shared" si="17"/>
        <v>40.930857041954248</v>
      </c>
      <c r="K116" s="13">
        <f t="shared" si="18"/>
        <v>25.480313502085302</v>
      </c>
      <c r="L116" s="13">
        <f t="shared" si="19"/>
        <v>14.443885642946002</v>
      </c>
      <c r="M116" s="13">
        <f t="shared" si="25"/>
        <v>14.456671265904745</v>
      </c>
      <c r="N116" s="13">
        <f t="shared" si="20"/>
        <v>8.9631361848609412</v>
      </c>
      <c r="O116" s="13">
        <f t="shared" si="21"/>
        <v>13.397995985975545</v>
      </c>
      <c r="Q116" s="41">
        <v>13.15139152551342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64.574802656846984</v>
      </c>
      <c r="G117" s="13">
        <f t="shared" si="15"/>
        <v>4.1649019841344446</v>
      </c>
      <c r="H117" s="13">
        <f t="shared" si="16"/>
        <v>60.409900672712538</v>
      </c>
      <c r="I117" s="16">
        <f t="shared" si="24"/>
        <v>71.446328531851847</v>
      </c>
      <c r="J117" s="13">
        <f t="shared" si="17"/>
        <v>41.510884265155369</v>
      </c>
      <c r="K117" s="13">
        <f t="shared" si="18"/>
        <v>29.935444266696479</v>
      </c>
      <c r="L117" s="13">
        <f t="shared" si="19"/>
        <v>18.931774016585056</v>
      </c>
      <c r="M117" s="13">
        <f t="shared" si="25"/>
        <v>24.425309097628855</v>
      </c>
      <c r="N117" s="13">
        <f t="shared" si="20"/>
        <v>15.143691640529889</v>
      </c>
      <c r="O117" s="13">
        <f t="shared" si="21"/>
        <v>19.308593624664333</v>
      </c>
      <c r="Q117" s="41">
        <v>12.875431687533309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4.1100308674930712</v>
      </c>
      <c r="G118" s="13">
        <f t="shared" si="15"/>
        <v>0</v>
      </c>
      <c r="H118" s="13">
        <f t="shared" si="16"/>
        <v>4.1100308674930712</v>
      </c>
      <c r="I118" s="16">
        <f t="shared" si="24"/>
        <v>15.113701117604496</v>
      </c>
      <c r="J118" s="13">
        <f t="shared" si="17"/>
        <v>14.182539941247203</v>
      </c>
      <c r="K118" s="13">
        <f t="shared" si="18"/>
        <v>0.93116117635729267</v>
      </c>
      <c r="L118" s="13">
        <f t="shared" si="19"/>
        <v>0</v>
      </c>
      <c r="M118" s="13">
        <f t="shared" si="25"/>
        <v>9.2816174570989656</v>
      </c>
      <c r="N118" s="13">
        <f t="shared" si="20"/>
        <v>5.7546028234013589</v>
      </c>
      <c r="O118" s="13">
        <f t="shared" si="21"/>
        <v>5.7546028234013589</v>
      </c>
      <c r="Q118" s="41">
        <v>9.652640593548389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155.096037283041</v>
      </c>
      <c r="G119" s="13">
        <f t="shared" si="15"/>
        <v>14.285429898826761</v>
      </c>
      <c r="H119" s="13">
        <f t="shared" si="16"/>
        <v>140.81060738421425</v>
      </c>
      <c r="I119" s="16">
        <f t="shared" si="24"/>
        <v>141.74176856057153</v>
      </c>
      <c r="J119" s="13">
        <f t="shared" si="17"/>
        <v>41.858622526618852</v>
      </c>
      <c r="K119" s="13">
        <f t="shared" si="18"/>
        <v>99.88314603395267</v>
      </c>
      <c r="L119" s="13">
        <f t="shared" si="19"/>
        <v>89.393786044965637</v>
      </c>
      <c r="M119" s="13">
        <f t="shared" si="25"/>
        <v>92.920800678663241</v>
      </c>
      <c r="N119" s="13">
        <f t="shared" si="20"/>
        <v>57.610896420771212</v>
      </c>
      <c r="O119" s="13">
        <f t="shared" si="21"/>
        <v>71.896326319597975</v>
      </c>
      <c r="Q119" s="41">
        <v>10.63208930686532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68.665197328661534</v>
      </c>
      <c r="G120" s="13">
        <f t="shared" si="15"/>
        <v>4.6222195807089497</v>
      </c>
      <c r="H120" s="13">
        <f t="shared" si="16"/>
        <v>64.042977747952591</v>
      </c>
      <c r="I120" s="16">
        <f t="shared" si="24"/>
        <v>74.532337736939624</v>
      </c>
      <c r="J120" s="13">
        <f t="shared" si="17"/>
        <v>42.87982110825893</v>
      </c>
      <c r="K120" s="13">
        <f t="shared" si="18"/>
        <v>31.652516628680694</v>
      </c>
      <c r="L120" s="13">
        <f t="shared" si="19"/>
        <v>20.661471638764382</v>
      </c>
      <c r="M120" s="13">
        <f t="shared" si="25"/>
        <v>55.971375896656411</v>
      </c>
      <c r="N120" s="13">
        <f t="shared" si="20"/>
        <v>34.702253055926974</v>
      </c>
      <c r="O120" s="13">
        <f t="shared" si="21"/>
        <v>39.324472636635925</v>
      </c>
      <c r="Q120" s="41">
        <v>13.276582807219389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141.04113182026819</v>
      </c>
      <c r="G121" s="13">
        <f t="shared" si="15"/>
        <v>12.714052048516344</v>
      </c>
      <c r="H121" s="13">
        <f t="shared" si="16"/>
        <v>128.32707977175184</v>
      </c>
      <c r="I121" s="16">
        <f t="shared" si="24"/>
        <v>139.31812476166817</v>
      </c>
      <c r="J121" s="13">
        <f t="shared" si="17"/>
        <v>50.89596988756297</v>
      </c>
      <c r="K121" s="13">
        <f t="shared" si="18"/>
        <v>88.422154874105203</v>
      </c>
      <c r="L121" s="13">
        <f t="shared" si="19"/>
        <v>77.848524706009513</v>
      </c>
      <c r="M121" s="13">
        <f t="shared" si="25"/>
        <v>99.117647546738965</v>
      </c>
      <c r="N121" s="13">
        <f t="shared" si="20"/>
        <v>61.452941478978161</v>
      </c>
      <c r="O121" s="13">
        <f t="shared" si="21"/>
        <v>74.166993527494498</v>
      </c>
      <c r="Q121" s="41">
        <v>13.88686049697939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1.0168138219685761</v>
      </c>
      <c r="G122" s="13">
        <f t="shared" si="15"/>
        <v>0</v>
      </c>
      <c r="H122" s="13">
        <f t="shared" si="16"/>
        <v>1.0168138219685761</v>
      </c>
      <c r="I122" s="16">
        <f t="shared" si="24"/>
        <v>11.590443990064273</v>
      </c>
      <c r="J122" s="13">
        <f t="shared" si="17"/>
        <v>11.478762287111712</v>
      </c>
      <c r="K122" s="13">
        <f t="shared" si="18"/>
        <v>0.11168170295256097</v>
      </c>
      <c r="L122" s="13">
        <f t="shared" si="19"/>
        <v>0</v>
      </c>
      <c r="M122" s="13">
        <f t="shared" si="25"/>
        <v>37.664706067760804</v>
      </c>
      <c r="N122" s="13">
        <f t="shared" si="20"/>
        <v>23.352117762011698</v>
      </c>
      <c r="O122" s="13">
        <f t="shared" si="21"/>
        <v>23.352117762011698</v>
      </c>
      <c r="Q122" s="41">
        <v>19.811738254051029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10.69635987606023</v>
      </c>
      <c r="G123" s="13">
        <f t="shared" si="15"/>
        <v>0</v>
      </c>
      <c r="H123" s="13">
        <f t="shared" si="16"/>
        <v>10.69635987606023</v>
      </c>
      <c r="I123" s="16">
        <f t="shared" si="24"/>
        <v>10.808041579012791</v>
      </c>
      <c r="J123" s="13">
        <f t="shared" si="17"/>
        <v>10.735992819728924</v>
      </c>
      <c r="K123" s="13">
        <f t="shared" si="18"/>
        <v>7.2048759283866559E-2</v>
      </c>
      <c r="L123" s="13">
        <f t="shared" si="19"/>
        <v>0</v>
      </c>
      <c r="M123" s="13">
        <f t="shared" si="25"/>
        <v>14.312588305749106</v>
      </c>
      <c r="N123" s="13">
        <f t="shared" si="20"/>
        <v>8.8738047495644459</v>
      </c>
      <c r="O123" s="13">
        <f t="shared" si="21"/>
        <v>8.8738047495644459</v>
      </c>
      <c r="Q123" s="41">
        <v>21.458385892887641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3.5786969000717761E-2</v>
      </c>
      <c r="G124" s="13">
        <f t="shared" si="15"/>
        <v>0</v>
      </c>
      <c r="H124" s="13">
        <f t="shared" si="16"/>
        <v>3.5786969000717761E-2</v>
      </c>
      <c r="I124" s="16">
        <f t="shared" si="24"/>
        <v>0.10783572828458432</v>
      </c>
      <c r="J124" s="13">
        <f t="shared" si="17"/>
        <v>0.10783566870746633</v>
      </c>
      <c r="K124" s="13">
        <f t="shared" si="18"/>
        <v>5.9577117988984796E-8</v>
      </c>
      <c r="L124" s="13">
        <f t="shared" si="19"/>
        <v>0</v>
      </c>
      <c r="M124" s="13">
        <f t="shared" si="25"/>
        <v>5.43878355618466</v>
      </c>
      <c r="N124" s="13">
        <f t="shared" si="20"/>
        <v>3.3720458048344892</v>
      </c>
      <c r="O124" s="13">
        <f t="shared" si="21"/>
        <v>3.3720458048344892</v>
      </c>
      <c r="Q124" s="41">
        <v>22.828135995651149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37.705999548964527</v>
      </c>
      <c r="G125" s="18">
        <f t="shared" si="15"/>
        <v>1.160894438163468</v>
      </c>
      <c r="H125" s="18">
        <f t="shared" si="16"/>
        <v>36.54510511080106</v>
      </c>
      <c r="I125" s="17">
        <f t="shared" si="24"/>
        <v>36.545105170378179</v>
      </c>
      <c r="J125" s="18">
        <f t="shared" si="17"/>
        <v>34.120530905842941</v>
      </c>
      <c r="K125" s="18">
        <f t="shared" si="18"/>
        <v>2.4245742645352379</v>
      </c>
      <c r="L125" s="18">
        <f t="shared" si="19"/>
        <v>0</v>
      </c>
      <c r="M125" s="18">
        <f t="shared" si="25"/>
        <v>2.0667377513501708</v>
      </c>
      <c r="N125" s="18">
        <f t="shared" si="20"/>
        <v>1.2813774058371059</v>
      </c>
      <c r="O125" s="18">
        <f t="shared" si="21"/>
        <v>2.4422718440005742</v>
      </c>
      <c r="P125" s="3"/>
      <c r="Q125" s="42">
        <v>21.778016000000012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12.95401115655295</v>
      </c>
      <c r="G126" s="13">
        <f t="shared" si="15"/>
        <v>0</v>
      </c>
      <c r="H126" s="13">
        <f t="shared" si="16"/>
        <v>12.95401115655295</v>
      </c>
      <c r="I126" s="16">
        <f t="shared" si="24"/>
        <v>15.378585421088188</v>
      </c>
      <c r="J126" s="13">
        <f t="shared" si="17"/>
        <v>15.174326556365807</v>
      </c>
      <c r="K126" s="13">
        <f t="shared" si="18"/>
        <v>0.2042588647223802</v>
      </c>
      <c r="L126" s="13">
        <f t="shared" si="19"/>
        <v>0</v>
      </c>
      <c r="M126" s="13">
        <f t="shared" si="25"/>
        <v>0.78536034551306488</v>
      </c>
      <c r="N126" s="13">
        <f t="shared" si="20"/>
        <v>0.4869234142181002</v>
      </c>
      <c r="O126" s="13">
        <f t="shared" si="21"/>
        <v>0.4869234142181002</v>
      </c>
      <c r="Q126" s="41">
        <v>21.500614875469768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16.3526589532872</v>
      </c>
      <c r="G127" s="13">
        <f t="shared" si="15"/>
        <v>0</v>
      </c>
      <c r="H127" s="13">
        <f t="shared" si="16"/>
        <v>16.3526589532872</v>
      </c>
      <c r="I127" s="16">
        <f t="shared" si="24"/>
        <v>16.55691781800958</v>
      </c>
      <c r="J127" s="13">
        <f t="shared" si="17"/>
        <v>16.276246647691863</v>
      </c>
      <c r="K127" s="13">
        <f t="shared" si="18"/>
        <v>0.28067117031771716</v>
      </c>
      <c r="L127" s="13">
        <f t="shared" si="19"/>
        <v>0</v>
      </c>
      <c r="M127" s="13">
        <f t="shared" si="25"/>
        <v>0.29843693129496468</v>
      </c>
      <c r="N127" s="13">
        <f t="shared" si="20"/>
        <v>0.18503089740287809</v>
      </c>
      <c r="O127" s="13">
        <f t="shared" si="21"/>
        <v>0.18503089740287809</v>
      </c>
      <c r="Q127" s="41">
        <v>20.780331225014709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167.45446639903679</v>
      </c>
      <c r="G128" s="13">
        <f t="shared" si="15"/>
        <v>15.667136935486964</v>
      </c>
      <c r="H128" s="13">
        <f t="shared" si="16"/>
        <v>151.78732946354984</v>
      </c>
      <c r="I128" s="16">
        <f t="shared" si="24"/>
        <v>152.06800063386754</v>
      </c>
      <c r="J128" s="13">
        <f t="shared" si="17"/>
        <v>51.64239193356736</v>
      </c>
      <c r="K128" s="13">
        <f t="shared" si="18"/>
        <v>100.42560870030019</v>
      </c>
      <c r="L128" s="13">
        <f t="shared" si="19"/>
        <v>89.940237321496639</v>
      </c>
      <c r="M128" s="13">
        <f t="shared" si="25"/>
        <v>90.053643355388715</v>
      </c>
      <c r="N128" s="13">
        <f t="shared" si="20"/>
        <v>55.833258880341006</v>
      </c>
      <c r="O128" s="13">
        <f t="shared" si="21"/>
        <v>71.500395815827972</v>
      </c>
      <c r="Q128" s="41">
        <v>13.94775122206247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55.683467094154047</v>
      </c>
      <c r="G129" s="13">
        <f t="shared" si="15"/>
        <v>3.1708257308362868</v>
      </c>
      <c r="H129" s="13">
        <f t="shared" si="16"/>
        <v>52.512641363317762</v>
      </c>
      <c r="I129" s="16">
        <f t="shared" si="24"/>
        <v>62.998012742121304</v>
      </c>
      <c r="J129" s="13">
        <f t="shared" si="17"/>
        <v>37.396562057035602</v>
      </c>
      <c r="K129" s="13">
        <f t="shared" si="18"/>
        <v>25.601450685085702</v>
      </c>
      <c r="L129" s="13">
        <f t="shared" si="19"/>
        <v>14.565913521346632</v>
      </c>
      <c r="M129" s="13">
        <f t="shared" si="25"/>
        <v>48.786297996394339</v>
      </c>
      <c r="N129" s="13">
        <f t="shared" si="20"/>
        <v>30.247504757764489</v>
      </c>
      <c r="O129" s="13">
        <f t="shared" si="21"/>
        <v>33.418330488600773</v>
      </c>
      <c r="Q129" s="41">
        <v>11.50693470006377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21.722281275707552</v>
      </c>
      <c r="G130" s="13">
        <f t="shared" si="15"/>
        <v>0</v>
      </c>
      <c r="H130" s="13">
        <f t="shared" si="16"/>
        <v>21.722281275707552</v>
      </c>
      <c r="I130" s="16">
        <f t="shared" si="24"/>
        <v>32.757818439446623</v>
      </c>
      <c r="J130" s="13">
        <f t="shared" si="17"/>
        <v>25.909113865096529</v>
      </c>
      <c r="K130" s="13">
        <f t="shared" si="18"/>
        <v>6.8487045743500943</v>
      </c>
      <c r="L130" s="13">
        <f t="shared" si="19"/>
        <v>0</v>
      </c>
      <c r="M130" s="13">
        <f t="shared" si="25"/>
        <v>18.53879323862985</v>
      </c>
      <c r="N130" s="13">
        <f t="shared" si="20"/>
        <v>11.494051807950507</v>
      </c>
      <c r="O130" s="13">
        <f t="shared" si="21"/>
        <v>11.494051807950507</v>
      </c>
      <c r="Q130" s="41">
        <v>10.12142259354839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87.82116164115854</v>
      </c>
      <c r="G131" s="13">
        <f t="shared" si="15"/>
        <v>6.7639101172781038</v>
      </c>
      <c r="H131" s="13">
        <f t="shared" si="16"/>
        <v>81.057251523880439</v>
      </c>
      <c r="I131" s="16">
        <f t="shared" si="24"/>
        <v>87.905956098230533</v>
      </c>
      <c r="J131" s="13">
        <f t="shared" si="17"/>
        <v>45.220527039622375</v>
      </c>
      <c r="K131" s="13">
        <f t="shared" si="18"/>
        <v>42.685429058608158</v>
      </c>
      <c r="L131" s="13">
        <f t="shared" si="19"/>
        <v>31.775506677861756</v>
      </c>
      <c r="M131" s="13">
        <f t="shared" si="25"/>
        <v>38.820248108541101</v>
      </c>
      <c r="N131" s="13">
        <f t="shared" si="20"/>
        <v>24.068553827295482</v>
      </c>
      <c r="O131" s="13">
        <f t="shared" si="21"/>
        <v>30.832463944573586</v>
      </c>
      <c r="Q131" s="41">
        <v>13.36186289743584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44.615451608331092</v>
      </c>
      <c r="G132" s="13">
        <f t="shared" si="15"/>
        <v>1.9333905572322292</v>
      </c>
      <c r="H132" s="13">
        <f t="shared" si="16"/>
        <v>42.682061051098863</v>
      </c>
      <c r="I132" s="16">
        <f t="shared" si="24"/>
        <v>53.591983431845264</v>
      </c>
      <c r="J132" s="13">
        <f t="shared" si="17"/>
        <v>38.154140733677799</v>
      </c>
      <c r="K132" s="13">
        <f t="shared" si="18"/>
        <v>15.437842698167465</v>
      </c>
      <c r="L132" s="13">
        <f t="shared" si="19"/>
        <v>4.3275747320481956</v>
      </c>
      <c r="M132" s="13">
        <f t="shared" si="25"/>
        <v>19.079269013293818</v>
      </c>
      <c r="N132" s="13">
        <f t="shared" si="20"/>
        <v>11.829146788242166</v>
      </c>
      <c r="O132" s="13">
        <f t="shared" si="21"/>
        <v>13.762537345474396</v>
      </c>
      <c r="Q132" s="41">
        <v>13.79561980568158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23.985377475130051</v>
      </c>
      <c r="G133" s="13">
        <f t="shared" si="15"/>
        <v>0</v>
      </c>
      <c r="H133" s="13">
        <f t="shared" si="16"/>
        <v>23.985377475130051</v>
      </c>
      <c r="I133" s="16">
        <f t="shared" si="24"/>
        <v>35.095645441249317</v>
      </c>
      <c r="J133" s="13">
        <f t="shared" si="17"/>
        <v>30.550421635194851</v>
      </c>
      <c r="K133" s="13">
        <f t="shared" si="18"/>
        <v>4.5452238060544659</v>
      </c>
      <c r="L133" s="13">
        <f t="shared" si="19"/>
        <v>0</v>
      </c>
      <c r="M133" s="13">
        <f t="shared" si="25"/>
        <v>7.2501222250516513</v>
      </c>
      <c r="N133" s="13">
        <f t="shared" si="20"/>
        <v>4.4950757795320238</v>
      </c>
      <c r="O133" s="13">
        <f t="shared" si="21"/>
        <v>4.4950757795320238</v>
      </c>
      <c r="Q133" s="41">
        <v>15.71182755810762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4.3515385931770556</v>
      </c>
      <c r="G134" s="13">
        <f t="shared" ref="G134:G197" si="28">IF((F134-$J$2)&gt;0,$I$2*(F134-$J$2),0)</f>
        <v>0</v>
      </c>
      <c r="H134" s="13">
        <f t="shared" ref="H134:H197" si="29">F134-G134</f>
        <v>4.3515385931770556</v>
      </c>
      <c r="I134" s="16">
        <f t="shared" si="24"/>
        <v>8.8967623992315215</v>
      </c>
      <c r="J134" s="13">
        <f t="shared" ref="J134:J197" si="30">I134/SQRT(1+(I134/($K$2*(300+(25*Q134)+0.05*(Q134)^3)))^2)</f>
        <v>8.8299507984111507</v>
      </c>
      <c r="K134" s="13">
        <f t="shared" ref="K134:K197" si="31">I134-J134</f>
        <v>6.6811600820370742E-2</v>
      </c>
      <c r="L134" s="13">
        <f t="shared" ref="L134:L197" si="32">IF(K134&gt;$N$2,(K134-$N$2)/$L$2,0)</f>
        <v>0</v>
      </c>
      <c r="M134" s="13">
        <f t="shared" si="25"/>
        <v>2.7550464455196275</v>
      </c>
      <c r="N134" s="13">
        <f t="shared" ref="N134:N197" si="33">$M$2*M134</f>
        <v>1.708128796222169</v>
      </c>
      <c r="O134" s="13">
        <f t="shared" ref="O134:O197" si="34">N134+G134</f>
        <v>1.708128796222169</v>
      </c>
      <c r="Q134" s="41">
        <v>17.858260084907879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2.2732676744490452</v>
      </c>
      <c r="G135" s="13">
        <f t="shared" si="28"/>
        <v>0</v>
      </c>
      <c r="H135" s="13">
        <f t="shared" si="29"/>
        <v>2.2732676744490452</v>
      </c>
      <c r="I135" s="16">
        <f t="shared" ref="I135:I198" si="36">H135+K134-L134</f>
        <v>2.3400792752694159</v>
      </c>
      <c r="J135" s="13">
        <f t="shared" si="30"/>
        <v>2.3393326446308866</v>
      </c>
      <c r="K135" s="13">
        <f t="shared" si="31"/>
        <v>7.4663063852931089E-4</v>
      </c>
      <c r="L135" s="13">
        <f t="shared" si="32"/>
        <v>0</v>
      </c>
      <c r="M135" s="13">
        <f t="shared" ref="M135:M198" si="37">L135+M134-N134</f>
        <v>1.0469176492974586</v>
      </c>
      <c r="N135" s="13">
        <f t="shared" si="33"/>
        <v>0.64908894256442429</v>
      </c>
      <c r="O135" s="13">
        <f t="shared" si="34"/>
        <v>0.64908894256442429</v>
      </c>
      <c r="Q135" s="41">
        <v>21.378979501136449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2.2452397007111231</v>
      </c>
      <c r="G136" s="13">
        <f t="shared" si="28"/>
        <v>0</v>
      </c>
      <c r="H136" s="13">
        <f t="shared" si="29"/>
        <v>2.2452397007111231</v>
      </c>
      <c r="I136" s="16">
        <f t="shared" si="36"/>
        <v>2.2459863313496524</v>
      </c>
      <c r="J136" s="13">
        <f t="shared" si="30"/>
        <v>2.2454309294203614</v>
      </c>
      <c r="K136" s="13">
        <f t="shared" si="31"/>
        <v>5.5540192929104393E-4</v>
      </c>
      <c r="L136" s="13">
        <f t="shared" si="32"/>
        <v>0</v>
      </c>
      <c r="M136" s="13">
        <f t="shared" si="37"/>
        <v>0.39782870673303428</v>
      </c>
      <c r="N136" s="13">
        <f t="shared" si="33"/>
        <v>0.24665379817448124</v>
      </c>
      <c r="O136" s="13">
        <f t="shared" si="34"/>
        <v>0.24665379817448124</v>
      </c>
      <c r="Q136" s="41">
        <v>22.603277484028631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12.291746702192331</v>
      </c>
      <c r="G137" s="18">
        <f t="shared" si="28"/>
        <v>0</v>
      </c>
      <c r="H137" s="18">
        <f t="shared" si="29"/>
        <v>12.291746702192331</v>
      </c>
      <c r="I137" s="17">
        <f t="shared" si="36"/>
        <v>12.292302104121621</v>
      </c>
      <c r="J137" s="18">
        <f t="shared" si="30"/>
        <v>12.194215494558723</v>
      </c>
      <c r="K137" s="18">
        <f t="shared" si="31"/>
        <v>9.8086609562898275E-2</v>
      </c>
      <c r="L137" s="18">
        <f t="shared" si="32"/>
        <v>0</v>
      </c>
      <c r="M137" s="18">
        <f t="shared" si="37"/>
        <v>0.15117490855855303</v>
      </c>
      <c r="N137" s="18">
        <f t="shared" si="33"/>
        <v>9.372844330630288E-2</v>
      </c>
      <c r="O137" s="18">
        <f t="shared" si="34"/>
        <v>9.372844330630288E-2</v>
      </c>
      <c r="P137" s="3"/>
      <c r="Q137" s="42">
        <v>21.99305177591539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4.2049671471564167</v>
      </c>
      <c r="G138" s="13">
        <f t="shared" si="28"/>
        <v>0</v>
      </c>
      <c r="H138" s="13">
        <f t="shared" si="29"/>
        <v>4.2049671471564167</v>
      </c>
      <c r="I138" s="16">
        <f t="shared" si="36"/>
        <v>4.303053756719315</v>
      </c>
      <c r="J138" s="13">
        <f t="shared" si="30"/>
        <v>4.29897943571443</v>
      </c>
      <c r="K138" s="13">
        <f t="shared" si="31"/>
        <v>4.0743210048850287E-3</v>
      </c>
      <c r="L138" s="13">
        <f t="shared" si="32"/>
        <v>0</v>
      </c>
      <c r="M138" s="13">
        <f t="shared" si="37"/>
        <v>5.7446465252250153E-2</v>
      </c>
      <c r="N138" s="13">
        <f t="shared" si="33"/>
        <v>3.5616808456395095E-2</v>
      </c>
      <c r="O138" s="13">
        <f t="shared" si="34"/>
        <v>3.5616808456395095E-2</v>
      </c>
      <c r="Q138" s="41">
        <v>22.296340000000011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46.014397342812401</v>
      </c>
      <c r="G139" s="13">
        <f t="shared" si="28"/>
        <v>2.0897966139483506</v>
      </c>
      <c r="H139" s="13">
        <f t="shared" si="29"/>
        <v>43.92460072886405</v>
      </c>
      <c r="I139" s="16">
        <f t="shared" si="36"/>
        <v>43.928675049868936</v>
      </c>
      <c r="J139" s="13">
        <f t="shared" si="30"/>
        <v>36.655742332786836</v>
      </c>
      <c r="K139" s="13">
        <f t="shared" si="31"/>
        <v>7.2729327170820994</v>
      </c>
      <c r="L139" s="13">
        <f t="shared" si="32"/>
        <v>0</v>
      </c>
      <c r="M139" s="13">
        <f t="shared" si="37"/>
        <v>2.1829656795855058E-2</v>
      </c>
      <c r="N139" s="13">
        <f t="shared" si="33"/>
        <v>1.3534387213430137E-2</v>
      </c>
      <c r="O139" s="13">
        <f t="shared" si="34"/>
        <v>2.1033310011617807</v>
      </c>
      <c r="Q139" s="41">
        <v>16.697302152539631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10.09533678063095</v>
      </c>
      <c r="G140" s="13">
        <f t="shared" si="28"/>
        <v>0</v>
      </c>
      <c r="H140" s="13">
        <f t="shared" si="29"/>
        <v>10.09533678063095</v>
      </c>
      <c r="I140" s="16">
        <f t="shared" si="36"/>
        <v>17.368269497713051</v>
      </c>
      <c r="J140" s="13">
        <f t="shared" si="30"/>
        <v>16.54810600723718</v>
      </c>
      <c r="K140" s="13">
        <f t="shared" si="31"/>
        <v>0.82016349047587056</v>
      </c>
      <c r="L140" s="13">
        <f t="shared" si="32"/>
        <v>0</v>
      </c>
      <c r="M140" s="13">
        <f t="shared" si="37"/>
        <v>8.2952695824249217E-3</v>
      </c>
      <c r="N140" s="13">
        <f t="shared" si="33"/>
        <v>5.1430671411034513E-3</v>
      </c>
      <c r="O140" s="13">
        <f t="shared" si="34"/>
        <v>5.1430671411034513E-3</v>
      </c>
      <c r="Q140" s="41">
        <v>13.838852588890459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34.129858299245342</v>
      </c>
      <c r="G141" s="13">
        <f t="shared" si="28"/>
        <v>0.76107181649771449</v>
      </c>
      <c r="H141" s="13">
        <f t="shared" si="29"/>
        <v>33.36878648274763</v>
      </c>
      <c r="I141" s="16">
        <f t="shared" si="36"/>
        <v>34.188949973223501</v>
      </c>
      <c r="J141" s="13">
        <f t="shared" si="30"/>
        <v>27.338093659011946</v>
      </c>
      <c r="K141" s="13">
        <f t="shared" si="31"/>
        <v>6.8508563142115548</v>
      </c>
      <c r="L141" s="13">
        <f t="shared" si="32"/>
        <v>0</v>
      </c>
      <c r="M141" s="13">
        <f t="shared" si="37"/>
        <v>3.1522024413214705E-3</v>
      </c>
      <c r="N141" s="13">
        <f t="shared" si="33"/>
        <v>1.9543655136193116E-3</v>
      </c>
      <c r="O141" s="13">
        <f t="shared" si="34"/>
        <v>0.76302618201133376</v>
      </c>
      <c r="Q141" s="41">
        <v>11.20247875204112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22.073186162904129</v>
      </c>
      <c r="G142" s="13">
        <f t="shared" si="28"/>
        <v>0</v>
      </c>
      <c r="H142" s="13">
        <f t="shared" si="29"/>
        <v>22.073186162904129</v>
      </c>
      <c r="I142" s="16">
        <f t="shared" si="36"/>
        <v>28.924042477115684</v>
      </c>
      <c r="J142" s="13">
        <f t="shared" si="30"/>
        <v>23.994751864819627</v>
      </c>
      <c r="K142" s="13">
        <f t="shared" si="31"/>
        <v>4.9292906122960574</v>
      </c>
      <c r="L142" s="13">
        <f t="shared" si="32"/>
        <v>0</v>
      </c>
      <c r="M142" s="13">
        <f t="shared" si="37"/>
        <v>1.1978369277021589E-3</v>
      </c>
      <c r="N142" s="13">
        <f t="shared" si="33"/>
        <v>7.4265889517533847E-4</v>
      </c>
      <c r="O142" s="13">
        <f t="shared" si="34"/>
        <v>7.4265889517533847E-4</v>
      </c>
      <c r="Q142" s="41">
        <v>10.342430593548389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40.957566090594192</v>
      </c>
      <c r="G143" s="13">
        <f t="shared" si="28"/>
        <v>1.5244286971352314</v>
      </c>
      <c r="H143" s="13">
        <f t="shared" si="29"/>
        <v>39.433137393458964</v>
      </c>
      <c r="I143" s="16">
        <f t="shared" si="36"/>
        <v>44.362428005755021</v>
      </c>
      <c r="J143" s="13">
        <f t="shared" si="30"/>
        <v>33.299469445810644</v>
      </c>
      <c r="K143" s="13">
        <f t="shared" si="31"/>
        <v>11.062958559944377</v>
      </c>
      <c r="L143" s="13">
        <f t="shared" si="32"/>
        <v>0</v>
      </c>
      <c r="M143" s="13">
        <f t="shared" si="37"/>
        <v>4.5517803252682041E-4</v>
      </c>
      <c r="N143" s="13">
        <f t="shared" si="33"/>
        <v>2.8221038016662867E-4</v>
      </c>
      <c r="O143" s="13">
        <f t="shared" si="34"/>
        <v>1.5247109075153982</v>
      </c>
      <c r="Q143" s="41">
        <v>12.701051820040121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13.458081204929339</v>
      </c>
      <c r="G144" s="13">
        <f t="shared" si="28"/>
        <v>0</v>
      </c>
      <c r="H144" s="13">
        <f t="shared" si="29"/>
        <v>13.458081204929339</v>
      </c>
      <c r="I144" s="16">
        <f t="shared" si="36"/>
        <v>24.521039764873716</v>
      </c>
      <c r="J144" s="13">
        <f t="shared" si="30"/>
        <v>22.378476387538814</v>
      </c>
      <c r="K144" s="13">
        <f t="shared" si="31"/>
        <v>2.142563377334902</v>
      </c>
      <c r="L144" s="13">
        <f t="shared" si="32"/>
        <v>0</v>
      </c>
      <c r="M144" s="13">
        <f t="shared" si="37"/>
        <v>1.7296765236019174E-4</v>
      </c>
      <c r="N144" s="13">
        <f t="shared" si="33"/>
        <v>1.0723994446331888E-4</v>
      </c>
      <c r="O144" s="13">
        <f t="shared" si="34"/>
        <v>1.0723994446331888E-4</v>
      </c>
      <c r="Q144" s="41">
        <v>13.904510189062229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118.0755627546072</v>
      </c>
      <c r="G145" s="13">
        <f t="shared" si="28"/>
        <v>10.146437015804889</v>
      </c>
      <c r="H145" s="13">
        <f t="shared" si="29"/>
        <v>107.92912573880231</v>
      </c>
      <c r="I145" s="16">
        <f t="shared" si="36"/>
        <v>110.07168911613721</v>
      </c>
      <c r="J145" s="13">
        <f t="shared" si="30"/>
        <v>50.041894401340087</v>
      </c>
      <c r="K145" s="13">
        <f t="shared" si="31"/>
        <v>60.02979471479712</v>
      </c>
      <c r="L145" s="13">
        <f t="shared" si="32"/>
        <v>49.247401688186656</v>
      </c>
      <c r="M145" s="13">
        <f t="shared" si="37"/>
        <v>49.247467415894555</v>
      </c>
      <c r="N145" s="13">
        <f t="shared" si="33"/>
        <v>30.533429797854623</v>
      </c>
      <c r="O145" s="13">
        <f t="shared" si="34"/>
        <v>40.679866813659515</v>
      </c>
      <c r="Q145" s="41">
        <v>14.280528073838941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4.0134092682550682</v>
      </c>
      <c r="G146" s="13">
        <f t="shared" si="28"/>
        <v>0</v>
      </c>
      <c r="H146" s="13">
        <f t="shared" si="29"/>
        <v>4.0134092682550682</v>
      </c>
      <c r="I146" s="16">
        <f t="shared" si="36"/>
        <v>14.795802294865538</v>
      </c>
      <c r="J146" s="13">
        <f t="shared" si="30"/>
        <v>14.496741287463186</v>
      </c>
      <c r="K146" s="13">
        <f t="shared" si="31"/>
        <v>0.29906100740235253</v>
      </c>
      <c r="L146" s="13">
        <f t="shared" si="32"/>
        <v>0</v>
      </c>
      <c r="M146" s="13">
        <f t="shared" si="37"/>
        <v>18.714037618039931</v>
      </c>
      <c r="N146" s="13">
        <f t="shared" si="33"/>
        <v>11.602703323184757</v>
      </c>
      <c r="O146" s="13">
        <f t="shared" si="34"/>
        <v>11.602703323184757</v>
      </c>
      <c r="Q146" s="41">
        <v>17.91368282316121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0.63336250619440038</v>
      </c>
      <c r="G147" s="13">
        <f t="shared" si="28"/>
        <v>0</v>
      </c>
      <c r="H147" s="13">
        <f t="shared" si="29"/>
        <v>0.63336250619440038</v>
      </c>
      <c r="I147" s="16">
        <f t="shared" si="36"/>
        <v>0.93242351359675291</v>
      </c>
      <c r="J147" s="13">
        <f t="shared" si="30"/>
        <v>0.93236660666694038</v>
      </c>
      <c r="K147" s="13">
        <f t="shared" si="31"/>
        <v>5.6906929812527984E-5</v>
      </c>
      <c r="L147" s="13">
        <f t="shared" si="32"/>
        <v>0</v>
      </c>
      <c r="M147" s="13">
        <f t="shared" si="37"/>
        <v>7.1113342948551743</v>
      </c>
      <c r="N147" s="13">
        <f t="shared" si="33"/>
        <v>4.4090272628102083</v>
      </c>
      <c r="O147" s="13">
        <f t="shared" si="34"/>
        <v>4.4090272628102083</v>
      </c>
      <c r="Q147" s="41">
        <v>20.065765152892389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0.36428571399999998</v>
      </c>
      <c r="G148" s="13">
        <f t="shared" si="28"/>
        <v>0</v>
      </c>
      <c r="H148" s="13">
        <f t="shared" si="29"/>
        <v>0.36428571399999998</v>
      </c>
      <c r="I148" s="16">
        <f t="shared" si="36"/>
        <v>0.36434262092981251</v>
      </c>
      <c r="J148" s="13">
        <f t="shared" si="30"/>
        <v>0.36434012475213673</v>
      </c>
      <c r="K148" s="13">
        <f t="shared" si="31"/>
        <v>2.4961776757814746E-6</v>
      </c>
      <c r="L148" s="13">
        <f t="shared" si="32"/>
        <v>0</v>
      </c>
      <c r="M148" s="13">
        <f t="shared" si="37"/>
        <v>2.702307032044966</v>
      </c>
      <c r="N148" s="13">
        <f t="shared" si="33"/>
        <v>1.675430359867879</v>
      </c>
      <c r="O148" s="13">
        <f t="shared" si="34"/>
        <v>1.675430359867879</v>
      </c>
      <c r="Q148" s="41">
        <v>22.24072023059902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4.5071428569999998</v>
      </c>
      <c r="G149" s="18">
        <f t="shared" si="28"/>
        <v>0</v>
      </c>
      <c r="H149" s="18">
        <f t="shared" si="29"/>
        <v>4.5071428569999998</v>
      </c>
      <c r="I149" s="17">
        <f t="shared" si="36"/>
        <v>4.507145353177676</v>
      </c>
      <c r="J149" s="18">
        <f t="shared" si="30"/>
        <v>4.5028813453366672</v>
      </c>
      <c r="K149" s="18">
        <f t="shared" si="31"/>
        <v>4.2640078410087767E-3</v>
      </c>
      <c r="L149" s="18">
        <f t="shared" si="32"/>
        <v>0</v>
      </c>
      <c r="M149" s="18">
        <f t="shared" si="37"/>
        <v>1.026876672177087</v>
      </c>
      <c r="N149" s="18">
        <f t="shared" si="33"/>
        <v>0.63666353674979392</v>
      </c>
      <c r="O149" s="18">
        <f t="shared" si="34"/>
        <v>0.63666353674979392</v>
      </c>
      <c r="P149" s="3"/>
      <c r="Q149" s="42">
        <v>22.960017000000011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2.312429928890579</v>
      </c>
      <c r="G150" s="13">
        <f t="shared" si="28"/>
        <v>0</v>
      </c>
      <c r="H150" s="13">
        <f t="shared" si="29"/>
        <v>2.312429928890579</v>
      </c>
      <c r="I150" s="16">
        <f t="shared" si="36"/>
        <v>2.3166939367315877</v>
      </c>
      <c r="J150" s="13">
        <f t="shared" si="30"/>
        <v>2.3159382538033726</v>
      </c>
      <c r="K150" s="13">
        <f t="shared" si="31"/>
        <v>7.5568292821515115E-4</v>
      </c>
      <c r="L150" s="13">
        <f t="shared" si="32"/>
        <v>0</v>
      </c>
      <c r="M150" s="13">
        <f t="shared" si="37"/>
        <v>0.39021313542729308</v>
      </c>
      <c r="N150" s="13">
        <f t="shared" si="33"/>
        <v>0.24193214396492171</v>
      </c>
      <c r="O150" s="13">
        <f t="shared" si="34"/>
        <v>0.24193214396492171</v>
      </c>
      <c r="Q150" s="41">
        <v>21.080737659301061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21.891470304029561</v>
      </c>
      <c r="G151" s="13">
        <f t="shared" si="28"/>
        <v>0</v>
      </c>
      <c r="H151" s="13">
        <f t="shared" si="29"/>
        <v>21.891470304029561</v>
      </c>
      <c r="I151" s="16">
        <f t="shared" si="36"/>
        <v>21.892225986957776</v>
      </c>
      <c r="J151" s="13">
        <f t="shared" si="30"/>
        <v>21.114758970847785</v>
      </c>
      <c r="K151" s="13">
        <f t="shared" si="31"/>
        <v>0.77746701610999125</v>
      </c>
      <c r="L151" s="13">
        <f t="shared" si="32"/>
        <v>0</v>
      </c>
      <c r="M151" s="13">
        <f t="shared" si="37"/>
        <v>0.14828099146237136</v>
      </c>
      <c r="N151" s="13">
        <f t="shared" si="33"/>
        <v>9.193421470667025E-2</v>
      </c>
      <c r="O151" s="13">
        <f t="shared" si="34"/>
        <v>9.193421470667025E-2</v>
      </c>
      <c r="Q151" s="41">
        <v>19.3006292230192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93.88672809729816</v>
      </c>
      <c r="G152" s="13">
        <f t="shared" si="28"/>
        <v>7.4420574590734061</v>
      </c>
      <c r="H152" s="13">
        <f t="shared" si="29"/>
        <v>86.44467063822475</v>
      </c>
      <c r="I152" s="16">
        <f t="shared" si="36"/>
        <v>87.222137654334745</v>
      </c>
      <c r="J152" s="13">
        <f t="shared" si="30"/>
        <v>48.463321821182305</v>
      </c>
      <c r="K152" s="13">
        <f t="shared" si="31"/>
        <v>38.75881583315244</v>
      </c>
      <c r="L152" s="13">
        <f t="shared" si="32"/>
        <v>27.820021918069738</v>
      </c>
      <c r="M152" s="13">
        <f t="shared" si="37"/>
        <v>27.876368694825441</v>
      </c>
      <c r="N152" s="13">
        <f t="shared" si="33"/>
        <v>17.283348590791775</v>
      </c>
      <c r="O152" s="13">
        <f t="shared" si="34"/>
        <v>24.725406049865182</v>
      </c>
      <c r="Q152" s="41">
        <v>14.81059227070655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139.3059694302431</v>
      </c>
      <c r="G153" s="13">
        <f t="shared" si="28"/>
        <v>12.520056026728858</v>
      </c>
      <c r="H153" s="13">
        <f t="shared" si="29"/>
        <v>126.78591340351424</v>
      </c>
      <c r="I153" s="16">
        <f t="shared" si="36"/>
        <v>137.72470731859696</v>
      </c>
      <c r="J153" s="13">
        <f t="shared" si="30"/>
        <v>46.412876737275738</v>
      </c>
      <c r="K153" s="13">
        <f t="shared" si="31"/>
        <v>91.311830581321217</v>
      </c>
      <c r="L153" s="13">
        <f t="shared" si="32"/>
        <v>80.759447571173453</v>
      </c>
      <c r="M153" s="13">
        <f t="shared" si="37"/>
        <v>91.352467675207123</v>
      </c>
      <c r="N153" s="13">
        <f t="shared" si="33"/>
        <v>56.638529958628418</v>
      </c>
      <c r="O153" s="13">
        <f t="shared" si="34"/>
        <v>69.158585985357277</v>
      </c>
      <c r="Q153" s="41">
        <v>12.37717123762874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74.358591660145294</v>
      </c>
      <c r="G154" s="13">
        <f t="shared" si="28"/>
        <v>5.2587570351424189</v>
      </c>
      <c r="H154" s="13">
        <f t="shared" si="29"/>
        <v>69.09983462500287</v>
      </c>
      <c r="I154" s="16">
        <f t="shared" si="36"/>
        <v>79.65221763515062</v>
      </c>
      <c r="J154" s="13">
        <f t="shared" si="30"/>
        <v>38.312912620128557</v>
      </c>
      <c r="K154" s="13">
        <f t="shared" si="31"/>
        <v>41.339305015022063</v>
      </c>
      <c r="L154" s="13">
        <f t="shared" si="32"/>
        <v>30.419484876509923</v>
      </c>
      <c r="M154" s="13">
        <f t="shared" si="37"/>
        <v>65.133422593088625</v>
      </c>
      <c r="N154" s="13">
        <f t="shared" si="33"/>
        <v>40.382722007714946</v>
      </c>
      <c r="O154" s="13">
        <f t="shared" si="34"/>
        <v>45.641479042857362</v>
      </c>
      <c r="Q154" s="41">
        <v>10.593774593548391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33.41353687944639</v>
      </c>
      <c r="G155" s="13">
        <f t="shared" si="28"/>
        <v>0.68098507270876574</v>
      </c>
      <c r="H155" s="13">
        <f t="shared" si="29"/>
        <v>32.732551806737625</v>
      </c>
      <c r="I155" s="16">
        <f t="shared" si="36"/>
        <v>43.652371945249769</v>
      </c>
      <c r="J155" s="13">
        <f t="shared" si="30"/>
        <v>33.223342437321797</v>
      </c>
      <c r="K155" s="13">
        <f t="shared" si="31"/>
        <v>10.429029507927972</v>
      </c>
      <c r="L155" s="13">
        <f t="shared" si="32"/>
        <v>0</v>
      </c>
      <c r="M155" s="13">
        <f t="shared" si="37"/>
        <v>24.750700585373679</v>
      </c>
      <c r="N155" s="13">
        <f t="shared" si="33"/>
        <v>15.34543436293168</v>
      </c>
      <c r="O155" s="13">
        <f t="shared" si="34"/>
        <v>16.026419435640445</v>
      </c>
      <c r="Q155" s="41">
        <v>12.937405025375201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57.100046062950277</v>
      </c>
      <c r="G156" s="13">
        <f t="shared" si="28"/>
        <v>3.3292032326044718</v>
      </c>
      <c r="H156" s="13">
        <f t="shared" si="29"/>
        <v>53.770842830345806</v>
      </c>
      <c r="I156" s="16">
        <f t="shared" si="36"/>
        <v>64.199872338273778</v>
      </c>
      <c r="J156" s="13">
        <f t="shared" si="30"/>
        <v>42.631921665005962</v>
      </c>
      <c r="K156" s="13">
        <f t="shared" si="31"/>
        <v>21.567950673267816</v>
      </c>
      <c r="L156" s="13">
        <f t="shared" si="32"/>
        <v>10.502756059864055</v>
      </c>
      <c r="M156" s="13">
        <f t="shared" si="37"/>
        <v>19.908022282306053</v>
      </c>
      <c r="N156" s="13">
        <f t="shared" si="33"/>
        <v>12.342973815029753</v>
      </c>
      <c r="O156" s="13">
        <f t="shared" si="34"/>
        <v>15.672177047634225</v>
      </c>
      <c r="Q156" s="41">
        <v>14.49320794387426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46.410914764968311</v>
      </c>
      <c r="G157" s="13">
        <f t="shared" si="28"/>
        <v>2.1341283738515622</v>
      </c>
      <c r="H157" s="13">
        <f t="shared" si="29"/>
        <v>44.276786391116751</v>
      </c>
      <c r="I157" s="16">
        <f t="shared" si="36"/>
        <v>55.341981004520505</v>
      </c>
      <c r="J157" s="13">
        <f t="shared" si="30"/>
        <v>39.701720247169327</v>
      </c>
      <c r="K157" s="13">
        <f t="shared" si="31"/>
        <v>15.640260757351179</v>
      </c>
      <c r="L157" s="13">
        <f t="shared" si="32"/>
        <v>4.5314811272636133</v>
      </c>
      <c r="M157" s="13">
        <f t="shared" si="37"/>
        <v>12.096529594539914</v>
      </c>
      <c r="N157" s="13">
        <f t="shared" si="33"/>
        <v>7.4998483486147469</v>
      </c>
      <c r="O157" s="13">
        <f t="shared" si="34"/>
        <v>9.6339767224663095</v>
      </c>
      <c r="Q157" s="41">
        <v>14.48544060821054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5.8603475728893972</v>
      </c>
      <c r="G158" s="13">
        <f t="shared" si="28"/>
        <v>0</v>
      </c>
      <c r="H158" s="13">
        <f t="shared" si="29"/>
        <v>5.8603475728893972</v>
      </c>
      <c r="I158" s="16">
        <f t="shared" si="36"/>
        <v>16.96912720297696</v>
      </c>
      <c r="J158" s="13">
        <f t="shared" si="30"/>
        <v>16.397749240136541</v>
      </c>
      <c r="K158" s="13">
        <f t="shared" si="31"/>
        <v>0.57137796284041897</v>
      </c>
      <c r="L158" s="13">
        <f t="shared" si="32"/>
        <v>0</v>
      </c>
      <c r="M158" s="13">
        <f t="shared" si="37"/>
        <v>4.5966812459251676</v>
      </c>
      <c r="N158" s="13">
        <f t="shared" si="33"/>
        <v>2.8499423724736039</v>
      </c>
      <c r="O158" s="13">
        <f t="shared" si="34"/>
        <v>2.8499423724736039</v>
      </c>
      <c r="Q158" s="41">
        <v>16.0878350293304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0.95952100321406908</v>
      </c>
      <c r="G159" s="13">
        <f t="shared" si="28"/>
        <v>0</v>
      </c>
      <c r="H159" s="13">
        <f t="shared" si="29"/>
        <v>0.95952100321406908</v>
      </c>
      <c r="I159" s="16">
        <f t="shared" si="36"/>
        <v>1.5308989660544881</v>
      </c>
      <c r="J159" s="13">
        <f t="shared" si="30"/>
        <v>1.5306722360063618</v>
      </c>
      <c r="K159" s="13">
        <f t="shared" si="31"/>
        <v>2.2673004812623354E-4</v>
      </c>
      <c r="L159" s="13">
        <f t="shared" si="32"/>
        <v>0</v>
      </c>
      <c r="M159" s="13">
        <f t="shared" si="37"/>
        <v>1.7467388734515636</v>
      </c>
      <c r="N159" s="13">
        <f t="shared" si="33"/>
        <v>1.0829781015399695</v>
      </c>
      <c r="O159" s="13">
        <f t="shared" si="34"/>
        <v>1.0829781015399695</v>
      </c>
      <c r="Q159" s="41">
        <v>20.80711899058992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11.8248792892611</v>
      </c>
      <c r="G160" s="13">
        <f t="shared" si="28"/>
        <v>0</v>
      </c>
      <c r="H160" s="13">
        <f t="shared" si="29"/>
        <v>11.8248792892611</v>
      </c>
      <c r="I160" s="16">
        <f t="shared" si="36"/>
        <v>11.825106019309226</v>
      </c>
      <c r="J160" s="13">
        <f t="shared" si="30"/>
        <v>11.737498250716525</v>
      </c>
      <c r="K160" s="13">
        <f t="shared" si="31"/>
        <v>8.7607768592700808E-2</v>
      </c>
      <c r="L160" s="13">
        <f t="shared" si="32"/>
        <v>0</v>
      </c>
      <c r="M160" s="13">
        <f t="shared" si="37"/>
        <v>0.66376077191159411</v>
      </c>
      <c r="N160" s="13">
        <f t="shared" si="33"/>
        <v>0.41153167858518835</v>
      </c>
      <c r="O160" s="13">
        <f t="shared" si="34"/>
        <v>0.41153167858518835</v>
      </c>
      <c r="Q160" s="41">
        <v>21.976058000000009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2.835656217719178</v>
      </c>
      <c r="G161" s="18">
        <f t="shared" si="28"/>
        <v>0</v>
      </c>
      <c r="H161" s="18">
        <f t="shared" si="29"/>
        <v>2.835656217719178</v>
      </c>
      <c r="I161" s="17">
        <f t="shared" si="36"/>
        <v>2.9232639863118788</v>
      </c>
      <c r="J161" s="18">
        <f t="shared" si="30"/>
        <v>2.9220563625167517</v>
      </c>
      <c r="K161" s="18">
        <f t="shared" si="31"/>
        <v>1.2076237951270663E-3</v>
      </c>
      <c r="L161" s="18">
        <f t="shared" si="32"/>
        <v>0</v>
      </c>
      <c r="M161" s="18">
        <f t="shared" si="37"/>
        <v>0.25222909332640575</v>
      </c>
      <c r="N161" s="18">
        <f t="shared" si="33"/>
        <v>0.15638203786237156</v>
      </c>
      <c r="O161" s="18">
        <f t="shared" si="34"/>
        <v>0.15638203786237156</v>
      </c>
      <c r="P161" s="3"/>
      <c r="Q161" s="42">
        <v>22.700525203683071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58.287279918028148</v>
      </c>
      <c r="G162" s="13">
        <f t="shared" si="28"/>
        <v>3.4619393074183087</v>
      </c>
      <c r="H162" s="13">
        <f t="shared" si="29"/>
        <v>54.825340610609842</v>
      </c>
      <c r="I162" s="16">
        <f t="shared" si="36"/>
        <v>54.826548234404967</v>
      </c>
      <c r="J162" s="13">
        <f t="shared" si="30"/>
        <v>46.931409472923676</v>
      </c>
      <c r="K162" s="13">
        <f t="shared" si="31"/>
        <v>7.8951387614812916</v>
      </c>
      <c r="L162" s="13">
        <f t="shared" si="32"/>
        <v>0</v>
      </c>
      <c r="M162" s="13">
        <f t="shared" si="37"/>
        <v>9.5847055464034187E-2</v>
      </c>
      <c r="N162" s="13">
        <f t="shared" si="33"/>
        <v>5.9425174387701195E-2</v>
      </c>
      <c r="O162" s="13">
        <f t="shared" si="34"/>
        <v>3.5213644818060099</v>
      </c>
      <c r="Q162" s="41">
        <v>21.09630963262892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29.406646662457561</v>
      </c>
      <c r="G163" s="13">
        <f t="shared" si="28"/>
        <v>0.23300350838740858</v>
      </c>
      <c r="H163" s="13">
        <f t="shared" si="29"/>
        <v>29.173643154070152</v>
      </c>
      <c r="I163" s="16">
        <f t="shared" si="36"/>
        <v>37.06878191555144</v>
      </c>
      <c r="J163" s="13">
        <f t="shared" si="30"/>
        <v>33.365858813683566</v>
      </c>
      <c r="K163" s="13">
        <f t="shared" si="31"/>
        <v>3.7029231018678743</v>
      </c>
      <c r="L163" s="13">
        <f t="shared" si="32"/>
        <v>0</v>
      </c>
      <c r="M163" s="13">
        <f t="shared" si="37"/>
        <v>3.6421881076332992E-2</v>
      </c>
      <c r="N163" s="13">
        <f t="shared" si="33"/>
        <v>2.2581566267326453E-2</v>
      </c>
      <c r="O163" s="13">
        <f t="shared" si="34"/>
        <v>0.25558507465473501</v>
      </c>
      <c r="Q163" s="41">
        <v>18.695026125224501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14.359532019082661</v>
      </c>
      <c r="G164" s="13">
        <f t="shared" si="28"/>
        <v>0</v>
      </c>
      <c r="H164" s="13">
        <f t="shared" si="29"/>
        <v>14.359532019082661</v>
      </c>
      <c r="I164" s="16">
        <f t="shared" si="36"/>
        <v>18.062455120950535</v>
      </c>
      <c r="J164" s="13">
        <f t="shared" si="30"/>
        <v>17.127779679967801</v>
      </c>
      <c r="K164" s="13">
        <f t="shared" si="31"/>
        <v>0.93467544098273336</v>
      </c>
      <c r="L164" s="13">
        <f t="shared" si="32"/>
        <v>0</v>
      </c>
      <c r="M164" s="13">
        <f t="shared" si="37"/>
        <v>1.3840314809006538E-2</v>
      </c>
      <c r="N164" s="13">
        <f t="shared" si="33"/>
        <v>8.5809951815840543E-3</v>
      </c>
      <c r="O164" s="13">
        <f t="shared" si="34"/>
        <v>8.5809951815840543E-3</v>
      </c>
      <c r="Q164" s="41">
        <v>13.691509770416021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74.373730778747614</v>
      </c>
      <c r="G165" s="13">
        <f t="shared" si="28"/>
        <v>5.2604496310626061</v>
      </c>
      <c r="H165" s="13">
        <f t="shared" si="29"/>
        <v>69.113281147685001</v>
      </c>
      <c r="I165" s="16">
        <f t="shared" si="36"/>
        <v>70.047956588667731</v>
      </c>
      <c r="J165" s="13">
        <f t="shared" si="30"/>
        <v>40.199941368364883</v>
      </c>
      <c r="K165" s="13">
        <f t="shared" si="31"/>
        <v>29.848015220302848</v>
      </c>
      <c r="L165" s="13">
        <f t="shared" si="32"/>
        <v>18.843702123399545</v>
      </c>
      <c r="M165" s="13">
        <f t="shared" si="37"/>
        <v>18.848961443026965</v>
      </c>
      <c r="N165" s="13">
        <f t="shared" si="33"/>
        <v>11.686356094676718</v>
      </c>
      <c r="O165" s="13">
        <f t="shared" si="34"/>
        <v>16.946805725739324</v>
      </c>
      <c r="Q165" s="41">
        <v>12.315047708561989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154.72376806330621</v>
      </c>
      <c r="G166" s="13">
        <f t="shared" si="28"/>
        <v>14.243809155962783</v>
      </c>
      <c r="H166" s="13">
        <f t="shared" si="29"/>
        <v>140.47995890734342</v>
      </c>
      <c r="I166" s="16">
        <f t="shared" si="36"/>
        <v>151.48427200424672</v>
      </c>
      <c r="J166" s="13">
        <f t="shared" si="30"/>
        <v>41.123248970864907</v>
      </c>
      <c r="K166" s="13">
        <f t="shared" si="31"/>
        <v>110.36102303338181</v>
      </c>
      <c r="L166" s="13">
        <f t="shared" si="32"/>
        <v>99.948704598576739</v>
      </c>
      <c r="M166" s="13">
        <f t="shared" si="37"/>
        <v>107.11130994692698</v>
      </c>
      <c r="N166" s="13">
        <f t="shared" si="33"/>
        <v>66.40901216709473</v>
      </c>
      <c r="O166" s="13">
        <f t="shared" si="34"/>
        <v>80.652821323057509</v>
      </c>
      <c r="Q166" s="41">
        <v>10.257420593548391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21.54226099270975</v>
      </c>
      <c r="G167" s="13">
        <f t="shared" si="28"/>
        <v>0</v>
      </c>
      <c r="H167" s="13">
        <f t="shared" si="29"/>
        <v>21.54226099270975</v>
      </c>
      <c r="I167" s="16">
        <f t="shared" si="36"/>
        <v>31.95457942751483</v>
      </c>
      <c r="J167" s="13">
        <f t="shared" si="30"/>
        <v>26.928414481690677</v>
      </c>
      <c r="K167" s="13">
        <f t="shared" si="31"/>
        <v>5.0261649458241529</v>
      </c>
      <c r="L167" s="13">
        <f t="shared" si="32"/>
        <v>0</v>
      </c>
      <c r="M167" s="13">
        <f t="shared" si="37"/>
        <v>40.70229777983225</v>
      </c>
      <c r="N167" s="13">
        <f t="shared" si="33"/>
        <v>25.235424623495994</v>
      </c>
      <c r="O167" s="13">
        <f t="shared" si="34"/>
        <v>25.235424623495994</v>
      </c>
      <c r="Q167" s="41">
        <v>12.590389771898341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39.020181370009333</v>
      </c>
      <c r="G168" s="13">
        <f t="shared" si="28"/>
        <v>1.3078236516213728</v>
      </c>
      <c r="H168" s="13">
        <f t="shared" si="29"/>
        <v>37.712357718387963</v>
      </c>
      <c r="I168" s="16">
        <f t="shared" si="36"/>
        <v>42.738522664212113</v>
      </c>
      <c r="J168" s="13">
        <f t="shared" si="30"/>
        <v>34.576113532088428</v>
      </c>
      <c r="K168" s="13">
        <f t="shared" si="31"/>
        <v>8.1624091321236847</v>
      </c>
      <c r="L168" s="13">
        <f t="shared" si="32"/>
        <v>0</v>
      </c>
      <c r="M168" s="13">
        <f t="shared" si="37"/>
        <v>15.466873156336256</v>
      </c>
      <c r="N168" s="13">
        <f t="shared" si="33"/>
        <v>9.5894613569284779</v>
      </c>
      <c r="O168" s="13">
        <f t="shared" si="34"/>
        <v>10.897285008549851</v>
      </c>
      <c r="Q168" s="41">
        <v>14.941912937805141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22.708489406283459</v>
      </c>
      <c r="G169" s="13">
        <f t="shared" si="28"/>
        <v>0</v>
      </c>
      <c r="H169" s="13">
        <f t="shared" si="29"/>
        <v>22.708489406283459</v>
      </c>
      <c r="I169" s="16">
        <f t="shared" si="36"/>
        <v>30.870898538407143</v>
      </c>
      <c r="J169" s="13">
        <f t="shared" si="30"/>
        <v>26.834367368340043</v>
      </c>
      <c r="K169" s="13">
        <f t="shared" si="31"/>
        <v>4.0365311700671</v>
      </c>
      <c r="L169" s="13">
        <f t="shared" si="32"/>
        <v>0</v>
      </c>
      <c r="M169" s="13">
        <f t="shared" si="37"/>
        <v>5.8774117994077777</v>
      </c>
      <c r="N169" s="13">
        <f t="shared" si="33"/>
        <v>3.643995315632822</v>
      </c>
      <c r="O169" s="13">
        <f t="shared" si="34"/>
        <v>3.643995315632822</v>
      </c>
      <c r="Q169" s="41">
        <v>13.78141475819278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0.1102828125269327</v>
      </c>
      <c r="G170" s="13">
        <f t="shared" si="28"/>
        <v>0</v>
      </c>
      <c r="H170" s="13">
        <f t="shared" si="29"/>
        <v>0.1102828125269327</v>
      </c>
      <c r="I170" s="16">
        <f t="shared" si="36"/>
        <v>4.1468139825940327</v>
      </c>
      <c r="J170" s="13">
        <f t="shared" si="30"/>
        <v>4.1406687744621866</v>
      </c>
      <c r="K170" s="13">
        <f t="shared" si="31"/>
        <v>6.1452081318460472E-3</v>
      </c>
      <c r="L170" s="13">
        <f t="shared" si="32"/>
        <v>0</v>
      </c>
      <c r="M170" s="13">
        <f t="shared" si="37"/>
        <v>2.2334164837749557</v>
      </c>
      <c r="N170" s="13">
        <f t="shared" si="33"/>
        <v>1.3847182199404726</v>
      </c>
      <c r="O170" s="13">
        <f t="shared" si="34"/>
        <v>1.3847182199404726</v>
      </c>
      <c r="Q170" s="41">
        <v>18.602623459597901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1.2748669393350891</v>
      </c>
      <c r="G171" s="13">
        <f t="shared" si="28"/>
        <v>0</v>
      </c>
      <c r="H171" s="13">
        <f t="shared" si="29"/>
        <v>1.2748669393350891</v>
      </c>
      <c r="I171" s="16">
        <f t="shared" si="36"/>
        <v>1.2810121474669351</v>
      </c>
      <c r="J171" s="13">
        <f t="shared" si="30"/>
        <v>1.2808536210186763</v>
      </c>
      <c r="K171" s="13">
        <f t="shared" si="31"/>
        <v>1.5852644825886664E-4</v>
      </c>
      <c r="L171" s="13">
        <f t="shared" si="32"/>
        <v>0</v>
      </c>
      <c r="M171" s="13">
        <f t="shared" si="37"/>
        <v>0.8486982638344831</v>
      </c>
      <c r="N171" s="13">
        <f t="shared" si="33"/>
        <v>0.52619292357737957</v>
      </c>
      <c r="O171" s="13">
        <f t="shared" si="34"/>
        <v>0.52619292357737957</v>
      </c>
      <c r="Q171" s="41">
        <v>19.559350606725161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5.7772603699085998</v>
      </c>
      <c r="G172" s="13">
        <f t="shared" si="28"/>
        <v>0</v>
      </c>
      <c r="H172" s="13">
        <f t="shared" si="29"/>
        <v>5.7772603699085998</v>
      </c>
      <c r="I172" s="16">
        <f t="shared" si="36"/>
        <v>5.7774188963568589</v>
      </c>
      <c r="J172" s="13">
        <f t="shared" si="30"/>
        <v>5.771063024470287</v>
      </c>
      <c r="K172" s="13">
        <f t="shared" si="31"/>
        <v>6.3558718865719399E-3</v>
      </c>
      <c r="L172" s="13">
        <f t="shared" si="32"/>
        <v>0</v>
      </c>
      <c r="M172" s="13">
        <f t="shared" si="37"/>
        <v>0.32250534025710353</v>
      </c>
      <c r="N172" s="13">
        <f t="shared" si="33"/>
        <v>0.19995331095940419</v>
      </c>
      <c r="O172" s="13">
        <f t="shared" si="34"/>
        <v>0.19995331095940419</v>
      </c>
      <c r="Q172" s="41">
        <v>25.43067400000001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11.64201685391145</v>
      </c>
      <c r="G173" s="18">
        <f t="shared" si="28"/>
        <v>0</v>
      </c>
      <c r="H173" s="18">
        <f t="shared" si="29"/>
        <v>11.64201685391145</v>
      </c>
      <c r="I173" s="17">
        <f t="shared" si="36"/>
        <v>11.648372725798023</v>
      </c>
      <c r="J173" s="18">
        <f t="shared" si="30"/>
        <v>11.578036621727508</v>
      </c>
      <c r="K173" s="18">
        <f t="shared" si="31"/>
        <v>7.0336104070515049E-2</v>
      </c>
      <c r="L173" s="18">
        <f t="shared" si="32"/>
        <v>0</v>
      </c>
      <c r="M173" s="18">
        <f t="shared" si="37"/>
        <v>0.12255202929769934</v>
      </c>
      <c r="N173" s="18">
        <f t="shared" si="33"/>
        <v>7.5982258164573588E-2</v>
      </c>
      <c r="O173" s="18">
        <f t="shared" si="34"/>
        <v>7.5982258164573588E-2</v>
      </c>
      <c r="P173" s="3"/>
      <c r="Q173" s="42">
        <v>23.2285236700138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2.8258503408787972</v>
      </c>
      <c r="G174" s="13">
        <f t="shared" si="28"/>
        <v>0</v>
      </c>
      <c r="H174" s="13">
        <f t="shared" si="29"/>
        <v>2.8258503408787972</v>
      </c>
      <c r="I174" s="16">
        <f t="shared" si="36"/>
        <v>2.8961864449493122</v>
      </c>
      <c r="J174" s="13">
        <f t="shared" si="30"/>
        <v>2.8943766757408986</v>
      </c>
      <c r="K174" s="13">
        <f t="shared" si="31"/>
        <v>1.8097692084135808E-3</v>
      </c>
      <c r="L174" s="13">
        <f t="shared" si="32"/>
        <v>0</v>
      </c>
      <c r="M174" s="13">
        <f t="shared" si="37"/>
        <v>4.6569771133125756E-2</v>
      </c>
      <c r="N174" s="13">
        <f t="shared" si="33"/>
        <v>2.887325810253797E-2</v>
      </c>
      <c r="O174" s="13">
        <f t="shared" si="34"/>
        <v>2.887325810253797E-2</v>
      </c>
      <c r="Q174" s="41">
        <v>19.64016045687784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10.309333463071781</v>
      </c>
      <c r="G175" s="13">
        <f t="shared" si="28"/>
        <v>0</v>
      </c>
      <c r="H175" s="13">
        <f t="shared" si="29"/>
        <v>10.309333463071781</v>
      </c>
      <c r="I175" s="16">
        <f t="shared" si="36"/>
        <v>10.311143232280195</v>
      </c>
      <c r="J175" s="13">
        <f t="shared" si="30"/>
        <v>10.217835222893594</v>
      </c>
      <c r="K175" s="13">
        <f t="shared" si="31"/>
        <v>9.3308009386600332E-2</v>
      </c>
      <c r="L175" s="13">
        <f t="shared" si="32"/>
        <v>0</v>
      </c>
      <c r="M175" s="13">
        <f t="shared" si="37"/>
        <v>1.7696513030587786E-2</v>
      </c>
      <c r="N175" s="13">
        <f t="shared" si="33"/>
        <v>1.0971838078964428E-2</v>
      </c>
      <c r="O175" s="13">
        <f t="shared" si="34"/>
        <v>1.0971838078964428E-2</v>
      </c>
      <c r="Q175" s="41">
        <v>18.609690116485751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11.49084707066222</v>
      </c>
      <c r="G176" s="13">
        <f t="shared" si="28"/>
        <v>0</v>
      </c>
      <c r="H176" s="13">
        <f t="shared" si="29"/>
        <v>11.49084707066222</v>
      </c>
      <c r="I176" s="16">
        <f t="shared" si="36"/>
        <v>11.58415508004882</v>
      </c>
      <c r="J176" s="13">
        <f t="shared" si="30"/>
        <v>11.350316856423794</v>
      </c>
      <c r="K176" s="13">
        <f t="shared" si="31"/>
        <v>0.23383822362502649</v>
      </c>
      <c r="L176" s="13">
        <f t="shared" si="32"/>
        <v>0</v>
      </c>
      <c r="M176" s="13">
        <f t="shared" si="37"/>
        <v>6.7246749516233582E-3</v>
      </c>
      <c r="N176" s="13">
        <f t="shared" si="33"/>
        <v>4.1692984700064818E-3</v>
      </c>
      <c r="O176" s="13">
        <f t="shared" si="34"/>
        <v>4.1692984700064818E-3</v>
      </c>
      <c r="Q176" s="41">
        <v>14.431984314158919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71.10497752291343</v>
      </c>
      <c r="G177" s="13">
        <f t="shared" si="28"/>
        <v>4.8949938492394702</v>
      </c>
      <c r="H177" s="13">
        <f t="shared" si="29"/>
        <v>66.20998367367396</v>
      </c>
      <c r="I177" s="16">
        <f t="shared" si="36"/>
        <v>66.443821897298989</v>
      </c>
      <c r="J177" s="13">
        <f t="shared" si="30"/>
        <v>39.163894941548172</v>
      </c>
      <c r="K177" s="13">
        <f t="shared" si="31"/>
        <v>27.279926955750817</v>
      </c>
      <c r="L177" s="13">
        <f t="shared" si="32"/>
        <v>16.256731263528984</v>
      </c>
      <c r="M177" s="13">
        <f t="shared" si="37"/>
        <v>16.2592866400106</v>
      </c>
      <c r="N177" s="13">
        <f t="shared" si="33"/>
        <v>10.080757716806572</v>
      </c>
      <c r="O177" s="13">
        <f t="shared" si="34"/>
        <v>14.975751566046043</v>
      </c>
      <c r="Q177" s="41">
        <v>12.132047034385129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46.444145775334142</v>
      </c>
      <c r="G178" s="13">
        <f t="shared" si="28"/>
        <v>2.1378436940129544</v>
      </c>
      <c r="H178" s="13">
        <f t="shared" si="29"/>
        <v>44.306302081321185</v>
      </c>
      <c r="I178" s="16">
        <f t="shared" si="36"/>
        <v>55.329497773543018</v>
      </c>
      <c r="J178" s="13">
        <f t="shared" si="30"/>
        <v>32.945810132996108</v>
      </c>
      <c r="K178" s="13">
        <f t="shared" si="31"/>
        <v>22.38368764054691</v>
      </c>
      <c r="L178" s="13">
        <f t="shared" si="32"/>
        <v>11.324490963916626</v>
      </c>
      <c r="M178" s="13">
        <f t="shared" si="37"/>
        <v>17.503019887120651</v>
      </c>
      <c r="N178" s="13">
        <f t="shared" si="33"/>
        <v>10.851872330014803</v>
      </c>
      <c r="O178" s="13">
        <f t="shared" si="34"/>
        <v>12.989716024027757</v>
      </c>
      <c r="Q178" s="41">
        <v>9.6410375935483881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38.991234179001331</v>
      </c>
      <c r="G179" s="13">
        <f t="shared" si="28"/>
        <v>1.3045872744789466</v>
      </c>
      <c r="H179" s="13">
        <f t="shared" si="29"/>
        <v>37.686646904522384</v>
      </c>
      <c r="I179" s="16">
        <f t="shared" si="36"/>
        <v>48.74584358115267</v>
      </c>
      <c r="J179" s="13">
        <f t="shared" si="30"/>
        <v>35.67410132912093</v>
      </c>
      <c r="K179" s="13">
        <f t="shared" si="31"/>
        <v>13.07174225203174</v>
      </c>
      <c r="L179" s="13">
        <f t="shared" si="32"/>
        <v>1.9440768631587146</v>
      </c>
      <c r="M179" s="13">
        <f t="shared" si="37"/>
        <v>8.5952244202645609</v>
      </c>
      <c r="N179" s="13">
        <f t="shared" si="33"/>
        <v>5.3290391405640278</v>
      </c>
      <c r="O179" s="13">
        <f t="shared" si="34"/>
        <v>6.6336264150429747</v>
      </c>
      <c r="Q179" s="41">
        <v>13.255270226714121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100.0634010828955</v>
      </c>
      <c r="G180" s="13">
        <f t="shared" si="28"/>
        <v>8.1326268224808178</v>
      </c>
      <c r="H180" s="13">
        <f t="shared" si="29"/>
        <v>91.93077426041468</v>
      </c>
      <c r="I180" s="16">
        <f t="shared" si="36"/>
        <v>103.05843964928771</v>
      </c>
      <c r="J180" s="13">
        <f t="shared" si="30"/>
        <v>46.530072236404465</v>
      </c>
      <c r="K180" s="13">
        <f t="shared" si="31"/>
        <v>56.528367412883242</v>
      </c>
      <c r="L180" s="13">
        <f t="shared" si="32"/>
        <v>45.720229151698135</v>
      </c>
      <c r="M180" s="13">
        <f t="shared" si="37"/>
        <v>48.986414431398664</v>
      </c>
      <c r="N180" s="13">
        <f t="shared" si="33"/>
        <v>30.371576947467172</v>
      </c>
      <c r="O180" s="13">
        <f t="shared" si="34"/>
        <v>38.504203769947992</v>
      </c>
      <c r="Q180" s="41">
        <v>13.19938164468741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86.789497769964484</v>
      </c>
      <c r="G181" s="13">
        <f t="shared" si="28"/>
        <v>6.6485672029871656</v>
      </c>
      <c r="H181" s="13">
        <f t="shared" si="29"/>
        <v>80.140930566977318</v>
      </c>
      <c r="I181" s="16">
        <f t="shared" si="36"/>
        <v>90.949068828162439</v>
      </c>
      <c r="J181" s="13">
        <f t="shared" si="30"/>
        <v>48.486989514646872</v>
      </c>
      <c r="K181" s="13">
        <f t="shared" si="31"/>
        <v>42.462079313515567</v>
      </c>
      <c r="L181" s="13">
        <f t="shared" si="32"/>
        <v>31.55051469059654</v>
      </c>
      <c r="M181" s="13">
        <f t="shared" si="37"/>
        <v>50.165352174528024</v>
      </c>
      <c r="N181" s="13">
        <f t="shared" si="33"/>
        <v>31.102518348207376</v>
      </c>
      <c r="O181" s="13">
        <f t="shared" si="34"/>
        <v>37.751085551194542</v>
      </c>
      <c r="Q181" s="41">
        <v>14.56690261749225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9.8160879038448154</v>
      </c>
      <c r="G182" s="13">
        <f t="shared" si="28"/>
        <v>0</v>
      </c>
      <c r="H182" s="13">
        <f t="shared" si="29"/>
        <v>9.8160879038448154</v>
      </c>
      <c r="I182" s="16">
        <f t="shared" si="36"/>
        <v>20.727652526763844</v>
      </c>
      <c r="J182" s="13">
        <f t="shared" si="30"/>
        <v>19.83140416451123</v>
      </c>
      <c r="K182" s="13">
        <f t="shared" si="31"/>
        <v>0.89624836225261362</v>
      </c>
      <c r="L182" s="13">
        <f t="shared" si="32"/>
        <v>0</v>
      </c>
      <c r="M182" s="13">
        <f t="shared" si="37"/>
        <v>19.062833826320649</v>
      </c>
      <c r="N182" s="13">
        <f t="shared" si="33"/>
        <v>11.818956972318801</v>
      </c>
      <c r="O182" s="13">
        <f t="shared" si="34"/>
        <v>11.818956972318801</v>
      </c>
      <c r="Q182" s="41">
        <v>17.04854636484712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0.76888782481873907</v>
      </c>
      <c r="G183" s="13">
        <f t="shared" si="28"/>
        <v>0</v>
      </c>
      <c r="H183" s="13">
        <f t="shared" si="29"/>
        <v>0.76888782481873907</v>
      </c>
      <c r="I183" s="16">
        <f t="shared" si="36"/>
        <v>1.6651361870713526</v>
      </c>
      <c r="J183" s="13">
        <f t="shared" si="30"/>
        <v>1.6647823322898549</v>
      </c>
      <c r="K183" s="13">
        <f t="shared" si="31"/>
        <v>3.5385478149763117E-4</v>
      </c>
      <c r="L183" s="13">
        <f t="shared" si="32"/>
        <v>0</v>
      </c>
      <c r="M183" s="13">
        <f t="shared" si="37"/>
        <v>7.2438768540018472</v>
      </c>
      <c r="N183" s="13">
        <f t="shared" si="33"/>
        <v>4.4912036494811449</v>
      </c>
      <c r="O183" s="13">
        <f t="shared" si="34"/>
        <v>4.4912036494811449</v>
      </c>
      <c r="Q183" s="41">
        <v>19.44407968960989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0.80875206734370353</v>
      </c>
      <c r="G184" s="13">
        <f t="shared" si="28"/>
        <v>0</v>
      </c>
      <c r="H184" s="13">
        <f t="shared" si="29"/>
        <v>0.80875206734370353</v>
      </c>
      <c r="I184" s="16">
        <f t="shared" si="36"/>
        <v>0.80910592212520116</v>
      </c>
      <c r="J184" s="13">
        <f t="shared" si="30"/>
        <v>0.80907850044245477</v>
      </c>
      <c r="K184" s="13">
        <f t="shared" si="31"/>
        <v>2.74216827463869E-5</v>
      </c>
      <c r="L184" s="13">
        <f t="shared" si="32"/>
        <v>0</v>
      </c>
      <c r="M184" s="13">
        <f t="shared" si="37"/>
        <v>2.7526732045207023</v>
      </c>
      <c r="N184" s="13">
        <f t="shared" si="33"/>
        <v>1.7066573868028354</v>
      </c>
      <c r="O184" s="13">
        <f t="shared" si="34"/>
        <v>1.7066573868028354</v>
      </c>
      <c r="Q184" s="41">
        <v>22.218689910704029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3.853451609982836</v>
      </c>
      <c r="G185" s="18">
        <f t="shared" si="28"/>
        <v>0</v>
      </c>
      <c r="H185" s="18">
        <f t="shared" si="29"/>
        <v>3.853451609982836</v>
      </c>
      <c r="I185" s="17">
        <f t="shared" si="36"/>
        <v>3.8534790316655823</v>
      </c>
      <c r="J185" s="18">
        <f t="shared" si="30"/>
        <v>3.8502865081287614</v>
      </c>
      <c r="K185" s="18">
        <f t="shared" si="31"/>
        <v>3.1925235368208682E-3</v>
      </c>
      <c r="L185" s="18">
        <f t="shared" si="32"/>
        <v>0</v>
      </c>
      <c r="M185" s="18">
        <f t="shared" si="37"/>
        <v>1.0460158177178669</v>
      </c>
      <c r="N185" s="18">
        <f t="shared" si="33"/>
        <v>0.64852980698507745</v>
      </c>
      <c r="O185" s="18">
        <f t="shared" si="34"/>
        <v>0.64852980698507745</v>
      </c>
      <c r="P185" s="3"/>
      <c r="Q185" s="42">
        <v>21.680391000000011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0.7</v>
      </c>
      <c r="G186" s="13">
        <f t="shared" si="28"/>
        <v>0</v>
      </c>
      <c r="H186" s="13">
        <f t="shared" si="29"/>
        <v>0.7</v>
      </c>
      <c r="I186" s="16">
        <f t="shared" si="36"/>
        <v>0.70319252353682082</v>
      </c>
      <c r="J186" s="13">
        <f t="shared" si="30"/>
        <v>0.70316583160666335</v>
      </c>
      <c r="K186" s="13">
        <f t="shared" si="31"/>
        <v>2.6691930157474175E-5</v>
      </c>
      <c r="L186" s="13">
        <f t="shared" si="32"/>
        <v>0</v>
      </c>
      <c r="M186" s="13">
        <f t="shared" si="37"/>
        <v>0.39748601073278944</v>
      </c>
      <c r="N186" s="13">
        <f t="shared" si="33"/>
        <v>0.24644132665432944</v>
      </c>
      <c r="O186" s="13">
        <f t="shared" si="34"/>
        <v>0.24644132665432944</v>
      </c>
      <c r="Q186" s="41">
        <v>19.434851250452368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9.526635977997497</v>
      </c>
      <c r="G187" s="13">
        <f t="shared" si="28"/>
        <v>0</v>
      </c>
      <c r="H187" s="13">
        <f t="shared" si="29"/>
        <v>9.526635977997497</v>
      </c>
      <c r="I187" s="16">
        <f t="shared" si="36"/>
        <v>9.5266626699276546</v>
      </c>
      <c r="J187" s="13">
        <f t="shared" si="30"/>
        <v>9.4518867120491397</v>
      </c>
      <c r="K187" s="13">
        <f t="shared" si="31"/>
        <v>7.4775957878514987E-2</v>
      </c>
      <c r="L187" s="13">
        <f t="shared" si="32"/>
        <v>0</v>
      </c>
      <c r="M187" s="13">
        <f t="shared" si="37"/>
        <v>0.15104468407846</v>
      </c>
      <c r="N187" s="13">
        <f t="shared" si="33"/>
        <v>9.3647704128645204E-2</v>
      </c>
      <c r="O187" s="13">
        <f t="shared" si="34"/>
        <v>9.3647704128645204E-2</v>
      </c>
      <c r="Q187" s="41">
        <v>18.509589017408359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24.861350180405221</v>
      </c>
      <c r="G188" s="13">
        <f t="shared" si="28"/>
        <v>0</v>
      </c>
      <c r="H188" s="13">
        <f t="shared" si="29"/>
        <v>24.861350180405221</v>
      </c>
      <c r="I188" s="16">
        <f t="shared" si="36"/>
        <v>24.936126138283736</v>
      </c>
      <c r="J188" s="13">
        <f t="shared" si="30"/>
        <v>22.909723001729272</v>
      </c>
      <c r="K188" s="13">
        <f t="shared" si="31"/>
        <v>2.0264031365544639</v>
      </c>
      <c r="L188" s="13">
        <f t="shared" si="32"/>
        <v>0</v>
      </c>
      <c r="M188" s="13">
        <f t="shared" si="37"/>
        <v>5.7396979949814797E-2</v>
      </c>
      <c r="N188" s="13">
        <f t="shared" si="33"/>
        <v>3.5586127568885177E-2</v>
      </c>
      <c r="O188" s="13">
        <f t="shared" si="34"/>
        <v>3.5586127568885177E-2</v>
      </c>
      <c r="Q188" s="41">
        <v>14.74354670812145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74.220534249187025</v>
      </c>
      <c r="G189" s="13">
        <f t="shared" si="28"/>
        <v>5.243321829389834</v>
      </c>
      <c r="H189" s="13">
        <f t="shared" si="29"/>
        <v>68.977212419797198</v>
      </c>
      <c r="I189" s="16">
        <f t="shared" si="36"/>
        <v>71.003615556351662</v>
      </c>
      <c r="J189" s="13">
        <f t="shared" si="30"/>
        <v>40.846975837501653</v>
      </c>
      <c r="K189" s="13">
        <f t="shared" si="31"/>
        <v>30.156639718850009</v>
      </c>
      <c r="L189" s="13">
        <f t="shared" si="32"/>
        <v>19.154595870863066</v>
      </c>
      <c r="M189" s="13">
        <f t="shared" si="37"/>
        <v>19.176406723243996</v>
      </c>
      <c r="N189" s="13">
        <f t="shared" si="33"/>
        <v>11.889372168411278</v>
      </c>
      <c r="O189" s="13">
        <f t="shared" si="34"/>
        <v>17.132693997801113</v>
      </c>
      <c r="Q189" s="41">
        <v>12.56674787462603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4.1382534112329514</v>
      </c>
      <c r="G190" s="13">
        <f t="shared" si="28"/>
        <v>0</v>
      </c>
      <c r="H190" s="13">
        <f t="shared" si="29"/>
        <v>4.1382534112329514</v>
      </c>
      <c r="I190" s="16">
        <f t="shared" si="36"/>
        <v>15.140297259219896</v>
      </c>
      <c r="J190" s="13">
        <f t="shared" si="30"/>
        <v>14.364606474602088</v>
      </c>
      <c r="K190" s="13">
        <f t="shared" si="31"/>
        <v>0.77569078461780805</v>
      </c>
      <c r="L190" s="13">
        <f t="shared" si="32"/>
        <v>0</v>
      </c>
      <c r="M190" s="13">
        <f t="shared" si="37"/>
        <v>7.2870345548327187</v>
      </c>
      <c r="N190" s="13">
        <f t="shared" si="33"/>
        <v>4.5179614239962858</v>
      </c>
      <c r="O190" s="13">
        <f t="shared" si="34"/>
        <v>4.5179614239962858</v>
      </c>
      <c r="Q190" s="41">
        <v>11.18157059354839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43.341888929613873</v>
      </c>
      <c r="G191" s="13">
        <f t="shared" si="28"/>
        <v>1.7910026778104187</v>
      </c>
      <c r="H191" s="13">
        <f t="shared" si="29"/>
        <v>41.550886251803455</v>
      </c>
      <c r="I191" s="16">
        <f t="shared" si="36"/>
        <v>42.326577036421263</v>
      </c>
      <c r="J191" s="13">
        <f t="shared" si="30"/>
        <v>32.201652935127271</v>
      </c>
      <c r="K191" s="13">
        <f t="shared" si="31"/>
        <v>10.124924101293992</v>
      </c>
      <c r="L191" s="13">
        <f t="shared" si="32"/>
        <v>0</v>
      </c>
      <c r="M191" s="13">
        <f t="shared" si="37"/>
        <v>2.7690731308364329</v>
      </c>
      <c r="N191" s="13">
        <f t="shared" si="33"/>
        <v>1.7168253411185883</v>
      </c>
      <c r="O191" s="13">
        <f t="shared" si="34"/>
        <v>3.5078280189290068</v>
      </c>
      <c r="Q191" s="41">
        <v>12.472417796558849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141.86806584780339</v>
      </c>
      <c r="G192" s="13">
        <f t="shared" si="28"/>
        <v>12.806505592083647</v>
      </c>
      <c r="H192" s="13">
        <f t="shared" si="29"/>
        <v>129.06156025571974</v>
      </c>
      <c r="I192" s="16">
        <f t="shared" si="36"/>
        <v>139.18648435701374</v>
      </c>
      <c r="J192" s="13">
        <f t="shared" si="30"/>
        <v>45.480404498495297</v>
      </c>
      <c r="K192" s="13">
        <f t="shared" si="31"/>
        <v>93.70607985851845</v>
      </c>
      <c r="L192" s="13">
        <f t="shared" si="32"/>
        <v>83.171301243366386</v>
      </c>
      <c r="M192" s="13">
        <f t="shared" si="37"/>
        <v>84.223549033084225</v>
      </c>
      <c r="N192" s="13">
        <f t="shared" si="33"/>
        <v>52.218600400512223</v>
      </c>
      <c r="O192" s="13">
        <f t="shared" si="34"/>
        <v>65.025105992595869</v>
      </c>
      <c r="Q192" s="41">
        <v>12.02264235178542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40.892606296449451</v>
      </c>
      <c r="G193" s="13">
        <f t="shared" si="28"/>
        <v>1.5171660099581359</v>
      </c>
      <c r="H193" s="13">
        <f t="shared" si="29"/>
        <v>39.375440286491312</v>
      </c>
      <c r="I193" s="16">
        <f t="shared" si="36"/>
        <v>49.910218901643375</v>
      </c>
      <c r="J193" s="13">
        <f t="shared" si="30"/>
        <v>37.590096780989207</v>
      </c>
      <c r="K193" s="13">
        <f t="shared" si="31"/>
        <v>12.320122120654169</v>
      </c>
      <c r="L193" s="13">
        <f t="shared" si="32"/>
        <v>1.1869302321783202</v>
      </c>
      <c r="M193" s="13">
        <f t="shared" si="37"/>
        <v>33.191878864750329</v>
      </c>
      <c r="N193" s="13">
        <f t="shared" si="33"/>
        <v>20.578964896145205</v>
      </c>
      <c r="O193" s="13">
        <f t="shared" si="34"/>
        <v>22.09613090610334</v>
      </c>
      <c r="Q193" s="41">
        <v>14.52427885308761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25.621259357631619</v>
      </c>
      <c r="G194" s="13">
        <f t="shared" si="28"/>
        <v>0</v>
      </c>
      <c r="H194" s="13">
        <f t="shared" si="29"/>
        <v>25.621259357631619</v>
      </c>
      <c r="I194" s="16">
        <f t="shared" si="36"/>
        <v>36.754451246107472</v>
      </c>
      <c r="J194" s="13">
        <f t="shared" si="30"/>
        <v>33.348388714500231</v>
      </c>
      <c r="K194" s="13">
        <f t="shared" si="31"/>
        <v>3.4060625316072404</v>
      </c>
      <c r="L194" s="13">
        <f t="shared" si="32"/>
        <v>0</v>
      </c>
      <c r="M194" s="13">
        <f t="shared" si="37"/>
        <v>12.612913968605124</v>
      </c>
      <c r="N194" s="13">
        <f t="shared" si="33"/>
        <v>7.820006660535177</v>
      </c>
      <c r="O194" s="13">
        <f t="shared" si="34"/>
        <v>7.820006660535177</v>
      </c>
      <c r="Q194" s="41">
        <v>19.190896614732679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1.826340126355533</v>
      </c>
      <c r="G195" s="13">
        <f t="shared" si="28"/>
        <v>0</v>
      </c>
      <c r="H195" s="13">
        <f t="shared" si="29"/>
        <v>1.826340126355533</v>
      </c>
      <c r="I195" s="16">
        <f t="shared" si="36"/>
        <v>5.2324026579627736</v>
      </c>
      <c r="J195" s="13">
        <f t="shared" si="30"/>
        <v>5.2247273775159764</v>
      </c>
      <c r="K195" s="13">
        <f t="shared" si="31"/>
        <v>7.6752804467972169E-3</v>
      </c>
      <c r="L195" s="13">
        <f t="shared" si="32"/>
        <v>0</v>
      </c>
      <c r="M195" s="13">
        <f t="shared" si="37"/>
        <v>4.7929073080699469</v>
      </c>
      <c r="N195" s="13">
        <f t="shared" si="33"/>
        <v>2.9716025310033669</v>
      </c>
      <c r="O195" s="13">
        <f t="shared" si="34"/>
        <v>2.9716025310033669</v>
      </c>
      <c r="Q195" s="41">
        <v>21.960202124378441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4.8411746643244137E-2</v>
      </c>
      <c r="G196" s="13">
        <f t="shared" si="28"/>
        <v>0</v>
      </c>
      <c r="H196" s="13">
        <f t="shared" si="29"/>
        <v>4.8411746643244137E-2</v>
      </c>
      <c r="I196" s="16">
        <f t="shared" si="36"/>
        <v>5.6087027090041354E-2</v>
      </c>
      <c r="J196" s="13">
        <f t="shared" si="30"/>
        <v>5.6087017455745652E-2</v>
      </c>
      <c r="K196" s="13">
        <f t="shared" si="31"/>
        <v>9.634295701499429E-9</v>
      </c>
      <c r="L196" s="13">
        <f t="shared" si="32"/>
        <v>0</v>
      </c>
      <c r="M196" s="13">
        <f t="shared" si="37"/>
        <v>1.82130477706658</v>
      </c>
      <c r="N196" s="13">
        <f t="shared" si="33"/>
        <v>1.1292089617812795</v>
      </c>
      <c r="O196" s="13">
        <f t="shared" si="34"/>
        <v>1.1292089617812795</v>
      </c>
      <c r="Q196" s="41">
        <v>21.841430678686809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0.78113945432033594</v>
      </c>
      <c r="G197" s="18">
        <f t="shared" si="28"/>
        <v>0</v>
      </c>
      <c r="H197" s="18">
        <f t="shared" si="29"/>
        <v>0.78113945432033594</v>
      </c>
      <c r="I197" s="17">
        <f t="shared" si="36"/>
        <v>0.78113946395463163</v>
      </c>
      <c r="J197" s="18">
        <f t="shared" si="30"/>
        <v>0.78111498316191996</v>
      </c>
      <c r="K197" s="18">
        <f t="shared" si="31"/>
        <v>2.4480792711667476E-5</v>
      </c>
      <c r="L197" s="18">
        <f t="shared" si="32"/>
        <v>0</v>
      </c>
      <c r="M197" s="18">
        <f t="shared" si="37"/>
        <v>0.69209581528530051</v>
      </c>
      <c r="N197" s="18">
        <f t="shared" si="33"/>
        <v>0.4290994054768863</v>
      </c>
      <c r="O197" s="18">
        <f t="shared" si="34"/>
        <v>0.4290994054768863</v>
      </c>
      <c r="P197" s="3"/>
      <c r="Q197" s="42">
        <v>22.274827000000009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8.8906510933075916E-2</v>
      </c>
      <c r="G198" s="13">
        <f t="shared" ref="G198:G261" si="39">IF((F198-$J$2)&gt;0,$I$2*(F198-$J$2),0)</f>
        <v>0</v>
      </c>
      <c r="H198" s="13">
        <f t="shared" ref="H198:H261" si="40">F198-G198</f>
        <v>8.8906510933075916E-2</v>
      </c>
      <c r="I198" s="16">
        <f t="shared" si="36"/>
        <v>8.8930991725787584E-2</v>
      </c>
      <c r="J198" s="13">
        <f t="shared" ref="J198:J261" si="41">I198/SQRT(1+(I198/($K$2*(300+(25*Q198)+0.05*(Q198)^3)))^2)</f>
        <v>8.8930954442455246E-2</v>
      </c>
      <c r="K198" s="13">
        <f t="shared" ref="K198:K261" si="42">I198-J198</f>
        <v>3.728333233810055E-8</v>
      </c>
      <c r="L198" s="13">
        <f t="shared" ref="L198:L261" si="43">IF(K198&gt;$N$2,(K198-$N$2)/$L$2,0)</f>
        <v>0</v>
      </c>
      <c r="M198" s="13">
        <f t="shared" si="37"/>
        <v>0.26299640980841421</v>
      </c>
      <c r="N198" s="13">
        <f t="shared" ref="N198:N261" si="44">$M$2*M198</f>
        <v>0.1630577740812168</v>
      </c>
      <c r="O198" s="13">
        <f t="shared" ref="O198:O261" si="45">N198+G198</f>
        <v>0.1630577740812168</v>
      </c>
      <c r="Q198" s="41">
        <v>22.05138491675719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2.0119527363040182</v>
      </c>
      <c r="G199" s="13">
        <f t="shared" si="39"/>
        <v>0</v>
      </c>
      <c r="H199" s="13">
        <f t="shared" si="40"/>
        <v>2.0119527363040182</v>
      </c>
      <c r="I199" s="16">
        <f t="shared" ref="I199:I262" si="47">H199+K198-L198</f>
        <v>2.0119527735873506</v>
      </c>
      <c r="J199" s="13">
        <f t="shared" si="41"/>
        <v>2.0110332809178684</v>
      </c>
      <c r="K199" s="13">
        <f t="shared" si="42"/>
        <v>9.1949266948221364E-4</v>
      </c>
      <c r="L199" s="13">
        <f t="shared" si="43"/>
        <v>0</v>
      </c>
      <c r="M199" s="13">
        <f t="shared" ref="M199:M262" si="48">L199+M198-N198</f>
        <v>9.9938635727197411E-2</v>
      </c>
      <c r="N199" s="13">
        <f t="shared" si="44"/>
        <v>6.1961954150862392E-2</v>
      </c>
      <c r="O199" s="13">
        <f t="shared" si="45"/>
        <v>6.1961954150862392E-2</v>
      </c>
      <c r="Q199" s="41">
        <v>16.699883531331469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167.4121304527292</v>
      </c>
      <c r="G200" s="13">
        <f t="shared" si="39"/>
        <v>15.662403657950813</v>
      </c>
      <c r="H200" s="13">
        <f t="shared" si="40"/>
        <v>151.74972679477838</v>
      </c>
      <c r="I200" s="16">
        <f t="shared" si="47"/>
        <v>151.75064628744786</v>
      </c>
      <c r="J200" s="13">
        <f t="shared" si="41"/>
        <v>53.651954702942326</v>
      </c>
      <c r="K200" s="13">
        <f t="shared" si="42"/>
        <v>98.098691584505531</v>
      </c>
      <c r="L200" s="13">
        <f t="shared" si="43"/>
        <v>87.596210889467088</v>
      </c>
      <c r="M200" s="13">
        <f t="shared" si="48"/>
        <v>87.634187571043427</v>
      </c>
      <c r="N200" s="13">
        <f t="shared" si="44"/>
        <v>54.333196294046921</v>
      </c>
      <c r="O200" s="13">
        <f t="shared" si="45"/>
        <v>69.995599951997733</v>
      </c>
      <c r="Q200" s="41">
        <v>14.57838725490789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58.222595329282193</v>
      </c>
      <c r="G201" s="13">
        <f t="shared" si="39"/>
        <v>3.4547073889766615</v>
      </c>
      <c r="H201" s="13">
        <f t="shared" si="40"/>
        <v>54.767887940305528</v>
      </c>
      <c r="I201" s="16">
        <f t="shared" si="47"/>
        <v>65.270368635343985</v>
      </c>
      <c r="J201" s="13">
        <f t="shared" si="41"/>
        <v>41.157526179551184</v>
      </c>
      <c r="K201" s="13">
        <f t="shared" si="42"/>
        <v>24.112842455792801</v>
      </c>
      <c r="L201" s="13">
        <f t="shared" si="43"/>
        <v>13.066359879012614</v>
      </c>
      <c r="M201" s="13">
        <f t="shared" si="48"/>
        <v>46.367351156009114</v>
      </c>
      <c r="N201" s="13">
        <f t="shared" si="44"/>
        <v>28.747757716725651</v>
      </c>
      <c r="O201" s="13">
        <f t="shared" si="45"/>
        <v>32.202465105702316</v>
      </c>
      <c r="Q201" s="41">
        <v>13.44328738401504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34.088664259279533</v>
      </c>
      <c r="G202" s="13">
        <f t="shared" si="39"/>
        <v>0.75646620729326075</v>
      </c>
      <c r="H202" s="13">
        <f t="shared" si="40"/>
        <v>33.332198051986275</v>
      </c>
      <c r="I202" s="16">
        <f t="shared" si="47"/>
        <v>44.37868062876646</v>
      </c>
      <c r="J202" s="13">
        <f t="shared" si="41"/>
        <v>30.801069530164554</v>
      </c>
      <c r="K202" s="13">
        <f t="shared" si="42"/>
        <v>13.577611098601906</v>
      </c>
      <c r="L202" s="13">
        <f t="shared" si="43"/>
        <v>2.453665253502312</v>
      </c>
      <c r="M202" s="13">
        <f t="shared" si="48"/>
        <v>20.073258692785778</v>
      </c>
      <c r="N202" s="13">
        <f t="shared" si="44"/>
        <v>12.445420389527182</v>
      </c>
      <c r="O202" s="13">
        <f t="shared" si="45"/>
        <v>13.201886596820444</v>
      </c>
      <c r="Q202" s="41">
        <v>10.27697959354839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118.6083983137125</v>
      </c>
      <c r="G203" s="13">
        <f t="shared" si="39"/>
        <v>10.206009525748378</v>
      </c>
      <c r="H203" s="13">
        <f t="shared" si="40"/>
        <v>108.40238878796413</v>
      </c>
      <c r="I203" s="16">
        <f t="shared" si="47"/>
        <v>119.52633463306373</v>
      </c>
      <c r="J203" s="13">
        <f t="shared" si="41"/>
        <v>47.896408807217234</v>
      </c>
      <c r="K203" s="13">
        <f t="shared" si="42"/>
        <v>71.629925825846499</v>
      </c>
      <c r="L203" s="13">
        <f t="shared" si="43"/>
        <v>60.932826044189994</v>
      </c>
      <c r="M203" s="13">
        <f t="shared" si="48"/>
        <v>68.560664347448579</v>
      </c>
      <c r="N203" s="13">
        <f t="shared" si="44"/>
        <v>42.507611895418115</v>
      </c>
      <c r="O203" s="13">
        <f t="shared" si="45"/>
        <v>52.713621421166494</v>
      </c>
      <c r="Q203" s="41">
        <v>13.23550975606285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25.01096688528979</v>
      </c>
      <c r="G204" s="13">
        <f t="shared" si="39"/>
        <v>0</v>
      </c>
      <c r="H204" s="13">
        <f t="shared" si="40"/>
        <v>25.01096688528979</v>
      </c>
      <c r="I204" s="16">
        <f t="shared" si="47"/>
        <v>35.708066666946294</v>
      </c>
      <c r="J204" s="13">
        <f t="shared" si="41"/>
        <v>29.268767377945963</v>
      </c>
      <c r="K204" s="13">
        <f t="shared" si="42"/>
        <v>6.4392992890003313</v>
      </c>
      <c r="L204" s="13">
        <f t="shared" si="43"/>
        <v>0</v>
      </c>
      <c r="M204" s="13">
        <f t="shared" si="48"/>
        <v>26.053052452030464</v>
      </c>
      <c r="N204" s="13">
        <f t="shared" si="44"/>
        <v>16.152892520258888</v>
      </c>
      <c r="O204" s="13">
        <f t="shared" si="45"/>
        <v>16.152892520258888</v>
      </c>
      <c r="Q204" s="41">
        <v>12.90167478349696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33.704658031707339</v>
      </c>
      <c r="G205" s="13">
        <f t="shared" si="39"/>
        <v>0.71353323403445934</v>
      </c>
      <c r="H205" s="13">
        <f t="shared" si="40"/>
        <v>32.991124797672882</v>
      </c>
      <c r="I205" s="16">
        <f t="shared" si="47"/>
        <v>39.430424086673213</v>
      </c>
      <c r="J205" s="13">
        <f t="shared" si="41"/>
        <v>32.203174521705193</v>
      </c>
      <c r="K205" s="13">
        <f t="shared" si="42"/>
        <v>7.2272495649680195</v>
      </c>
      <c r="L205" s="13">
        <f t="shared" si="43"/>
        <v>0</v>
      </c>
      <c r="M205" s="13">
        <f t="shared" si="48"/>
        <v>9.9001599317715758</v>
      </c>
      <c r="N205" s="13">
        <f t="shared" si="44"/>
        <v>6.1380991576983766</v>
      </c>
      <c r="O205" s="13">
        <f t="shared" si="45"/>
        <v>6.8516323917328359</v>
      </c>
      <c r="Q205" s="41">
        <v>14.183193643823619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10.387322627941909</v>
      </c>
      <c r="G206" s="13">
        <f t="shared" si="39"/>
        <v>0</v>
      </c>
      <c r="H206" s="13">
        <f t="shared" si="40"/>
        <v>10.387322627941909</v>
      </c>
      <c r="I206" s="16">
        <f t="shared" si="47"/>
        <v>17.614572192909929</v>
      </c>
      <c r="J206" s="13">
        <f t="shared" si="41"/>
        <v>16.919475354971329</v>
      </c>
      <c r="K206" s="13">
        <f t="shared" si="42"/>
        <v>0.69509683793859978</v>
      </c>
      <c r="L206" s="13">
        <f t="shared" si="43"/>
        <v>0</v>
      </c>
      <c r="M206" s="13">
        <f t="shared" si="48"/>
        <v>3.7620607740731993</v>
      </c>
      <c r="N206" s="13">
        <f t="shared" si="44"/>
        <v>2.3324776799253835</v>
      </c>
      <c r="O206" s="13">
        <f t="shared" si="45"/>
        <v>2.3324776799253835</v>
      </c>
      <c r="Q206" s="41">
        <v>15.422702143757981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1.001849008139112</v>
      </c>
      <c r="G207" s="13">
        <f t="shared" si="39"/>
        <v>0</v>
      </c>
      <c r="H207" s="13">
        <f t="shared" si="40"/>
        <v>1.001849008139112</v>
      </c>
      <c r="I207" s="16">
        <f t="shared" si="47"/>
        <v>1.6969458460777118</v>
      </c>
      <c r="J207" s="13">
        <f t="shared" si="41"/>
        <v>1.696630759603815</v>
      </c>
      <c r="K207" s="13">
        <f t="shared" si="42"/>
        <v>3.1508647389677513E-4</v>
      </c>
      <c r="L207" s="13">
        <f t="shared" si="43"/>
        <v>0</v>
      </c>
      <c r="M207" s="13">
        <f t="shared" si="48"/>
        <v>1.4295830941478158</v>
      </c>
      <c r="N207" s="13">
        <f t="shared" si="44"/>
        <v>0.88634151837164576</v>
      </c>
      <c r="O207" s="13">
        <f t="shared" si="45"/>
        <v>0.88634151837164576</v>
      </c>
      <c r="Q207" s="41">
        <v>20.664319029130709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1.231502660030573</v>
      </c>
      <c r="G208" s="13">
        <f t="shared" si="39"/>
        <v>0</v>
      </c>
      <c r="H208" s="13">
        <f t="shared" si="40"/>
        <v>1.231502660030573</v>
      </c>
      <c r="I208" s="16">
        <f t="shared" si="47"/>
        <v>1.2318177465044697</v>
      </c>
      <c r="J208" s="13">
        <f t="shared" si="41"/>
        <v>1.2317335307921193</v>
      </c>
      <c r="K208" s="13">
        <f t="shared" si="42"/>
        <v>8.4215712350399485E-5</v>
      </c>
      <c r="L208" s="13">
        <f t="shared" si="43"/>
        <v>0</v>
      </c>
      <c r="M208" s="13">
        <f t="shared" si="48"/>
        <v>0.54324157577617005</v>
      </c>
      <c r="N208" s="13">
        <f t="shared" si="44"/>
        <v>0.33680977698122544</v>
      </c>
      <c r="O208" s="13">
        <f t="shared" si="45"/>
        <v>0.33680977698122544</v>
      </c>
      <c r="Q208" s="41">
        <v>23.204471751536271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0.485714286</v>
      </c>
      <c r="G209" s="18">
        <f t="shared" si="39"/>
        <v>0</v>
      </c>
      <c r="H209" s="18">
        <f t="shared" si="40"/>
        <v>0.485714286</v>
      </c>
      <c r="I209" s="17">
        <f t="shared" si="47"/>
        <v>0.48579850171235039</v>
      </c>
      <c r="J209" s="18">
        <f t="shared" si="41"/>
        <v>0.48579327514743975</v>
      </c>
      <c r="K209" s="18">
        <f t="shared" si="42"/>
        <v>5.2265649106431056E-6</v>
      </c>
      <c r="L209" s="18">
        <f t="shared" si="43"/>
        <v>0</v>
      </c>
      <c r="M209" s="18">
        <f t="shared" si="48"/>
        <v>0.20643179879494461</v>
      </c>
      <c r="N209" s="18">
        <f t="shared" si="44"/>
        <v>0.12798771525286565</v>
      </c>
      <c r="O209" s="18">
        <f t="shared" si="45"/>
        <v>0.12798771525286565</v>
      </c>
      <c r="P209" s="3"/>
      <c r="Q209" s="42">
        <v>23.121659000000012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10.213548291103789</v>
      </c>
      <c r="G210" s="13">
        <f t="shared" si="39"/>
        <v>0</v>
      </c>
      <c r="H210" s="13">
        <f t="shared" si="40"/>
        <v>10.213548291103789</v>
      </c>
      <c r="I210" s="16">
        <f t="shared" si="47"/>
        <v>10.2135535176687</v>
      </c>
      <c r="J210" s="13">
        <f t="shared" si="41"/>
        <v>10.156261510523954</v>
      </c>
      <c r="K210" s="13">
        <f t="shared" si="42"/>
        <v>5.7292007144745583E-2</v>
      </c>
      <c r="L210" s="13">
        <f t="shared" si="43"/>
        <v>0</v>
      </c>
      <c r="M210" s="13">
        <f t="shared" si="48"/>
        <v>7.8444083542078963E-2</v>
      </c>
      <c r="N210" s="13">
        <f t="shared" si="44"/>
        <v>4.8635331796088956E-2</v>
      </c>
      <c r="O210" s="13">
        <f t="shared" si="45"/>
        <v>4.8635331796088956E-2</v>
      </c>
      <c r="Q210" s="41">
        <v>21.89038408331847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39.361970221602071</v>
      </c>
      <c r="G211" s="13">
        <f t="shared" si="39"/>
        <v>1.3460366038392604</v>
      </c>
      <c r="H211" s="13">
        <f t="shared" si="40"/>
        <v>38.015933617762812</v>
      </c>
      <c r="I211" s="16">
        <f t="shared" si="47"/>
        <v>38.073225624907558</v>
      </c>
      <c r="J211" s="13">
        <f t="shared" si="41"/>
        <v>33.875697087509522</v>
      </c>
      <c r="K211" s="13">
        <f t="shared" si="42"/>
        <v>4.1975285373980356</v>
      </c>
      <c r="L211" s="13">
        <f t="shared" si="43"/>
        <v>0</v>
      </c>
      <c r="M211" s="13">
        <f t="shared" si="48"/>
        <v>2.9808751745990007E-2</v>
      </c>
      <c r="N211" s="13">
        <f t="shared" si="44"/>
        <v>1.8481426082513804E-2</v>
      </c>
      <c r="O211" s="13">
        <f t="shared" si="45"/>
        <v>1.3645180299217743</v>
      </c>
      <c r="Q211" s="41">
        <v>18.25083297647728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31.614022539054869</v>
      </c>
      <c r="G212" s="13">
        <f t="shared" si="39"/>
        <v>0.47979432238341024</v>
      </c>
      <c r="H212" s="13">
        <f t="shared" si="40"/>
        <v>31.13422821667146</v>
      </c>
      <c r="I212" s="16">
        <f t="shared" si="47"/>
        <v>35.331756754069495</v>
      </c>
      <c r="J212" s="13">
        <f t="shared" si="41"/>
        <v>30.085288746621242</v>
      </c>
      <c r="K212" s="13">
        <f t="shared" si="42"/>
        <v>5.2464680074482537</v>
      </c>
      <c r="L212" s="13">
        <f t="shared" si="43"/>
        <v>0</v>
      </c>
      <c r="M212" s="13">
        <f t="shared" si="48"/>
        <v>1.1327325663476204E-2</v>
      </c>
      <c r="N212" s="13">
        <f t="shared" si="44"/>
        <v>7.022941911355246E-3</v>
      </c>
      <c r="O212" s="13">
        <f t="shared" si="45"/>
        <v>0.48681726429476546</v>
      </c>
      <c r="Q212" s="41">
        <v>14.58365840279521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27.804344158561371</v>
      </c>
      <c r="G213" s="13">
        <f t="shared" si="39"/>
        <v>5.3861594499168879E-2</v>
      </c>
      <c r="H213" s="13">
        <f t="shared" si="40"/>
        <v>27.750482564062203</v>
      </c>
      <c r="I213" s="16">
        <f t="shared" si="47"/>
        <v>32.996950571510453</v>
      </c>
      <c r="J213" s="13">
        <f t="shared" si="41"/>
        <v>27.217787181980217</v>
      </c>
      <c r="K213" s="13">
        <f t="shared" si="42"/>
        <v>5.7791633895302361</v>
      </c>
      <c r="L213" s="13">
        <f t="shared" si="43"/>
        <v>0</v>
      </c>
      <c r="M213" s="13">
        <f t="shared" si="48"/>
        <v>4.3043837521209577E-3</v>
      </c>
      <c r="N213" s="13">
        <f t="shared" si="44"/>
        <v>2.6687179263149936E-3</v>
      </c>
      <c r="O213" s="13">
        <f t="shared" si="45"/>
        <v>5.653031242548387E-2</v>
      </c>
      <c r="Q213" s="41">
        <v>12.02941550143872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19.044901042386119</v>
      </c>
      <c r="G214" s="13">
        <f t="shared" si="39"/>
        <v>0</v>
      </c>
      <c r="H214" s="13">
        <f t="shared" si="40"/>
        <v>19.044901042386119</v>
      </c>
      <c r="I214" s="16">
        <f t="shared" si="47"/>
        <v>24.824064431916355</v>
      </c>
      <c r="J214" s="13">
        <f t="shared" si="41"/>
        <v>21.530974658062863</v>
      </c>
      <c r="K214" s="13">
        <f t="shared" si="42"/>
        <v>3.2930897738534917</v>
      </c>
      <c r="L214" s="13">
        <f t="shared" si="43"/>
        <v>0</v>
      </c>
      <c r="M214" s="13">
        <f t="shared" si="48"/>
        <v>1.6356658258059641E-3</v>
      </c>
      <c r="N214" s="13">
        <f t="shared" si="44"/>
        <v>1.0141128119996977E-3</v>
      </c>
      <c r="O214" s="13">
        <f t="shared" si="45"/>
        <v>1.0141128119996977E-3</v>
      </c>
      <c r="Q214" s="41">
        <v>10.44254059354839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12.273326711292009</v>
      </c>
      <c r="G215" s="13">
        <f t="shared" si="39"/>
        <v>0</v>
      </c>
      <c r="H215" s="13">
        <f t="shared" si="40"/>
        <v>12.273326711292009</v>
      </c>
      <c r="I215" s="16">
        <f t="shared" si="47"/>
        <v>15.566416485145501</v>
      </c>
      <c r="J215" s="13">
        <f t="shared" si="41"/>
        <v>14.932974089161021</v>
      </c>
      <c r="K215" s="13">
        <f t="shared" si="42"/>
        <v>0.63344239598447949</v>
      </c>
      <c r="L215" s="13">
        <f t="shared" si="43"/>
        <v>0</v>
      </c>
      <c r="M215" s="13">
        <f t="shared" si="48"/>
        <v>6.2155301380626641E-4</v>
      </c>
      <c r="N215" s="13">
        <f t="shared" si="44"/>
        <v>3.8536286855988519E-4</v>
      </c>
      <c r="O215" s="13">
        <f t="shared" si="45"/>
        <v>3.8536286855988519E-4</v>
      </c>
      <c r="Q215" s="41">
        <v>13.403861026459721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154.5158295078846</v>
      </c>
      <c r="G216" s="13">
        <f t="shared" si="39"/>
        <v>14.220561042264649</v>
      </c>
      <c r="H216" s="13">
        <f t="shared" si="40"/>
        <v>140.29526846561996</v>
      </c>
      <c r="I216" s="16">
        <f t="shared" si="47"/>
        <v>140.92871086160443</v>
      </c>
      <c r="J216" s="13">
        <f t="shared" si="41"/>
        <v>53.421043843865661</v>
      </c>
      <c r="K216" s="13">
        <f t="shared" si="42"/>
        <v>87.507667017738768</v>
      </c>
      <c r="L216" s="13">
        <f t="shared" si="43"/>
        <v>76.927312819027065</v>
      </c>
      <c r="M216" s="13">
        <f t="shared" si="48"/>
        <v>76.92754900917231</v>
      </c>
      <c r="N216" s="13">
        <f t="shared" si="44"/>
        <v>47.695080385686829</v>
      </c>
      <c r="O216" s="13">
        <f t="shared" si="45"/>
        <v>61.915641427951478</v>
      </c>
      <c r="Q216" s="41">
        <v>14.6717372612563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6.5431777503833564</v>
      </c>
      <c r="G217" s="13">
        <f t="shared" si="39"/>
        <v>0</v>
      </c>
      <c r="H217" s="13">
        <f t="shared" si="40"/>
        <v>6.5431777503833564</v>
      </c>
      <c r="I217" s="16">
        <f t="shared" si="47"/>
        <v>17.123531949095053</v>
      </c>
      <c r="J217" s="13">
        <f t="shared" si="41"/>
        <v>16.54270724247386</v>
      </c>
      <c r="K217" s="13">
        <f t="shared" si="42"/>
        <v>0.58082470662119334</v>
      </c>
      <c r="L217" s="13">
        <f t="shared" si="43"/>
        <v>0</v>
      </c>
      <c r="M217" s="13">
        <f t="shared" si="48"/>
        <v>29.232468623485481</v>
      </c>
      <c r="N217" s="13">
        <f t="shared" si="44"/>
        <v>18.124130546560998</v>
      </c>
      <c r="O217" s="13">
        <f t="shared" si="45"/>
        <v>18.124130546560998</v>
      </c>
      <c r="Q217" s="41">
        <v>16.161913296358701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9.4246569987268511</v>
      </c>
      <c r="G218" s="13">
        <f t="shared" si="39"/>
        <v>0</v>
      </c>
      <c r="H218" s="13">
        <f t="shared" si="40"/>
        <v>9.4246569987268511</v>
      </c>
      <c r="I218" s="16">
        <f t="shared" si="47"/>
        <v>10.005481705348044</v>
      </c>
      <c r="J218" s="13">
        <f t="shared" si="41"/>
        <v>9.9075589636246324</v>
      </c>
      <c r="K218" s="13">
        <f t="shared" si="42"/>
        <v>9.7922741723412088E-2</v>
      </c>
      <c r="L218" s="13">
        <f t="shared" si="43"/>
        <v>0</v>
      </c>
      <c r="M218" s="13">
        <f t="shared" si="48"/>
        <v>11.108338076924483</v>
      </c>
      <c r="N218" s="13">
        <f t="shared" si="44"/>
        <v>6.8871696076931794</v>
      </c>
      <c r="O218" s="13">
        <f t="shared" si="45"/>
        <v>6.8871696076931794</v>
      </c>
      <c r="Q218" s="41">
        <v>17.62162805205627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0.73483055719047508</v>
      </c>
      <c r="G219" s="13">
        <f t="shared" si="39"/>
        <v>0</v>
      </c>
      <c r="H219" s="13">
        <f t="shared" si="40"/>
        <v>0.73483055719047508</v>
      </c>
      <c r="I219" s="16">
        <f t="shared" si="47"/>
        <v>0.83275329891388716</v>
      </c>
      <c r="J219" s="13">
        <f t="shared" si="41"/>
        <v>0.83271753372393309</v>
      </c>
      <c r="K219" s="13">
        <f t="shared" si="42"/>
        <v>3.5765189954073406E-5</v>
      </c>
      <c r="L219" s="13">
        <f t="shared" si="43"/>
        <v>0</v>
      </c>
      <c r="M219" s="13">
        <f t="shared" si="48"/>
        <v>4.2211684692313032</v>
      </c>
      <c r="N219" s="13">
        <f t="shared" si="44"/>
        <v>2.617124450923408</v>
      </c>
      <c r="O219" s="13">
        <f t="shared" si="45"/>
        <v>2.617124450923408</v>
      </c>
      <c r="Q219" s="41">
        <v>20.950691366629261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4.0205178021893744</v>
      </c>
      <c r="G220" s="13">
        <f t="shared" si="39"/>
        <v>0</v>
      </c>
      <c r="H220" s="13">
        <f t="shared" si="40"/>
        <v>4.0205178021893744</v>
      </c>
      <c r="I220" s="16">
        <f t="shared" si="47"/>
        <v>4.0205535673793289</v>
      </c>
      <c r="J220" s="13">
        <f t="shared" si="41"/>
        <v>4.0178615800068549</v>
      </c>
      <c r="K220" s="13">
        <f t="shared" si="42"/>
        <v>2.6919873724740029E-3</v>
      </c>
      <c r="L220" s="13">
        <f t="shared" si="43"/>
        <v>0</v>
      </c>
      <c r="M220" s="13">
        <f t="shared" si="48"/>
        <v>1.6040440183078952</v>
      </c>
      <c r="N220" s="13">
        <f t="shared" si="44"/>
        <v>0.994507291350895</v>
      </c>
      <c r="O220" s="13">
        <f t="shared" si="45"/>
        <v>0.994507291350895</v>
      </c>
      <c r="Q220" s="41">
        <v>23.797388424670551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5.5826392604940231</v>
      </c>
      <c r="G221" s="18">
        <f t="shared" si="39"/>
        <v>0</v>
      </c>
      <c r="H221" s="18">
        <f t="shared" si="40"/>
        <v>5.5826392604940231</v>
      </c>
      <c r="I221" s="17">
        <f t="shared" si="47"/>
        <v>5.5853312478664972</v>
      </c>
      <c r="J221" s="18">
        <f t="shared" si="41"/>
        <v>5.5779005672143587</v>
      </c>
      <c r="K221" s="18">
        <f t="shared" si="42"/>
        <v>7.4306806521384772E-3</v>
      </c>
      <c r="L221" s="18">
        <f t="shared" si="43"/>
        <v>0</v>
      </c>
      <c r="M221" s="18">
        <f t="shared" si="48"/>
        <v>0.60953672695700023</v>
      </c>
      <c r="N221" s="18">
        <f t="shared" si="44"/>
        <v>0.37791277071334012</v>
      </c>
      <c r="O221" s="18">
        <f t="shared" si="45"/>
        <v>0.37791277071334012</v>
      </c>
      <c r="P221" s="3"/>
      <c r="Q221" s="42">
        <v>23.582354000000009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9.7287778738573092</v>
      </c>
      <c r="G222" s="13">
        <f t="shared" si="39"/>
        <v>0</v>
      </c>
      <c r="H222" s="13">
        <f t="shared" si="40"/>
        <v>9.7287778738573092</v>
      </c>
      <c r="I222" s="16">
        <f t="shared" si="47"/>
        <v>9.7362085545094477</v>
      </c>
      <c r="J222" s="13">
        <f t="shared" si="41"/>
        <v>9.6889640688021554</v>
      </c>
      <c r="K222" s="13">
        <f t="shared" si="42"/>
        <v>4.7244485707292228E-2</v>
      </c>
      <c r="L222" s="13">
        <f t="shared" si="43"/>
        <v>0</v>
      </c>
      <c r="M222" s="13">
        <f t="shared" si="48"/>
        <v>0.23162395624366011</v>
      </c>
      <c r="N222" s="13">
        <f t="shared" si="44"/>
        <v>0.14360685287106928</v>
      </c>
      <c r="O222" s="13">
        <f t="shared" si="45"/>
        <v>0.14360685287106928</v>
      </c>
      <c r="Q222" s="41">
        <v>22.247222391752029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18.26305308904854</v>
      </c>
      <c r="G223" s="13">
        <f t="shared" si="39"/>
        <v>0</v>
      </c>
      <c r="H223" s="13">
        <f t="shared" si="40"/>
        <v>18.26305308904854</v>
      </c>
      <c r="I223" s="16">
        <f t="shared" si="47"/>
        <v>18.310297574755833</v>
      </c>
      <c r="J223" s="13">
        <f t="shared" si="41"/>
        <v>17.82532978809283</v>
      </c>
      <c r="K223" s="13">
        <f t="shared" si="42"/>
        <v>0.48496778666300244</v>
      </c>
      <c r="L223" s="13">
        <f t="shared" si="43"/>
        <v>0</v>
      </c>
      <c r="M223" s="13">
        <f t="shared" si="48"/>
        <v>8.8017103372590832E-2</v>
      </c>
      <c r="N223" s="13">
        <f t="shared" si="44"/>
        <v>5.4570604091006315E-2</v>
      </c>
      <c r="O223" s="13">
        <f t="shared" si="45"/>
        <v>5.4570604091006315E-2</v>
      </c>
      <c r="Q223" s="41">
        <v>18.947581717800549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129.57758367902349</v>
      </c>
      <c r="G224" s="13">
        <f t="shared" si="39"/>
        <v>11.432395214691912</v>
      </c>
      <c r="H224" s="13">
        <f t="shared" si="40"/>
        <v>118.14518846433158</v>
      </c>
      <c r="I224" s="16">
        <f t="shared" si="47"/>
        <v>118.63015625099459</v>
      </c>
      <c r="J224" s="13">
        <f t="shared" si="41"/>
        <v>47.670793295002262</v>
      </c>
      <c r="K224" s="13">
        <f t="shared" si="42"/>
        <v>70.959362955992333</v>
      </c>
      <c r="L224" s="13">
        <f t="shared" si="43"/>
        <v>60.257332671174446</v>
      </c>
      <c r="M224" s="13">
        <f t="shared" si="48"/>
        <v>60.290779170456034</v>
      </c>
      <c r="N224" s="13">
        <f t="shared" si="44"/>
        <v>37.380283085682741</v>
      </c>
      <c r="O224" s="13">
        <f t="shared" si="45"/>
        <v>48.812678300374657</v>
      </c>
      <c r="Q224" s="41">
        <v>13.17456515352667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22.04078861045641</v>
      </c>
      <c r="G225" s="13">
        <f t="shared" si="39"/>
        <v>0</v>
      </c>
      <c r="H225" s="13">
        <f t="shared" si="40"/>
        <v>22.04078861045641</v>
      </c>
      <c r="I225" s="16">
        <f t="shared" si="47"/>
        <v>32.742818895274304</v>
      </c>
      <c r="J225" s="13">
        <f t="shared" si="41"/>
        <v>26.845132428521069</v>
      </c>
      <c r="K225" s="13">
        <f t="shared" si="42"/>
        <v>5.8976864667532354</v>
      </c>
      <c r="L225" s="13">
        <f t="shared" si="43"/>
        <v>0</v>
      </c>
      <c r="M225" s="13">
        <f t="shared" si="48"/>
        <v>22.910496084773293</v>
      </c>
      <c r="N225" s="13">
        <f t="shared" si="44"/>
        <v>14.204507572559441</v>
      </c>
      <c r="O225" s="13">
        <f t="shared" si="45"/>
        <v>14.204507572559441</v>
      </c>
      <c r="Q225" s="41">
        <v>11.639412621043791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18.71632291336174</v>
      </c>
      <c r="G226" s="13">
        <f t="shared" si="39"/>
        <v>0</v>
      </c>
      <c r="H226" s="13">
        <f t="shared" si="40"/>
        <v>18.71632291336174</v>
      </c>
      <c r="I226" s="16">
        <f t="shared" si="47"/>
        <v>24.614009380114975</v>
      </c>
      <c r="J226" s="13">
        <f t="shared" si="41"/>
        <v>21.55295094571342</v>
      </c>
      <c r="K226" s="13">
        <f t="shared" si="42"/>
        <v>3.0610584344015557</v>
      </c>
      <c r="L226" s="13">
        <f t="shared" si="43"/>
        <v>0</v>
      </c>
      <c r="M226" s="13">
        <f t="shared" si="48"/>
        <v>8.7059885122138514</v>
      </c>
      <c r="N226" s="13">
        <f t="shared" si="44"/>
        <v>5.3977128775725882</v>
      </c>
      <c r="O226" s="13">
        <f t="shared" si="45"/>
        <v>5.3977128775725882</v>
      </c>
      <c r="Q226" s="41">
        <v>10.90612589399905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22.087978784316149</v>
      </c>
      <c r="G227" s="13">
        <f t="shared" si="39"/>
        <v>0</v>
      </c>
      <c r="H227" s="13">
        <f t="shared" si="40"/>
        <v>22.087978784316149</v>
      </c>
      <c r="I227" s="16">
        <f t="shared" si="47"/>
        <v>25.149037218717705</v>
      </c>
      <c r="J227" s="13">
        <f t="shared" si="41"/>
        <v>21.772761532715638</v>
      </c>
      <c r="K227" s="13">
        <f t="shared" si="42"/>
        <v>3.3762756860020673</v>
      </c>
      <c r="L227" s="13">
        <f t="shared" si="43"/>
        <v>0</v>
      </c>
      <c r="M227" s="13">
        <f t="shared" si="48"/>
        <v>3.3082756346412632</v>
      </c>
      <c r="N227" s="13">
        <f t="shared" si="44"/>
        <v>2.0511308934775832</v>
      </c>
      <c r="O227" s="13">
        <f t="shared" si="45"/>
        <v>2.0511308934775832</v>
      </c>
      <c r="Q227" s="41">
        <v>10.52654259354839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31.757863509623679</v>
      </c>
      <c r="G228" s="13">
        <f t="shared" si="39"/>
        <v>0.49587614632151228</v>
      </c>
      <c r="H228" s="13">
        <f t="shared" si="40"/>
        <v>31.261987363302165</v>
      </c>
      <c r="I228" s="16">
        <f t="shared" si="47"/>
        <v>34.638263049304229</v>
      </c>
      <c r="J228" s="13">
        <f t="shared" si="41"/>
        <v>28.975333424412192</v>
      </c>
      <c r="K228" s="13">
        <f t="shared" si="42"/>
        <v>5.6629296248920369</v>
      </c>
      <c r="L228" s="13">
        <f t="shared" si="43"/>
        <v>0</v>
      </c>
      <c r="M228" s="13">
        <f t="shared" si="48"/>
        <v>1.25714474116368</v>
      </c>
      <c r="N228" s="13">
        <f t="shared" si="44"/>
        <v>0.77942973952148165</v>
      </c>
      <c r="O228" s="13">
        <f t="shared" si="45"/>
        <v>1.275305885842994</v>
      </c>
      <c r="Q228" s="41">
        <v>13.402293100132271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39.112462013420568</v>
      </c>
      <c r="G229" s="13">
        <f t="shared" si="39"/>
        <v>1.318140886372819</v>
      </c>
      <c r="H229" s="13">
        <f t="shared" si="40"/>
        <v>37.794321127047752</v>
      </c>
      <c r="I229" s="16">
        <f t="shared" si="47"/>
        <v>43.457250751939789</v>
      </c>
      <c r="J229" s="13">
        <f t="shared" si="41"/>
        <v>33.914646970787309</v>
      </c>
      <c r="K229" s="13">
        <f t="shared" si="42"/>
        <v>9.5426037811524793</v>
      </c>
      <c r="L229" s="13">
        <f t="shared" si="43"/>
        <v>0</v>
      </c>
      <c r="M229" s="13">
        <f t="shared" si="48"/>
        <v>0.47771500164219838</v>
      </c>
      <c r="N229" s="13">
        <f t="shared" si="44"/>
        <v>0.29618330101816298</v>
      </c>
      <c r="O229" s="13">
        <f t="shared" si="45"/>
        <v>1.6143241873909819</v>
      </c>
      <c r="Q229" s="41">
        <v>13.771257763446281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12.79742468136053</v>
      </c>
      <c r="G230" s="13">
        <f t="shared" si="39"/>
        <v>0</v>
      </c>
      <c r="H230" s="13">
        <f t="shared" si="40"/>
        <v>12.79742468136053</v>
      </c>
      <c r="I230" s="16">
        <f t="shared" si="47"/>
        <v>22.340028462513011</v>
      </c>
      <c r="J230" s="13">
        <f t="shared" si="41"/>
        <v>21.277167350182825</v>
      </c>
      <c r="K230" s="13">
        <f t="shared" si="42"/>
        <v>1.0628611123301859</v>
      </c>
      <c r="L230" s="13">
        <f t="shared" si="43"/>
        <v>0</v>
      </c>
      <c r="M230" s="13">
        <f t="shared" si="48"/>
        <v>0.1815317006240354</v>
      </c>
      <c r="N230" s="13">
        <f t="shared" si="44"/>
        <v>0.11254965438690194</v>
      </c>
      <c r="O230" s="13">
        <f t="shared" si="45"/>
        <v>0.11254965438690194</v>
      </c>
      <c r="Q230" s="41">
        <v>17.384565629305079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3.840398695767631</v>
      </c>
      <c r="G231" s="13">
        <f t="shared" si="39"/>
        <v>0</v>
      </c>
      <c r="H231" s="13">
        <f t="shared" si="40"/>
        <v>3.840398695767631</v>
      </c>
      <c r="I231" s="16">
        <f t="shared" si="47"/>
        <v>4.9032598080978165</v>
      </c>
      <c r="J231" s="13">
        <f t="shared" si="41"/>
        <v>4.8964630101930009</v>
      </c>
      <c r="K231" s="13">
        <f t="shared" si="42"/>
        <v>6.7967979048155769E-3</v>
      </c>
      <c r="L231" s="13">
        <f t="shared" si="43"/>
        <v>0</v>
      </c>
      <c r="M231" s="13">
        <f t="shared" si="48"/>
        <v>6.8982046237133457E-2</v>
      </c>
      <c r="N231" s="13">
        <f t="shared" si="44"/>
        <v>4.2768868667022744E-2</v>
      </c>
      <c r="O231" s="13">
        <f t="shared" si="45"/>
        <v>4.2768868667022744E-2</v>
      </c>
      <c r="Q231" s="41">
        <v>21.441967722147592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53.449024062441012</v>
      </c>
      <c r="G232" s="13">
        <f t="shared" si="39"/>
        <v>2.9210087329835228</v>
      </c>
      <c r="H232" s="13">
        <f t="shared" si="40"/>
        <v>50.528015329457489</v>
      </c>
      <c r="I232" s="16">
        <f t="shared" si="47"/>
        <v>50.534812127362301</v>
      </c>
      <c r="J232" s="13">
        <f t="shared" si="41"/>
        <v>45.563787259897474</v>
      </c>
      <c r="K232" s="13">
        <f t="shared" si="42"/>
        <v>4.971024867464827</v>
      </c>
      <c r="L232" s="13">
        <f t="shared" si="43"/>
        <v>0</v>
      </c>
      <c r="M232" s="13">
        <f t="shared" si="48"/>
        <v>2.6213177570110713E-2</v>
      </c>
      <c r="N232" s="13">
        <f t="shared" si="44"/>
        <v>1.6252170093468642E-2</v>
      </c>
      <c r="O232" s="13">
        <f t="shared" si="45"/>
        <v>2.9372609030769916</v>
      </c>
      <c r="Q232" s="41">
        <v>23.205884388505631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11.72658920760909</v>
      </c>
      <c r="G233" s="18">
        <f t="shared" si="39"/>
        <v>0</v>
      </c>
      <c r="H233" s="18">
        <f t="shared" si="40"/>
        <v>11.72658920760909</v>
      </c>
      <c r="I233" s="17">
        <f t="shared" si="47"/>
        <v>16.697614075073915</v>
      </c>
      <c r="J233" s="18">
        <f t="shared" si="41"/>
        <v>16.502676384213046</v>
      </c>
      <c r="K233" s="18">
        <f t="shared" si="42"/>
        <v>0.19493769086086843</v>
      </c>
      <c r="L233" s="18">
        <f t="shared" si="43"/>
        <v>0</v>
      </c>
      <c r="M233" s="18">
        <f t="shared" si="48"/>
        <v>9.9610074766420705E-3</v>
      </c>
      <c r="N233" s="18">
        <f t="shared" si="44"/>
        <v>6.1758246355180834E-3</v>
      </c>
      <c r="O233" s="18">
        <f t="shared" si="45"/>
        <v>6.1758246355180834E-3</v>
      </c>
      <c r="P233" s="3"/>
      <c r="Q233" s="42">
        <v>23.601374000000011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4.4275244268512948</v>
      </c>
      <c r="G234" s="13">
        <f t="shared" si="39"/>
        <v>0</v>
      </c>
      <c r="H234" s="13">
        <f t="shared" si="40"/>
        <v>4.4275244268512948</v>
      </c>
      <c r="I234" s="16">
        <f t="shared" si="47"/>
        <v>4.6224621177121632</v>
      </c>
      <c r="J234" s="13">
        <f t="shared" si="41"/>
        <v>4.6177101724203906</v>
      </c>
      <c r="K234" s="13">
        <f t="shared" si="42"/>
        <v>4.7519452917725857E-3</v>
      </c>
      <c r="L234" s="13">
        <f t="shared" si="43"/>
        <v>0</v>
      </c>
      <c r="M234" s="13">
        <f t="shared" si="48"/>
        <v>3.7851828411239871E-3</v>
      </c>
      <c r="N234" s="13">
        <f t="shared" si="44"/>
        <v>2.346813361496872E-3</v>
      </c>
      <c r="O234" s="13">
        <f t="shared" si="45"/>
        <v>2.346813361496872E-3</v>
      </c>
      <c r="Q234" s="41">
        <v>22.727910954162951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17.701211604807519</v>
      </c>
      <c r="G235" s="13">
        <f t="shared" si="39"/>
        <v>0</v>
      </c>
      <c r="H235" s="13">
        <f t="shared" si="40"/>
        <v>17.701211604807519</v>
      </c>
      <c r="I235" s="16">
        <f t="shared" si="47"/>
        <v>17.705963550099291</v>
      </c>
      <c r="J235" s="13">
        <f t="shared" si="41"/>
        <v>17.375465705435257</v>
      </c>
      <c r="K235" s="13">
        <f t="shared" si="42"/>
        <v>0.33049784466403409</v>
      </c>
      <c r="L235" s="13">
        <f t="shared" si="43"/>
        <v>0</v>
      </c>
      <c r="M235" s="13">
        <f t="shared" si="48"/>
        <v>1.438369479627115E-3</v>
      </c>
      <c r="N235" s="13">
        <f t="shared" si="44"/>
        <v>8.9178907736881137E-4</v>
      </c>
      <c r="O235" s="13">
        <f t="shared" si="45"/>
        <v>8.9178907736881137E-4</v>
      </c>
      <c r="Q235" s="41">
        <v>21.029359888944299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22.054133425557129</v>
      </c>
      <c r="G236" s="13">
        <f t="shared" si="39"/>
        <v>0</v>
      </c>
      <c r="H236" s="13">
        <f t="shared" si="40"/>
        <v>22.054133425557129</v>
      </c>
      <c r="I236" s="16">
        <f t="shared" si="47"/>
        <v>22.384631270221163</v>
      </c>
      <c r="J236" s="13">
        <f t="shared" si="41"/>
        <v>21.036931757206776</v>
      </c>
      <c r="K236" s="13">
        <f t="shared" si="42"/>
        <v>1.347699513014387</v>
      </c>
      <c r="L236" s="13">
        <f t="shared" si="43"/>
        <v>0</v>
      </c>
      <c r="M236" s="13">
        <f t="shared" si="48"/>
        <v>5.4658040225830367E-4</v>
      </c>
      <c r="N236" s="13">
        <f t="shared" si="44"/>
        <v>3.3887984940014825E-4</v>
      </c>
      <c r="O236" s="13">
        <f t="shared" si="45"/>
        <v>3.3887984940014825E-4</v>
      </c>
      <c r="Q236" s="41">
        <v>15.59310960310404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18.881099619544379</v>
      </c>
      <c r="G237" s="13">
        <f t="shared" si="39"/>
        <v>0</v>
      </c>
      <c r="H237" s="13">
        <f t="shared" si="40"/>
        <v>18.881099619544379</v>
      </c>
      <c r="I237" s="16">
        <f t="shared" si="47"/>
        <v>20.228799132558766</v>
      </c>
      <c r="J237" s="13">
        <f t="shared" si="41"/>
        <v>18.681114571864846</v>
      </c>
      <c r="K237" s="13">
        <f t="shared" si="42"/>
        <v>1.54768456069392</v>
      </c>
      <c r="L237" s="13">
        <f t="shared" si="43"/>
        <v>0</v>
      </c>
      <c r="M237" s="13">
        <f t="shared" si="48"/>
        <v>2.0770055285815542E-4</v>
      </c>
      <c r="N237" s="13">
        <f t="shared" si="44"/>
        <v>1.2877434277205636E-4</v>
      </c>
      <c r="O237" s="13">
        <f t="shared" si="45"/>
        <v>1.2877434277205636E-4</v>
      </c>
      <c r="Q237" s="41">
        <v>12.19742059354839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129.1293500252936</v>
      </c>
      <c r="G238" s="13">
        <f t="shared" si="39"/>
        <v>11.382281435051029</v>
      </c>
      <c r="H238" s="13">
        <f t="shared" si="40"/>
        <v>117.74706859024258</v>
      </c>
      <c r="I238" s="16">
        <f t="shared" si="47"/>
        <v>119.2947531509365</v>
      </c>
      <c r="J238" s="13">
        <f t="shared" si="41"/>
        <v>45.397165809326992</v>
      </c>
      <c r="K238" s="13">
        <f t="shared" si="42"/>
        <v>73.897587341609508</v>
      </c>
      <c r="L238" s="13">
        <f t="shared" si="43"/>
        <v>63.217161182628907</v>
      </c>
      <c r="M238" s="13">
        <f t="shared" si="48"/>
        <v>63.217240108838993</v>
      </c>
      <c r="N238" s="13">
        <f t="shared" si="44"/>
        <v>39.194688867480174</v>
      </c>
      <c r="O238" s="13">
        <f t="shared" si="45"/>
        <v>50.576970302531201</v>
      </c>
      <c r="Q238" s="41">
        <v>12.315751283380211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58.116164740257027</v>
      </c>
      <c r="G239" s="13">
        <f t="shared" si="39"/>
        <v>3.4428081506194479</v>
      </c>
      <c r="H239" s="13">
        <f t="shared" si="40"/>
        <v>54.673356589637578</v>
      </c>
      <c r="I239" s="16">
        <f t="shared" si="47"/>
        <v>65.353782748618187</v>
      </c>
      <c r="J239" s="13">
        <f t="shared" si="41"/>
        <v>43.189236744973591</v>
      </c>
      <c r="K239" s="13">
        <f t="shared" si="42"/>
        <v>22.164546003644595</v>
      </c>
      <c r="L239" s="13">
        <f t="shared" si="43"/>
        <v>11.103738026147365</v>
      </c>
      <c r="M239" s="13">
        <f t="shared" si="48"/>
        <v>35.126289267506188</v>
      </c>
      <c r="N239" s="13">
        <f t="shared" si="44"/>
        <v>21.778299345853835</v>
      </c>
      <c r="O239" s="13">
        <f t="shared" si="45"/>
        <v>25.221107496473284</v>
      </c>
      <c r="Q239" s="41">
        <v>14.625956656581041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37.581775193277991</v>
      </c>
      <c r="G240" s="13">
        <f t="shared" si="39"/>
        <v>1.1470058067876157</v>
      </c>
      <c r="H240" s="13">
        <f t="shared" si="40"/>
        <v>36.434769386490373</v>
      </c>
      <c r="I240" s="16">
        <f t="shared" si="47"/>
        <v>47.495577363987607</v>
      </c>
      <c r="J240" s="13">
        <f t="shared" si="41"/>
        <v>36.66929062791187</v>
      </c>
      <c r="K240" s="13">
        <f t="shared" si="42"/>
        <v>10.826286736075737</v>
      </c>
      <c r="L240" s="13">
        <f t="shared" si="43"/>
        <v>0</v>
      </c>
      <c r="M240" s="13">
        <f t="shared" si="48"/>
        <v>13.347989921652353</v>
      </c>
      <c r="N240" s="13">
        <f t="shared" si="44"/>
        <v>8.2757537514244586</v>
      </c>
      <c r="O240" s="13">
        <f t="shared" si="45"/>
        <v>9.4227595582120749</v>
      </c>
      <c r="Q240" s="41">
        <v>14.663572797188589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16.45051712188036</v>
      </c>
      <c r="G241" s="13">
        <f t="shared" si="39"/>
        <v>0</v>
      </c>
      <c r="H241" s="13">
        <f t="shared" si="40"/>
        <v>16.45051712188036</v>
      </c>
      <c r="I241" s="16">
        <f t="shared" si="47"/>
        <v>27.276803857956097</v>
      </c>
      <c r="J241" s="13">
        <f t="shared" si="41"/>
        <v>24.82083407404755</v>
      </c>
      <c r="K241" s="13">
        <f t="shared" si="42"/>
        <v>2.4559697839085466</v>
      </c>
      <c r="L241" s="13">
        <f t="shared" si="43"/>
        <v>0</v>
      </c>
      <c r="M241" s="13">
        <f t="shared" si="48"/>
        <v>5.0722361702278942</v>
      </c>
      <c r="N241" s="13">
        <f t="shared" si="44"/>
        <v>3.1447864255412945</v>
      </c>
      <c r="O241" s="13">
        <f t="shared" si="45"/>
        <v>3.1447864255412945</v>
      </c>
      <c r="Q241" s="41">
        <v>15.190930814107251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22.116959208249011</v>
      </c>
      <c r="G242" s="13">
        <f t="shared" si="39"/>
        <v>0</v>
      </c>
      <c r="H242" s="13">
        <f t="shared" si="40"/>
        <v>22.116959208249011</v>
      </c>
      <c r="I242" s="16">
        <f t="shared" si="47"/>
        <v>24.572928992157557</v>
      </c>
      <c r="J242" s="13">
        <f t="shared" si="41"/>
        <v>23.219836009188143</v>
      </c>
      <c r="K242" s="13">
        <f t="shared" si="42"/>
        <v>1.3530929829694145</v>
      </c>
      <c r="L242" s="13">
        <f t="shared" si="43"/>
        <v>0</v>
      </c>
      <c r="M242" s="13">
        <f t="shared" si="48"/>
        <v>1.9274497446865997</v>
      </c>
      <c r="N242" s="13">
        <f t="shared" si="44"/>
        <v>1.1950188417056917</v>
      </c>
      <c r="O242" s="13">
        <f t="shared" si="45"/>
        <v>1.1950188417056917</v>
      </c>
      <c r="Q242" s="41">
        <v>17.614355513150329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0.257142857</v>
      </c>
      <c r="G243" s="13">
        <f t="shared" si="39"/>
        <v>0</v>
      </c>
      <c r="H243" s="13">
        <f t="shared" si="40"/>
        <v>0.257142857</v>
      </c>
      <c r="I243" s="16">
        <f t="shared" si="47"/>
        <v>1.6102358399694146</v>
      </c>
      <c r="J243" s="13">
        <f t="shared" si="41"/>
        <v>1.6100139913932545</v>
      </c>
      <c r="K243" s="13">
        <f t="shared" si="42"/>
        <v>2.2184857616003306E-4</v>
      </c>
      <c r="L243" s="13">
        <f t="shared" si="43"/>
        <v>0</v>
      </c>
      <c r="M243" s="13">
        <f t="shared" si="48"/>
        <v>0.73243090298090796</v>
      </c>
      <c r="N243" s="13">
        <f t="shared" si="44"/>
        <v>0.45410715984816291</v>
      </c>
      <c r="O243" s="13">
        <f t="shared" si="45"/>
        <v>0.45410715984816291</v>
      </c>
      <c r="Q243" s="41">
        <v>22.03308062837548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0.157142857</v>
      </c>
      <c r="G244" s="13">
        <f t="shared" si="39"/>
        <v>0</v>
      </c>
      <c r="H244" s="13">
        <f t="shared" si="40"/>
        <v>0.157142857</v>
      </c>
      <c r="I244" s="16">
        <f t="shared" si="47"/>
        <v>0.15736470557616003</v>
      </c>
      <c r="J244" s="13">
        <f t="shared" si="41"/>
        <v>0.15736454054630519</v>
      </c>
      <c r="K244" s="13">
        <f t="shared" si="42"/>
        <v>1.6502985483723975E-7</v>
      </c>
      <c r="L244" s="13">
        <f t="shared" si="43"/>
        <v>0</v>
      </c>
      <c r="M244" s="13">
        <f t="shared" si="48"/>
        <v>0.27832374313274505</v>
      </c>
      <c r="N244" s="13">
        <f t="shared" si="44"/>
        <v>0.17256072074230194</v>
      </c>
      <c r="O244" s="13">
        <f t="shared" si="45"/>
        <v>0.17256072074230194</v>
      </c>
      <c r="Q244" s="41">
        <v>23.646491000000012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49.225411420447642</v>
      </c>
      <c r="G245" s="18">
        <f t="shared" si="39"/>
        <v>2.4487969937086791</v>
      </c>
      <c r="H245" s="18">
        <f t="shared" si="40"/>
        <v>46.776614426738966</v>
      </c>
      <c r="I245" s="17">
        <f t="shared" si="47"/>
        <v>46.776614591768819</v>
      </c>
      <c r="J245" s="18">
        <f t="shared" si="41"/>
        <v>43.538162147928013</v>
      </c>
      <c r="K245" s="18">
        <f t="shared" si="42"/>
        <v>3.2384524438408064</v>
      </c>
      <c r="L245" s="18">
        <f t="shared" si="43"/>
        <v>0</v>
      </c>
      <c r="M245" s="18">
        <f t="shared" si="48"/>
        <v>0.10576302239044311</v>
      </c>
      <c r="N245" s="18">
        <f t="shared" si="44"/>
        <v>6.5573073882074728E-2</v>
      </c>
      <c r="O245" s="18">
        <f t="shared" si="45"/>
        <v>2.5143700675907539</v>
      </c>
      <c r="P245" s="3"/>
      <c r="Q245" s="42">
        <v>24.957327053961802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0.26199870682356441</v>
      </c>
      <c r="G246" s="13">
        <f t="shared" si="39"/>
        <v>0</v>
      </c>
      <c r="H246" s="13">
        <f t="shared" si="40"/>
        <v>0.26199870682356441</v>
      </c>
      <c r="I246" s="16">
        <f t="shared" si="47"/>
        <v>3.5004511506643707</v>
      </c>
      <c r="J246" s="13">
        <f t="shared" si="41"/>
        <v>3.4983550824986849</v>
      </c>
      <c r="K246" s="13">
        <f t="shared" si="42"/>
        <v>2.0960681656858604E-3</v>
      </c>
      <c r="L246" s="13">
        <f t="shared" si="43"/>
        <v>0</v>
      </c>
      <c r="M246" s="13">
        <f t="shared" si="48"/>
        <v>4.0189948508368378E-2</v>
      </c>
      <c r="N246" s="13">
        <f t="shared" si="44"/>
        <v>2.4917768075188394E-2</v>
      </c>
      <c r="O246" s="13">
        <f t="shared" si="45"/>
        <v>2.4917768075188394E-2</v>
      </c>
      <c r="Q246" s="41">
        <v>22.621637938451769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43.086776348926477</v>
      </c>
      <c r="G247" s="13">
        <f t="shared" si="39"/>
        <v>1.7624803757793228</v>
      </c>
      <c r="H247" s="13">
        <f t="shared" si="40"/>
        <v>41.324295973147152</v>
      </c>
      <c r="I247" s="16">
        <f t="shared" si="47"/>
        <v>41.326392041312836</v>
      </c>
      <c r="J247" s="13">
        <f t="shared" si="41"/>
        <v>35.795955419492941</v>
      </c>
      <c r="K247" s="13">
        <f t="shared" si="42"/>
        <v>5.530436621819895</v>
      </c>
      <c r="L247" s="13">
        <f t="shared" si="43"/>
        <v>0</v>
      </c>
      <c r="M247" s="13">
        <f t="shared" si="48"/>
        <v>1.5272180433179985E-2</v>
      </c>
      <c r="N247" s="13">
        <f t="shared" si="44"/>
        <v>9.4687518685715906E-3</v>
      </c>
      <c r="O247" s="13">
        <f t="shared" si="45"/>
        <v>1.7719491276478945</v>
      </c>
      <c r="Q247" s="41">
        <v>17.748752995405361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18.380835099052359</v>
      </c>
      <c r="G248" s="13">
        <f t="shared" si="39"/>
        <v>0</v>
      </c>
      <c r="H248" s="13">
        <f t="shared" si="40"/>
        <v>18.380835099052359</v>
      </c>
      <c r="I248" s="16">
        <f t="shared" si="47"/>
        <v>23.911271720872254</v>
      </c>
      <c r="J248" s="13">
        <f t="shared" si="41"/>
        <v>21.823835624491085</v>
      </c>
      <c r="K248" s="13">
        <f t="shared" si="42"/>
        <v>2.0874360963811682</v>
      </c>
      <c r="L248" s="13">
        <f t="shared" si="43"/>
        <v>0</v>
      </c>
      <c r="M248" s="13">
        <f t="shared" si="48"/>
        <v>5.8034285646083941E-3</v>
      </c>
      <c r="N248" s="13">
        <f t="shared" si="44"/>
        <v>3.5981257100572042E-3</v>
      </c>
      <c r="O248" s="13">
        <f t="shared" si="45"/>
        <v>3.5981257100572042E-3</v>
      </c>
      <c r="Q248" s="41">
        <v>13.54664404980192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57.172217380412569</v>
      </c>
      <c r="G249" s="13">
        <f t="shared" si="39"/>
        <v>3.3372721883145156</v>
      </c>
      <c r="H249" s="13">
        <f t="shared" si="40"/>
        <v>53.834945192098054</v>
      </c>
      <c r="I249" s="16">
        <f t="shared" si="47"/>
        <v>55.922381288479222</v>
      </c>
      <c r="J249" s="13">
        <f t="shared" si="41"/>
        <v>34.713091180912421</v>
      </c>
      <c r="K249" s="13">
        <f t="shared" si="42"/>
        <v>21.209290107566801</v>
      </c>
      <c r="L249" s="13">
        <f t="shared" si="43"/>
        <v>10.14145834091082</v>
      </c>
      <c r="M249" s="13">
        <f t="shared" si="48"/>
        <v>10.14366364376537</v>
      </c>
      <c r="N249" s="13">
        <f t="shared" si="44"/>
        <v>6.2890714591345294</v>
      </c>
      <c r="O249" s="13">
        <f t="shared" si="45"/>
        <v>9.626343647449044</v>
      </c>
      <c r="Q249" s="41">
        <v>10.78884959354839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129.01269470629271</v>
      </c>
      <c r="G250" s="13">
        <f t="shared" si="39"/>
        <v>11.369239043205388</v>
      </c>
      <c r="H250" s="13">
        <f t="shared" si="40"/>
        <v>117.64345566308732</v>
      </c>
      <c r="I250" s="16">
        <f t="shared" si="47"/>
        <v>128.71128742974329</v>
      </c>
      <c r="J250" s="13">
        <f t="shared" si="41"/>
        <v>49.145539911374456</v>
      </c>
      <c r="K250" s="13">
        <f t="shared" si="42"/>
        <v>79.565747518368838</v>
      </c>
      <c r="L250" s="13">
        <f t="shared" si="43"/>
        <v>68.926998110259973</v>
      </c>
      <c r="M250" s="13">
        <f t="shared" si="48"/>
        <v>72.781590294890805</v>
      </c>
      <c r="N250" s="13">
        <f t="shared" si="44"/>
        <v>45.124585982832301</v>
      </c>
      <c r="O250" s="13">
        <f t="shared" si="45"/>
        <v>56.49382502603769</v>
      </c>
      <c r="Q250" s="41">
        <v>13.483083088196191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19.035481690020902</v>
      </c>
      <c r="G251" s="13">
        <f t="shared" si="39"/>
        <v>0</v>
      </c>
      <c r="H251" s="13">
        <f t="shared" si="40"/>
        <v>19.035481690020902</v>
      </c>
      <c r="I251" s="16">
        <f t="shared" si="47"/>
        <v>29.674231098129766</v>
      </c>
      <c r="J251" s="13">
        <f t="shared" si="41"/>
        <v>25.388687030794646</v>
      </c>
      <c r="K251" s="13">
        <f t="shared" si="42"/>
        <v>4.2855440673351204</v>
      </c>
      <c r="L251" s="13">
        <f t="shared" si="43"/>
        <v>0</v>
      </c>
      <c r="M251" s="13">
        <f t="shared" si="48"/>
        <v>27.657004312058504</v>
      </c>
      <c r="N251" s="13">
        <f t="shared" si="44"/>
        <v>17.147342673476274</v>
      </c>
      <c r="O251" s="13">
        <f t="shared" si="45"/>
        <v>17.147342673476274</v>
      </c>
      <c r="Q251" s="41">
        <v>12.30182861699215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62.095754491545627</v>
      </c>
      <c r="G252" s="13">
        <f t="shared" si="39"/>
        <v>3.8877374463063319</v>
      </c>
      <c r="H252" s="13">
        <f t="shared" si="40"/>
        <v>58.208017045239295</v>
      </c>
      <c r="I252" s="16">
        <f t="shared" si="47"/>
        <v>62.493561112574412</v>
      </c>
      <c r="J252" s="13">
        <f t="shared" si="41"/>
        <v>40.48504841688316</v>
      </c>
      <c r="K252" s="13">
        <f t="shared" si="42"/>
        <v>22.008512695691252</v>
      </c>
      <c r="L252" s="13">
        <f t="shared" si="43"/>
        <v>10.946557439165119</v>
      </c>
      <c r="M252" s="13">
        <f t="shared" si="48"/>
        <v>21.456219077747349</v>
      </c>
      <c r="N252" s="13">
        <f t="shared" si="44"/>
        <v>13.302855828203356</v>
      </c>
      <c r="O252" s="13">
        <f t="shared" si="45"/>
        <v>17.190593274509688</v>
      </c>
      <c r="Q252" s="41">
        <v>13.47500719353037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4.6817083366364987</v>
      </c>
      <c r="G253" s="13">
        <f t="shared" si="39"/>
        <v>0</v>
      </c>
      <c r="H253" s="13">
        <f t="shared" si="40"/>
        <v>4.6817083366364987</v>
      </c>
      <c r="I253" s="16">
        <f t="shared" si="47"/>
        <v>15.74366359316263</v>
      </c>
      <c r="J253" s="13">
        <f t="shared" si="41"/>
        <v>15.267148462702753</v>
      </c>
      <c r="K253" s="13">
        <f t="shared" si="42"/>
        <v>0.4765151304598767</v>
      </c>
      <c r="L253" s="13">
        <f t="shared" si="43"/>
        <v>0</v>
      </c>
      <c r="M253" s="13">
        <f t="shared" si="48"/>
        <v>8.1533632495439932</v>
      </c>
      <c r="N253" s="13">
        <f t="shared" si="44"/>
        <v>5.055085214717276</v>
      </c>
      <c r="O253" s="13">
        <f t="shared" si="45"/>
        <v>5.055085214717276</v>
      </c>
      <c r="Q253" s="41">
        <v>15.816480234652619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9.3589764879817157</v>
      </c>
      <c r="G254" s="13">
        <f t="shared" si="39"/>
        <v>0</v>
      </c>
      <c r="H254" s="13">
        <f t="shared" si="40"/>
        <v>9.3589764879817157</v>
      </c>
      <c r="I254" s="16">
        <f t="shared" si="47"/>
        <v>9.8354916184415924</v>
      </c>
      <c r="J254" s="13">
        <f t="shared" si="41"/>
        <v>9.7352693405886139</v>
      </c>
      <c r="K254" s="13">
        <f t="shared" si="42"/>
        <v>0.10022227785297844</v>
      </c>
      <c r="L254" s="13">
        <f t="shared" si="43"/>
        <v>0</v>
      </c>
      <c r="M254" s="13">
        <f t="shared" si="48"/>
        <v>3.0982780348267172</v>
      </c>
      <c r="N254" s="13">
        <f t="shared" si="44"/>
        <v>1.9209323815925645</v>
      </c>
      <c r="O254" s="13">
        <f t="shared" si="45"/>
        <v>1.9209323815925645</v>
      </c>
      <c r="Q254" s="41">
        <v>17.088185716904889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0.21428571399999999</v>
      </c>
      <c r="G255" s="13">
        <f t="shared" si="39"/>
        <v>0</v>
      </c>
      <c r="H255" s="13">
        <f t="shared" si="40"/>
        <v>0.21428571399999999</v>
      </c>
      <c r="I255" s="16">
        <f t="shared" si="47"/>
        <v>0.3145079918529784</v>
      </c>
      <c r="J255" s="13">
        <f t="shared" si="41"/>
        <v>0.31450606458089886</v>
      </c>
      <c r="K255" s="13">
        <f t="shared" si="42"/>
        <v>1.9272720795382448E-6</v>
      </c>
      <c r="L255" s="13">
        <f t="shared" si="43"/>
        <v>0</v>
      </c>
      <c r="M255" s="13">
        <f t="shared" si="48"/>
        <v>1.1773456532341526</v>
      </c>
      <c r="N255" s="13">
        <f t="shared" si="44"/>
        <v>0.72995430500517466</v>
      </c>
      <c r="O255" s="13">
        <f t="shared" si="45"/>
        <v>0.72995430500517466</v>
      </c>
      <c r="Q255" s="41">
        <v>20.948860672363001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7.9081311111864432</v>
      </c>
      <c r="G256" s="13">
        <f t="shared" si="39"/>
        <v>0</v>
      </c>
      <c r="H256" s="13">
        <f t="shared" si="40"/>
        <v>7.9081311111864432</v>
      </c>
      <c r="I256" s="16">
        <f t="shared" si="47"/>
        <v>7.9081330384585229</v>
      </c>
      <c r="J256" s="13">
        <f t="shared" si="41"/>
        <v>7.8832398057921012</v>
      </c>
      <c r="K256" s="13">
        <f t="shared" si="42"/>
        <v>2.4893232666421738E-2</v>
      </c>
      <c r="L256" s="13">
        <f t="shared" si="43"/>
        <v>0</v>
      </c>
      <c r="M256" s="13">
        <f t="shared" si="48"/>
        <v>0.44739134822897797</v>
      </c>
      <c r="N256" s="13">
        <f t="shared" si="44"/>
        <v>0.27738263590196632</v>
      </c>
      <c r="O256" s="13">
        <f t="shared" si="45"/>
        <v>0.27738263590196632</v>
      </c>
      <c r="Q256" s="41">
        <v>22.384954889265671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13.143322648564959</v>
      </c>
      <c r="G257" s="18">
        <f t="shared" si="39"/>
        <v>0</v>
      </c>
      <c r="H257" s="18">
        <f t="shared" si="40"/>
        <v>13.143322648564959</v>
      </c>
      <c r="I257" s="17">
        <f t="shared" si="47"/>
        <v>13.168215881231381</v>
      </c>
      <c r="J257" s="18">
        <f t="shared" si="41"/>
        <v>13.028028727462273</v>
      </c>
      <c r="K257" s="18">
        <f t="shared" si="42"/>
        <v>0.14018715376910862</v>
      </c>
      <c r="L257" s="18">
        <f t="shared" si="43"/>
        <v>0</v>
      </c>
      <c r="M257" s="18">
        <f t="shared" si="48"/>
        <v>0.17000871232701165</v>
      </c>
      <c r="N257" s="18">
        <f t="shared" si="44"/>
        <v>0.10540540164274723</v>
      </c>
      <c r="O257" s="18">
        <f t="shared" si="45"/>
        <v>0.10540540164274723</v>
      </c>
      <c r="P257" s="3"/>
      <c r="Q257" s="42">
        <v>20.899181000000009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28.498280726221619</v>
      </c>
      <c r="G258" s="13">
        <f t="shared" si="39"/>
        <v>0.13144564903656777</v>
      </c>
      <c r="H258" s="13">
        <f t="shared" si="40"/>
        <v>28.366835077185051</v>
      </c>
      <c r="I258" s="16">
        <f t="shared" si="47"/>
        <v>28.50702223095416</v>
      </c>
      <c r="J258" s="13">
        <f t="shared" si="41"/>
        <v>27.394148292494759</v>
      </c>
      <c r="K258" s="13">
        <f t="shared" si="42"/>
        <v>1.1128739384594013</v>
      </c>
      <c r="L258" s="13">
        <f t="shared" si="43"/>
        <v>0</v>
      </c>
      <c r="M258" s="13">
        <f t="shared" si="48"/>
        <v>6.460331068426442E-2</v>
      </c>
      <c r="N258" s="13">
        <f t="shared" si="44"/>
        <v>4.0054052624243941E-2</v>
      </c>
      <c r="O258" s="13">
        <f t="shared" si="45"/>
        <v>0.17149970166081172</v>
      </c>
      <c r="Q258" s="41">
        <v>22.324489180019569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5.2778103294624774</v>
      </c>
      <c r="G259" s="13">
        <f t="shared" si="39"/>
        <v>0</v>
      </c>
      <c r="H259" s="13">
        <f t="shared" si="40"/>
        <v>5.2778103294624774</v>
      </c>
      <c r="I259" s="16">
        <f t="shared" si="47"/>
        <v>6.3906842679218787</v>
      </c>
      <c r="J259" s="13">
        <f t="shared" si="41"/>
        <v>6.3704066844288754</v>
      </c>
      <c r="K259" s="13">
        <f t="shared" si="42"/>
        <v>2.0277583493003348E-2</v>
      </c>
      <c r="L259" s="13">
        <f t="shared" si="43"/>
        <v>0</v>
      </c>
      <c r="M259" s="13">
        <f t="shared" si="48"/>
        <v>2.4549258060020479E-2</v>
      </c>
      <c r="N259" s="13">
        <f t="shared" si="44"/>
        <v>1.5220539997212696E-2</v>
      </c>
      <c r="O259" s="13">
        <f t="shared" si="45"/>
        <v>1.5220539997212696E-2</v>
      </c>
      <c r="Q259" s="41">
        <v>19.316786579878531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11.80074309635768</v>
      </c>
      <c r="G260" s="13">
        <f t="shared" si="39"/>
        <v>0</v>
      </c>
      <c r="H260" s="13">
        <f t="shared" si="40"/>
        <v>11.80074309635768</v>
      </c>
      <c r="I260" s="16">
        <f t="shared" si="47"/>
        <v>11.821020679850683</v>
      </c>
      <c r="J260" s="13">
        <f t="shared" si="41"/>
        <v>11.581338670014825</v>
      </c>
      <c r="K260" s="13">
        <f t="shared" si="42"/>
        <v>0.23968200983585852</v>
      </c>
      <c r="L260" s="13">
        <f t="shared" si="43"/>
        <v>0</v>
      </c>
      <c r="M260" s="13">
        <f t="shared" si="48"/>
        <v>9.328718062807783E-3</v>
      </c>
      <c r="N260" s="13">
        <f t="shared" si="44"/>
        <v>5.7838051989408251E-3</v>
      </c>
      <c r="O260" s="13">
        <f t="shared" si="45"/>
        <v>5.7838051989408251E-3</v>
      </c>
      <c r="Q260" s="41">
        <v>14.690609819850341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32.068456576102058</v>
      </c>
      <c r="G261" s="13">
        <f t="shared" si="39"/>
        <v>0.53060132226928625</v>
      </c>
      <c r="H261" s="13">
        <f t="shared" si="40"/>
        <v>31.53785525383277</v>
      </c>
      <c r="I261" s="16">
        <f t="shared" si="47"/>
        <v>31.777537263668627</v>
      </c>
      <c r="J261" s="13">
        <f t="shared" si="41"/>
        <v>26.406967486799015</v>
      </c>
      <c r="K261" s="13">
        <f t="shared" si="42"/>
        <v>5.3705697768696119</v>
      </c>
      <c r="L261" s="13">
        <f t="shared" si="43"/>
        <v>0</v>
      </c>
      <c r="M261" s="13">
        <f t="shared" si="48"/>
        <v>3.5449128638669579E-3</v>
      </c>
      <c r="N261" s="13">
        <f t="shared" si="44"/>
        <v>2.1978459755975137E-3</v>
      </c>
      <c r="O261" s="13">
        <f t="shared" si="45"/>
        <v>0.53279916824488371</v>
      </c>
      <c r="Q261" s="41">
        <v>11.82177768690952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62.780632486213257</v>
      </c>
      <c r="G262" s="13">
        <f t="shared" ref="G262:G325" si="50">IF((F262-$J$2)&gt;0,$I$2*(F262-$J$2),0)</f>
        <v>3.9643087269767188</v>
      </c>
      <c r="H262" s="13">
        <f t="shared" ref="H262:H325" si="51">F262-G262</f>
        <v>58.816323759236539</v>
      </c>
      <c r="I262" s="16">
        <f t="shared" si="47"/>
        <v>64.186893536106155</v>
      </c>
      <c r="J262" s="13">
        <f t="shared" ref="J262:J325" si="52">I262/SQRT(1+(I262/($K$2*(300+(25*Q262)+0.05*(Q262)^3)))^2)</f>
        <v>37.723303626308116</v>
      </c>
      <c r="K262" s="13">
        <f t="shared" ref="K262:K325" si="53">I262-J262</f>
        <v>26.463589909798038</v>
      </c>
      <c r="L262" s="13">
        <f t="shared" ref="L262:L325" si="54">IF(K262&gt;$N$2,(K262-$N$2)/$L$2,0)</f>
        <v>15.434391868554554</v>
      </c>
      <c r="M262" s="13">
        <f t="shared" si="48"/>
        <v>15.435738935442824</v>
      </c>
      <c r="N262" s="13">
        <f t="shared" ref="N262:N325" si="55">$M$2*M262</f>
        <v>9.5701581399745503</v>
      </c>
      <c r="O262" s="13">
        <f t="shared" ref="O262:O325" si="56">N262+G262</f>
        <v>13.53446686695127</v>
      </c>
      <c r="Q262" s="41">
        <v>11.55638959354839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25.670910148792579</v>
      </c>
      <c r="G263" s="13">
        <f t="shared" si="50"/>
        <v>0</v>
      </c>
      <c r="H263" s="13">
        <f t="shared" si="51"/>
        <v>25.670910148792579</v>
      </c>
      <c r="I263" s="16">
        <f t="shared" ref="I263:I326" si="58">H263+K262-L262</f>
        <v>36.700108190036062</v>
      </c>
      <c r="J263" s="13">
        <f t="shared" si="52"/>
        <v>29.845337452812693</v>
      </c>
      <c r="K263" s="13">
        <f t="shared" si="53"/>
        <v>6.8547707372233688</v>
      </c>
      <c r="L263" s="13">
        <f t="shared" si="54"/>
        <v>0</v>
      </c>
      <c r="M263" s="13">
        <f t="shared" ref="M263:M326" si="59">L263+M262-N262</f>
        <v>5.8655807954682739</v>
      </c>
      <c r="N263" s="13">
        <f t="shared" si="55"/>
        <v>3.6366600931903297</v>
      </c>
      <c r="O263" s="13">
        <f t="shared" si="56"/>
        <v>3.6366600931903297</v>
      </c>
      <c r="Q263" s="41">
        <v>12.956016869145801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34.090389656215052</v>
      </c>
      <c r="G264" s="13">
        <f t="shared" si="50"/>
        <v>0.75665911150984544</v>
      </c>
      <c r="H264" s="13">
        <f t="shared" si="51"/>
        <v>33.333730544705205</v>
      </c>
      <c r="I264" s="16">
        <f t="shared" si="58"/>
        <v>40.188501281928573</v>
      </c>
      <c r="J264" s="13">
        <f t="shared" si="52"/>
        <v>34.898305322999441</v>
      </c>
      <c r="K264" s="13">
        <f t="shared" si="53"/>
        <v>5.2901959589291323</v>
      </c>
      <c r="L264" s="13">
        <f t="shared" si="54"/>
        <v>0</v>
      </c>
      <c r="M264" s="13">
        <f t="shared" si="59"/>
        <v>2.2289207022779443</v>
      </c>
      <c r="N264" s="13">
        <f t="shared" si="55"/>
        <v>1.3819308354123254</v>
      </c>
      <c r="O264" s="13">
        <f t="shared" si="56"/>
        <v>2.138589946922171</v>
      </c>
      <c r="Q264" s="41">
        <v>17.497448909719619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4.2585318308006688</v>
      </c>
      <c r="G265" s="13">
        <f t="shared" si="50"/>
        <v>0</v>
      </c>
      <c r="H265" s="13">
        <f t="shared" si="51"/>
        <v>4.2585318308006688</v>
      </c>
      <c r="I265" s="16">
        <f t="shared" si="58"/>
        <v>9.5487277897298011</v>
      </c>
      <c r="J265" s="13">
        <f t="shared" si="52"/>
        <v>9.4633980511005831</v>
      </c>
      <c r="K265" s="13">
        <f t="shared" si="53"/>
        <v>8.5329738629217999E-2</v>
      </c>
      <c r="L265" s="13">
        <f t="shared" si="54"/>
        <v>0</v>
      </c>
      <c r="M265" s="13">
        <f t="shared" si="59"/>
        <v>0.84698986686561883</v>
      </c>
      <c r="N265" s="13">
        <f t="shared" si="55"/>
        <v>0.52513371745668369</v>
      </c>
      <c r="O265" s="13">
        <f t="shared" si="56"/>
        <v>0.52513371745668369</v>
      </c>
      <c r="Q265" s="41">
        <v>17.612916727467951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11.645746787374589</v>
      </c>
      <c r="G266" s="13">
        <f t="shared" si="50"/>
        <v>0</v>
      </c>
      <c r="H266" s="13">
        <f t="shared" si="51"/>
        <v>11.645746787374589</v>
      </c>
      <c r="I266" s="16">
        <f t="shared" si="58"/>
        <v>11.731076526003807</v>
      </c>
      <c r="J266" s="13">
        <f t="shared" si="52"/>
        <v>11.604823723601069</v>
      </c>
      <c r="K266" s="13">
        <f t="shared" si="53"/>
        <v>0.12625280240273895</v>
      </c>
      <c r="L266" s="13">
        <f t="shared" si="54"/>
        <v>0</v>
      </c>
      <c r="M266" s="13">
        <f t="shared" si="59"/>
        <v>0.32185614940893514</v>
      </c>
      <c r="N266" s="13">
        <f t="shared" si="55"/>
        <v>0.1995508126335398</v>
      </c>
      <c r="O266" s="13">
        <f t="shared" si="56"/>
        <v>0.1995508126335398</v>
      </c>
      <c r="Q266" s="41">
        <v>19.189366374668111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0.26314221041178221</v>
      </c>
      <c r="G267" s="13">
        <f t="shared" si="50"/>
        <v>0</v>
      </c>
      <c r="H267" s="13">
        <f t="shared" si="51"/>
        <v>0.26314221041178221</v>
      </c>
      <c r="I267" s="16">
        <f t="shared" si="58"/>
        <v>0.38939501281452116</v>
      </c>
      <c r="J267" s="13">
        <f t="shared" si="52"/>
        <v>0.38939198528489688</v>
      </c>
      <c r="K267" s="13">
        <f t="shared" si="53"/>
        <v>3.0275296242776584E-6</v>
      </c>
      <c r="L267" s="13">
        <f t="shared" si="54"/>
        <v>0</v>
      </c>
      <c r="M267" s="13">
        <f t="shared" si="59"/>
        <v>0.12230533677539535</v>
      </c>
      <c r="N267" s="13">
        <f t="shared" si="55"/>
        <v>7.5829308800745107E-2</v>
      </c>
      <c r="O267" s="13">
        <f t="shared" si="56"/>
        <v>7.5829308800745107E-2</v>
      </c>
      <c r="Q267" s="41">
        <v>22.286869569856641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0.36428571399999998</v>
      </c>
      <c r="G268" s="13">
        <f t="shared" si="50"/>
        <v>0</v>
      </c>
      <c r="H268" s="13">
        <f t="shared" si="51"/>
        <v>0.36428571399999998</v>
      </c>
      <c r="I268" s="16">
        <f t="shared" si="58"/>
        <v>0.36428874152962426</v>
      </c>
      <c r="J268" s="13">
        <f t="shared" si="52"/>
        <v>0.36428657455021585</v>
      </c>
      <c r="K268" s="13">
        <f t="shared" si="53"/>
        <v>2.166979408413372E-6</v>
      </c>
      <c r="L268" s="13">
        <f t="shared" si="54"/>
        <v>0</v>
      </c>
      <c r="M268" s="13">
        <f t="shared" si="59"/>
        <v>4.6476027974650239E-2</v>
      </c>
      <c r="N268" s="13">
        <f t="shared" si="55"/>
        <v>2.8815137344283148E-2</v>
      </c>
      <c r="O268" s="13">
        <f t="shared" si="56"/>
        <v>2.8815137344283148E-2</v>
      </c>
      <c r="Q268" s="41">
        <v>23.241771000000011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1.246783060016516</v>
      </c>
      <c r="G269" s="18">
        <f t="shared" si="50"/>
        <v>0</v>
      </c>
      <c r="H269" s="18">
        <f t="shared" si="51"/>
        <v>1.246783060016516</v>
      </c>
      <c r="I269" s="17">
        <f t="shared" si="58"/>
        <v>1.2467852269959243</v>
      </c>
      <c r="J269" s="18">
        <f t="shared" si="52"/>
        <v>1.2466950259843574</v>
      </c>
      <c r="K269" s="18">
        <f t="shared" si="53"/>
        <v>9.0201011566870548E-5</v>
      </c>
      <c r="L269" s="18">
        <f t="shared" si="54"/>
        <v>0</v>
      </c>
      <c r="M269" s="18">
        <f t="shared" si="59"/>
        <v>1.766089063036709E-2</v>
      </c>
      <c r="N269" s="18">
        <f t="shared" si="55"/>
        <v>1.0949752190827595E-2</v>
      </c>
      <c r="O269" s="18">
        <f t="shared" si="56"/>
        <v>1.0949752190827595E-2</v>
      </c>
      <c r="P269" s="3"/>
      <c r="Q269" s="42">
        <v>22.97386619227342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0.71904761933333339</v>
      </c>
      <c r="G270" s="13">
        <f t="shared" si="50"/>
        <v>0</v>
      </c>
      <c r="H270" s="13">
        <f t="shared" si="51"/>
        <v>0.71904761933333339</v>
      </c>
      <c r="I270" s="16">
        <f t="shared" si="58"/>
        <v>0.71913782034490026</v>
      </c>
      <c r="J270" s="13">
        <f t="shared" si="52"/>
        <v>0.71911871126363913</v>
      </c>
      <c r="K270" s="13">
        <f t="shared" si="53"/>
        <v>1.9109081261126093E-5</v>
      </c>
      <c r="L270" s="13">
        <f t="shared" si="54"/>
        <v>0</v>
      </c>
      <c r="M270" s="13">
        <f t="shared" si="59"/>
        <v>6.7111384395394953E-3</v>
      </c>
      <c r="N270" s="13">
        <f t="shared" si="55"/>
        <v>4.1609058325144874E-3</v>
      </c>
      <c r="O270" s="13">
        <f t="shared" si="56"/>
        <v>4.1609058325144874E-3</v>
      </c>
      <c r="Q270" s="41">
        <v>22.272206278609168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11.648783264580761</v>
      </c>
      <c r="G271" s="13">
        <f t="shared" si="50"/>
        <v>0</v>
      </c>
      <c r="H271" s="13">
        <f t="shared" si="51"/>
        <v>11.648783264580761</v>
      </c>
      <c r="I271" s="16">
        <f t="shared" si="58"/>
        <v>11.648802373662022</v>
      </c>
      <c r="J271" s="13">
        <f t="shared" si="52"/>
        <v>11.542144249522032</v>
      </c>
      <c r="K271" s="13">
        <f t="shared" si="53"/>
        <v>0.10665812413999021</v>
      </c>
      <c r="L271" s="13">
        <f t="shared" si="54"/>
        <v>0</v>
      </c>
      <c r="M271" s="13">
        <f t="shared" si="59"/>
        <v>2.5502326070250079E-3</v>
      </c>
      <c r="N271" s="13">
        <f t="shared" si="55"/>
        <v>1.5811442163555049E-3</v>
      </c>
      <c r="O271" s="13">
        <f t="shared" si="56"/>
        <v>1.5811442163555049E-3</v>
      </c>
      <c r="Q271" s="41">
        <v>20.24811436069557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11.219548642215599</v>
      </c>
      <c r="G272" s="13">
        <f t="shared" si="50"/>
        <v>0</v>
      </c>
      <c r="H272" s="13">
        <f t="shared" si="51"/>
        <v>11.219548642215599</v>
      </c>
      <c r="I272" s="16">
        <f t="shared" si="58"/>
        <v>11.32620676635559</v>
      </c>
      <c r="J272" s="13">
        <f t="shared" si="52"/>
        <v>11.141025665684808</v>
      </c>
      <c r="K272" s="13">
        <f t="shared" si="53"/>
        <v>0.18518110067078197</v>
      </c>
      <c r="L272" s="13">
        <f t="shared" si="54"/>
        <v>0</v>
      </c>
      <c r="M272" s="13">
        <f t="shared" si="59"/>
        <v>9.6908839066950293E-4</v>
      </c>
      <c r="N272" s="13">
        <f t="shared" si="55"/>
        <v>6.0083480221509184E-4</v>
      </c>
      <c r="O272" s="13">
        <f t="shared" si="56"/>
        <v>6.0083480221509184E-4</v>
      </c>
      <c r="Q272" s="41">
        <v>15.66402930131199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8.3536690910075748</v>
      </c>
      <c r="G273" s="13">
        <f t="shared" si="50"/>
        <v>0</v>
      </c>
      <c r="H273" s="13">
        <f t="shared" si="51"/>
        <v>8.3536690910075748</v>
      </c>
      <c r="I273" s="16">
        <f t="shared" si="58"/>
        <v>8.5388501916783568</v>
      </c>
      <c r="J273" s="13">
        <f t="shared" si="52"/>
        <v>8.3793820189908015</v>
      </c>
      <c r="K273" s="13">
        <f t="shared" si="53"/>
        <v>0.15946817268755531</v>
      </c>
      <c r="L273" s="13">
        <f t="shared" si="54"/>
        <v>0</v>
      </c>
      <c r="M273" s="13">
        <f t="shared" si="59"/>
        <v>3.6825358845441109E-4</v>
      </c>
      <c r="N273" s="13">
        <f t="shared" si="55"/>
        <v>2.2831722484173487E-4</v>
      </c>
      <c r="O273" s="13">
        <f t="shared" si="56"/>
        <v>2.2831722484173487E-4</v>
      </c>
      <c r="Q273" s="41">
        <v>10.54607959354839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17.899501429228049</v>
      </c>
      <c r="G274" s="13">
        <f t="shared" si="50"/>
        <v>0</v>
      </c>
      <c r="H274" s="13">
        <f t="shared" si="51"/>
        <v>17.899501429228049</v>
      </c>
      <c r="I274" s="16">
        <f t="shared" si="58"/>
        <v>18.058969601915607</v>
      </c>
      <c r="J274" s="13">
        <f t="shared" si="52"/>
        <v>17.01816836068987</v>
      </c>
      <c r="K274" s="13">
        <f t="shared" si="53"/>
        <v>1.0408012412257364</v>
      </c>
      <c r="L274" s="13">
        <f t="shared" si="54"/>
        <v>0</v>
      </c>
      <c r="M274" s="13">
        <f t="shared" si="59"/>
        <v>1.3993636361267622E-4</v>
      </c>
      <c r="N274" s="13">
        <f t="shared" si="55"/>
        <v>8.6760545439859256E-5</v>
      </c>
      <c r="O274" s="13">
        <f t="shared" si="56"/>
        <v>8.6760545439859256E-5</v>
      </c>
      <c r="Q274" s="41">
        <v>12.83564933124466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13.169282477148339</v>
      </c>
      <c r="G275" s="13">
        <f t="shared" si="50"/>
        <v>0</v>
      </c>
      <c r="H275" s="13">
        <f t="shared" si="51"/>
        <v>13.169282477148339</v>
      </c>
      <c r="I275" s="16">
        <f t="shared" si="58"/>
        <v>14.210083718374076</v>
      </c>
      <c r="J275" s="13">
        <f t="shared" si="52"/>
        <v>13.822777657107524</v>
      </c>
      <c r="K275" s="13">
        <f t="shared" si="53"/>
        <v>0.38730606126655154</v>
      </c>
      <c r="L275" s="13">
        <f t="shared" si="54"/>
        <v>0</v>
      </c>
      <c r="M275" s="13">
        <f t="shared" si="59"/>
        <v>5.3175818172816964E-5</v>
      </c>
      <c r="N275" s="13">
        <f t="shared" si="55"/>
        <v>3.2969007267146516E-5</v>
      </c>
      <c r="O275" s="13">
        <f t="shared" si="56"/>
        <v>3.2969007267146516E-5</v>
      </c>
      <c r="Q275" s="41">
        <v>15.13285245097741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128.3645614093478</v>
      </c>
      <c r="G276" s="13">
        <f t="shared" si="50"/>
        <v>11.296775922797679</v>
      </c>
      <c r="H276" s="13">
        <f t="shared" si="51"/>
        <v>117.06778548655012</v>
      </c>
      <c r="I276" s="16">
        <f t="shared" si="58"/>
        <v>117.45509154781668</v>
      </c>
      <c r="J276" s="13">
        <f t="shared" si="52"/>
        <v>52.265044607905438</v>
      </c>
      <c r="K276" s="13">
        <f t="shared" si="53"/>
        <v>65.190046939911241</v>
      </c>
      <c r="L276" s="13">
        <f t="shared" si="54"/>
        <v>54.445596127302274</v>
      </c>
      <c r="M276" s="13">
        <f t="shared" si="59"/>
        <v>54.445616334113183</v>
      </c>
      <c r="N276" s="13">
        <f t="shared" si="55"/>
        <v>33.756282127150172</v>
      </c>
      <c r="O276" s="13">
        <f t="shared" si="56"/>
        <v>45.05305804994785</v>
      </c>
      <c r="Q276" s="41">
        <v>14.82840087263062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38.971957291839587</v>
      </c>
      <c r="G277" s="13">
        <f t="shared" si="50"/>
        <v>1.3024320644286813</v>
      </c>
      <c r="H277" s="13">
        <f t="shared" si="51"/>
        <v>37.669525227410908</v>
      </c>
      <c r="I277" s="16">
        <f t="shared" si="58"/>
        <v>48.413976040019868</v>
      </c>
      <c r="J277" s="13">
        <f t="shared" si="52"/>
        <v>40.660515919456621</v>
      </c>
      <c r="K277" s="13">
        <f t="shared" si="53"/>
        <v>7.753460120563247</v>
      </c>
      <c r="L277" s="13">
        <f t="shared" si="54"/>
        <v>0</v>
      </c>
      <c r="M277" s="13">
        <f t="shared" si="59"/>
        <v>20.689334206963011</v>
      </c>
      <c r="N277" s="13">
        <f t="shared" si="55"/>
        <v>12.827387208317067</v>
      </c>
      <c r="O277" s="13">
        <f t="shared" si="56"/>
        <v>14.129819272745747</v>
      </c>
      <c r="Q277" s="41">
        <v>18.381736722267981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11.732669648237939</v>
      </c>
      <c r="G278" s="13">
        <f t="shared" si="50"/>
        <v>0</v>
      </c>
      <c r="H278" s="13">
        <f t="shared" si="51"/>
        <v>11.732669648237939</v>
      </c>
      <c r="I278" s="16">
        <f t="shared" si="58"/>
        <v>19.486129768801185</v>
      </c>
      <c r="J278" s="13">
        <f t="shared" si="52"/>
        <v>18.781492598319744</v>
      </c>
      <c r="K278" s="13">
        <f t="shared" si="53"/>
        <v>0.70463717048144048</v>
      </c>
      <c r="L278" s="13">
        <f t="shared" si="54"/>
        <v>0</v>
      </c>
      <c r="M278" s="13">
        <f t="shared" si="59"/>
        <v>7.8619469986459443</v>
      </c>
      <c r="N278" s="13">
        <f t="shared" si="55"/>
        <v>4.8744071391604855</v>
      </c>
      <c r="O278" s="13">
        <f t="shared" si="56"/>
        <v>4.8744071391604855</v>
      </c>
      <c r="Q278" s="41">
        <v>17.519273459433919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13.58119273859554</v>
      </c>
      <c r="G279" s="13">
        <f t="shared" si="50"/>
        <v>0</v>
      </c>
      <c r="H279" s="13">
        <f t="shared" si="51"/>
        <v>13.58119273859554</v>
      </c>
      <c r="I279" s="16">
        <f t="shared" si="58"/>
        <v>14.28582990907698</v>
      </c>
      <c r="J279" s="13">
        <f t="shared" si="52"/>
        <v>14.097329734213352</v>
      </c>
      <c r="K279" s="13">
        <f t="shared" si="53"/>
        <v>0.1885001748636288</v>
      </c>
      <c r="L279" s="13">
        <f t="shared" si="54"/>
        <v>0</v>
      </c>
      <c r="M279" s="13">
        <f t="shared" si="59"/>
        <v>2.9875398594854587</v>
      </c>
      <c r="N279" s="13">
        <f t="shared" si="55"/>
        <v>1.8522747128809844</v>
      </c>
      <c r="O279" s="13">
        <f t="shared" si="56"/>
        <v>1.8522747128809844</v>
      </c>
      <c r="Q279" s="41">
        <v>20.506418623427489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0.257142857</v>
      </c>
      <c r="G280" s="13">
        <f t="shared" si="50"/>
        <v>0</v>
      </c>
      <c r="H280" s="13">
        <f t="shared" si="51"/>
        <v>0.257142857</v>
      </c>
      <c r="I280" s="16">
        <f t="shared" si="58"/>
        <v>0.4456430318636288</v>
      </c>
      <c r="J280" s="13">
        <f t="shared" si="52"/>
        <v>0.4456377703416376</v>
      </c>
      <c r="K280" s="13">
        <f t="shared" si="53"/>
        <v>5.2615219912066635E-6</v>
      </c>
      <c r="L280" s="13">
        <f t="shared" si="54"/>
        <v>0</v>
      </c>
      <c r="M280" s="13">
        <f t="shared" si="59"/>
        <v>1.1352651466044743</v>
      </c>
      <c r="N280" s="13">
        <f t="shared" si="55"/>
        <v>0.70386439089477404</v>
      </c>
      <c r="O280" s="13">
        <f t="shared" si="56"/>
        <v>0.70386439089477404</v>
      </c>
      <c r="Q280" s="41">
        <v>21.240031241782312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18.997058450157159</v>
      </c>
      <c r="G281" s="18">
        <f t="shared" si="50"/>
        <v>0</v>
      </c>
      <c r="H281" s="18">
        <f t="shared" si="51"/>
        <v>18.997058450157159</v>
      </c>
      <c r="I281" s="17">
        <f t="shared" si="58"/>
        <v>18.99706371167915</v>
      </c>
      <c r="J281" s="18">
        <f t="shared" si="52"/>
        <v>18.606182549503043</v>
      </c>
      <c r="K281" s="18">
        <f t="shared" si="53"/>
        <v>0.39088116217610747</v>
      </c>
      <c r="L281" s="18">
        <f t="shared" si="54"/>
        <v>0</v>
      </c>
      <c r="M281" s="18">
        <f t="shared" si="59"/>
        <v>0.43140075570970027</v>
      </c>
      <c r="N281" s="18">
        <f t="shared" si="55"/>
        <v>0.26746846854001416</v>
      </c>
      <c r="O281" s="18">
        <f t="shared" si="56"/>
        <v>0.26746846854001416</v>
      </c>
      <c r="P281" s="3"/>
      <c r="Q281" s="42">
        <v>21.31499083237459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0.36428571399999998</v>
      </c>
      <c r="G282" s="13">
        <f t="shared" si="50"/>
        <v>0</v>
      </c>
      <c r="H282" s="13">
        <f t="shared" si="51"/>
        <v>0.36428571399999998</v>
      </c>
      <c r="I282" s="16">
        <f t="shared" si="58"/>
        <v>0.75516687617610745</v>
      </c>
      <c r="J282" s="13">
        <f t="shared" si="52"/>
        <v>0.7551394361925291</v>
      </c>
      <c r="K282" s="13">
        <f t="shared" si="53"/>
        <v>2.7439983578347871E-5</v>
      </c>
      <c r="L282" s="13">
        <f t="shared" si="54"/>
        <v>0</v>
      </c>
      <c r="M282" s="13">
        <f t="shared" si="59"/>
        <v>0.16393228716968611</v>
      </c>
      <c r="N282" s="13">
        <f t="shared" si="55"/>
        <v>0.10163801804520539</v>
      </c>
      <c r="O282" s="13">
        <f t="shared" si="56"/>
        <v>0.10163801804520539</v>
      </c>
      <c r="Q282" s="41">
        <v>20.74998900000001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20.22015081572912</v>
      </c>
      <c r="G283" s="13">
        <f t="shared" si="50"/>
        <v>0</v>
      </c>
      <c r="H283" s="13">
        <f t="shared" si="51"/>
        <v>20.22015081572912</v>
      </c>
      <c r="I283" s="16">
        <f t="shared" si="58"/>
        <v>20.2201782557127</v>
      </c>
      <c r="J283" s="13">
        <f t="shared" si="52"/>
        <v>19.577894838351533</v>
      </c>
      <c r="K283" s="13">
        <f t="shared" si="53"/>
        <v>0.6422834173611669</v>
      </c>
      <c r="L283" s="13">
        <f t="shared" si="54"/>
        <v>0</v>
      </c>
      <c r="M283" s="13">
        <f t="shared" si="59"/>
        <v>6.2294269124480717E-2</v>
      </c>
      <c r="N283" s="13">
        <f t="shared" si="55"/>
        <v>3.8622446857178042E-2</v>
      </c>
      <c r="O283" s="13">
        <f t="shared" si="56"/>
        <v>3.8622446857178042E-2</v>
      </c>
      <c r="Q283" s="41">
        <v>19.007680977514269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19.058188565493939</v>
      </c>
      <c r="G284" s="13">
        <f t="shared" si="50"/>
        <v>0</v>
      </c>
      <c r="H284" s="13">
        <f t="shared" si="51"/>
        <v>19.058188565493939</v>
      </c>
      <c r="I284" s="16">
        <f t="shared" si="58"/>
        <v>19.700471982855106</v>
      </c>
      <c r="J284" s="13">
        <f t="shared" si="52"/>
        <v>18.803142683981346</v>
      </c>
      <c r="K284" s="13">
        <f t="shared" si="53"/>
        <v>0.89732929887376045</v>
      </c>
      <c r="L284" s="13">
        <f t="shared" si="54"/>
        <v>0</v>
      </c>
      <c r="M284" s="13">
        <f t="shared" si="59"/>
        <v>2.3671822267302675E-2</v>
      </c>
      <c r="N284" s="13">
        <f t="shared" si="55"/>
        <v>1.4676529805727659E-2</v>
      </c>
      <c r="O284" s="13">
        <f t="shared" si="56"/>
        <v>1.4676529805727659E-2</v>
      </c>
      <c r="Q284" s="41">
        <v>15.928669782850379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46.419020938201513</v>
      </c>
      <c r="G285" s="13">
        <f t="shared" si="50"/>
        <v>2.135034666754291</v>
      </c>
      <c r="H285" s="13">
        <f t="shared" si="51"/>
        <v>44.283986271447219</v>
      </c>
      <c r="I285" s="16">
        <f t="shared" si="58"/>
        <v>45.181315570320976</v>
      </c>
      <c r="J285" s="13">
        <f t="shared" si="52"/>
        <v>33.990577794871555</v>
      </c>
      <c r="K285" s="13">
        <f t="shared" si="53"/>
        <v>11.190737775449421</v>
      </c>
      <c r="L285" s="13">
        <f t="shared" si="54"/>
        <v>4.9241769142441515E-2</v>
      </c>
      <c r="M285" s="13">
        <f t="shared" si="59"/>
        <v>5.8237061604016524E-2</v>
      </c>
      <c r="N285" s="13">
        <f t="shared" si="55"/>
        <v>3.6106978194490241E-2</v>
      </c>
      <c r="O285" s="13">
        <f t="shared" si="56"/>
        <v>2.171141644948781</v>
      </c>
      <c r="Q285" s="41">
        <v>13.043874117368061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51.960760710594137</v>
      </c>
      <c r="G286" s="13">
        <f t="shared" si="50"/>
        <v>2.7546167161382136</v>
      </c>
      <c r="H286" s="13">
        <f t="shared" si="51"/>
        <v>49.206143994455921</v>
      </c>
      <c r="I286" s="16">
        <f t="shared" si="58"/>
        <v>60.347640000762901</v>
      </c>
      <c r="J286" s="13">
        <f t="shared" si="52"/>
        <v>36.904910211635638</v>
      </c>
      <c r="K286" s="13">
        <f t="shared" si="53"/>
        <v>23.442729789127263</v>
      </c>
      <c r="L286" s="13">
        <f t="shared" si="54"/>
        <v>12.391320019431969</v>
      </c>
      <c r="M286" s="13">
        <f t="shared" si="59"/>
        <v>12.413450102841495</v>
      </c>
      <c r="N286" s="13">
        <f t="shared" si="55"/>
        <v>7.6963390637617266</v>
      </c>
      <c r="O286" s="13">
        <f t="shared" si="56"/>
        <v>10.450955779899941</v>
      </c>
      <c r="Q286" s="41">
        <v>11.562076280976809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85.121695160172564</v>
      </c>
      <c r="G287" s="13">
        <f t="shared" si="50"/>
        <v>6.4621021935526661</v>
      </c>
      <c r="H287" s="13">
        <f t="shared" si="51"/>
        <v>78.659592966619897</v>
      </c>
      <c r="I287" s="16">
        <f t="shared" si="58"/>
        <v>89.711002736315194</v>
      </c>
      <c r="J287" s="13">
        <f t="shared" si="52"/>
        <v>38.747484749605391</v>
      </c>
      <c r="K287" s="13">
        <f t="shared" si="53"/>
        <v>50.963517986709803</v>
      </c>
      <c r="L287" s="13">
        <f t="shared" si="54"/>
        <v>40.114462596166874</v>
      </c>
      <c r="M287" s="13">
        <f t="shared" si="59"/>
        <v>44.831573635246642</v>
      </c>
      <c r="N287" s="13">
        <f t="shared" si="55"/>
        <v>27.795575653852918</v>
      </c>
      <c r="O287" s="13">
        <f t="shared" si="56"/>
        <v>34.257677847405581</v>
      </c>
      <c r="Q287" s="41">
        <v>10.33898859354839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35.702139776824453</v>
      </c>
      <c r="G288" s="13">
        <f t="shared" si="50"/>
        <v>0.93685729544420415</v>
      </c>
      <c r="H288" s="13">
        <f t="shared" si="51"/>
        <v>34.765282481380247</v>
      </c>
      <c r="I288" s="16">
        <f t="shared" si="58"/>
        <v>45.614337871923169</v>
      </c>
      <c r="J288" s="13">
        <f t="shared" si="52"/>
        <v>35.6885689188098</v>
      </c>
      <c r="K288" s="13">
        <f t="shared" si="53"/>
        <v>9.9257689531133693</v>
      </c>
      <c r="L288" s="13">
        <f t="shared" si="54"/>
        <v>0</v>
      </c>
      <c r="M288" s="13">
        <f t="shared" si="59"/>
        <v>17.035997981393724</v>
      </c>
      <c r="N288" s="13">
        <f t="shared" si="55"/>
        <v>10.562318748464108</v>
      </c>
      <c r="O288" s="13">
        <f t="shared" si="56"/>
        <v>11.499176043908312</v>
      </c>
      <c r="Q288" s="41">
        <v>14.56557873030042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27.295441381634522</v>
      </c>
      <c r="G289" s="13">
        <f t="shared" si="50"/>
        <v>0</v>
      </c>
      <c r="H289" s="13">
        <f t="shared" si="51"/>
        <v>27.295441381634522</v>
      </c>
      <c r="I289" s="16">
        <f t="shared" si="58"/>
        <v>37.221210334747894</v>
      </c>
      <c r="J289" s="13">
        <f t="shared" si="52"/>
        <v>30.853919705780875</v>
      </c>
      <c r="K289" s="13">
        <f t="shared" si="53"/>
        <v>6.3672906289670195</v>
      </c>
      <c r="L289" s="13">
        <f t="shared" si="54"/>
        <v>0</v>
      </c>
      <c r="M289" s="13">
        <f t="shared" si="59"/>
        <v>6.4736792329296158</v>
      </c>
      <c r="N289" s="13">
        <f t="shared" si="55"/>
        <v>4.0136811244163617</v>
      </c>
      <c r="O289" s="13">
        <f t="shared" si="56"/>
        <v>4.0136811244163617</v>
      </c>
      <c r="Q289" s="41">
        <v>14.014864191071741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13.43520810896351</v>
      </c>
      <c r="G290" s="13">
        <f t="shared" si="50"/>
        <v>0</v>
      </c>
      <c r="H290" s="13">
        <f t="shared" si="51"/>
        <v>13.43520810896351</v>
      </c>
      <c r="I290" s="16">
        <f t="shared" si="58"/>
        <v>19.802498737930527</v>
      </c>
      <c r="J290" s="13">
        <f t="shared" si="52"/>
        <v>19.170460315058911</v>
      </c>
      <c r="K290" s="13">
        <f t="shared" si="53"/>
        <v>0.63203842287161649</v>
      </c>
      <c r="L290" s="13">
        <f t="shared" si="54"/>
        <v>0</v>
      </c>
      <c r="M290" s="13">
        <f t="shared" si="59"/>
        <v>2.4599981085132541</v>
      </c>
      <c r="N290" s="13">
        <f t="shared" si="55"/>
        <v>1.5251988272782175</v>
      </c>
      <c r="O290" s="13">
        <f t="shared" si="56"/>
        <v>1.5251988272782175</v>
      </c>
      <c r="Q290" s="41">
        <v>18.67725997537665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0.96696585514331357</v>
      </c>
      <c r="G291" s="13">
        <f t="shared" si="50"/>
        <v>0</v>
      </c>
      <c r="H291" s="13">
        <f t="shared" si="51"/>
        <v>0.96696585514331357</v>
      </c>
      <c r="I291" s="16">
        <f t="shared" si="58"/>
        <v>1.5990042780149301</v>
      </c>
      <c r="J291" s="13">
        <f t="shared" si="52"/>
        <v>1.5988047170357385</v>
      </c>
      <c r="K291" s="13">
        <f t="shared" si="53"/>
        <v>1.995609791916042E-4</v>
      </c>
      <c r="L291" s="13">
        <f t="shared" si="54"/>
        <v>0</v>
      </c>
      <c r="M291" s="13">
        <f t="shared" si="59"/>
        <v>0.93479928123503653</v>
      </c>
      <c r="N291" s="13">
        <f t="shared" si="55"/>
        <v>0.57957555436572261</v>
      </c>
      <c r="O291" s="13">
        <f t="shared" si="56"/>
        <v>0.57957555436572261</v>
      </c>
      <c r="Q291" s="41">
        <v>22.634964415101621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0.21082103291436469</v>
      </c>
      <c r="G292" s="13">
        <f t="shared" si="50"/>
        <v>0</v>
      </c>
      <c r="H292" s="13">
        <f t="shared" si="51"/>
        <v>0.21082103291436469</v>
      </c>
      <c r="I292" s="16">
        <f t="shared" si="58"/>
        <v>0.21102059389355629</v>
      </c>
      <c r="J292" s="13">
        <f t="shared" si="52"/>
        <v>0.21102013313864615</v>
      </c>
      <c r="K292" s="13">
        <f t="shared" si="53"/>
        <v>4.6075491014208048E-7</v>
      </c>
      <c r="L292" s="13">
        <f t="shared" si="54"/>
        <v>0</v>
      </c>
      <c r="M292" s="13">
        <f t="shared" si="59"/>
        <v>0.35522372686931392</v>
      </c>
      <c r="N292" s="13">
        <f t="shared" si="55"/>
        <v>0.22023871065897463</v>
      </c>
      <c r="O292" s="13">
        <f t="shared" si="56"/>
        <v>0.22023871065897463</v>
      </c>
      <c r="Q292" s="41">
        <v>22.60409941268215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5.8438762075997293</v>
      </c>
      <c r="G293" s="18">
        <f t="shared" si="50"/>
        <v>0</v>
      </c>
      <c r="H293" s="18">
        <f t="shared" si="51"/>
        <v>5.8438762075997293</v>
      </c>
      <c r="I293" s="17">
        <f t="shared" si="58"/>
        <v>5.843876668354639</v>
      </c>
      <c r="J293" s="18">
        <f t="shared" si="52"/>
        <v>5.833182847937163</v>
      </c>
      <c r="K293" s="18">
        <f t="shared" si="53"/>
        <v>1.0693820417476019E-2</v>
      </c>
      <c r="L293" s="18">
        <f t="shared" si="54"/>
        <v>0</v>
      </c>
      <c r="M293" s="18">
        <f t="shared" si="59"/>
        <v>0.13498501621033929</v>
      </c>
      <c r="N293" s="18">
        <f t="shared" si="55"/>
        <v>8.3690710050410358E-2</v>
      </c>
      <c r="O293" s="18">
        <f t="shared" si="56"/>
        <v>8.3690710050410358E-2</v>
      </c>
      <c r="P293" s="3"/>
      <c r="Q293" s="42">
        <v>21.95570300000001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3.8515335015850161</v>
      </c>
      <c r="G294" s="13">
        <f t="shared" si="50"/>
        <v>0</v>
      </c>
      <c r="H294" s="13">
        <f t="shared" si="51"/>
        <v>3.8515335015850161</v>
      </c>
      <c r="I294" s="16">
        <f t="shared" si="58"/>
        <v>3.8622273220024921</v>
      </c>
      <c r="J294" s="13">
        <f t="shared" si="52"/>
        <v>3.8594332441211212</v>
      </c>
      <c r="K294" s="13">
        <f t="shared" si="53"/>
        <v>2.7940778813708711E-3</v>
      </c>
      <c r="L294" s="13">
        <f t="shared" si="54"/>
        <v>0</v>
      </c>
      <c r="M294" s="13">
        <f t="shared" si="59"/>
        <v>5.1294306159928929E-2</v>
      </c>
      <c r="N294" s="13">
        <f t="shared" si="55"/>
        <v>3.1802469819155937E-2</v>
      </c>
      <c r="O294" s="13">
        <f t="shared" si="56"/>
        <v>3.1802469819155937E-2</v>
      </c>
      <c r="Q294" s="41">
        <v>22.674376963755751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46.42783661847303</v>
      </c>
      <c r="G295" s="13">
        <f t="shared" si="50"/>
        <v>2.1360202845338465</v>
      </c>
      <c r="H295" s="13">
        <f t="shared" si="51"/>
        <v>44.291816333939181</v>
      </c>
      <c r="I295" s="16">
        <f t="shared" si="58"/>
        <v>44.29461041182055</v>
      </c>
      <c r="J295" s="13">
        <f t="shared" si="52"/>
        <v>37.010729067785526</v>
      </c>
      <c r="K295" s="13">
        <f t="shared" si="53"/>
        <v>7.2838813440350236</v>
      </c>
      <c r="L295" s="13">
        <f t="shared" si="54"/>
        <v>0</v>
      </c>
      <c r="M295" s="13">
        <f t="shared" si="59"/>
        <v>1.9491836340772992E-2</v>
      </c>
      <c r="N295" s="13">
        <f t="shared" si="55"/>
        <v>1.2084938531279255E-2</v>
      </c>
      <c r="O295" s="13">
        <f t="shared" si="56"/>
        <v>2.1481052230651256</v>
      </c>
      <c r="Q295" s="41">
        <v>16.878224056863271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4.2996959128269658</v>
      </c>
      <c r="G296" s="13">
        <f t="shared" si="50"/>
        <v>0</v>
      </c>
      <c r="H296" s="13">
        <f t="shared" si="51"/>
        <v>4.2996959128269658</v>
      </c>
      <c r="I296" s="16">
        <f t="shared" si="58"/>
        <v>11.583577256861989</v>
      </c>
      <c r="J296" s="13">
        <f t="shared" si="52"/>
        <v>11.397498957961936</v>
      </c>
      <c r="K296" s="13">
        <f t="shared" si="53"/>
        <v>0.18607829890005334</v>
      </c>
      <c r="L296" s="13">
        <f t="shared" si="54"/>
        <v>0</v>
      </c>
      <c r="M296" s="13">
        <f t="shared" si="59"/>
        <v>7.4068978094937368E-3</v>
      </c>
      <c r="N296" s="13">
        <f t="shared" si="55"/>
        <v>4.5922766418861165E-3</v>
      </c>
      <c r="O296" s="13">
        <f t="shared" si="56"/>
        <v>4.5922766418861165E-3</v>
      </c>
      <c r="Q296" s="41">
        <v>16.113944398831631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137.94023733577609</v>
      </c>
      <c r="G297" s="13">
        <f t="shared" si="50"/>
        <v>12.36736334812011</v>
      </c>
      <c r="H297" s="13">
        <f t="shared" si="51"/>
        <v>125.57287398765598</v>
      </c>
      <c r="I297" s="16">
        <f t="shared" si="58"/>
        <v>125.75895228655604</v>
      </c>
      <c r="J297" s="13">
        <f t="shared" si="52"/>
        <v>50.124246779636835</v>
      </c>
      <c r="K297" s="13">
        <f t="shared" si="53"/>
        <v>75.634705506919204</v>
      </c>
      <c r="L297" s="13">
        <f t="shared" si="54"/>
        <v>64.96705200057238</v>
      </c>
      <c r="M297" s="13">
        <f t="shared" si="59"/>
        <v>64.969866621739982</v>
      </c>
      <c r="N297" s="13">
        <f t="shared" si="55"/>
        <v>40.281317305478787</v>
      </c>
      <c r="O297" s="13">
        <f t="shared" si="56"/>
        <v>52.648680653598895</v>
      </c>
      <c r="Q297" s="41">
        <v>13.88102106001857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67.437719891385058</v>
      </c>
      <c r="G298" s="13">
        <f t="shared" si="50"/>
        <v>4.4849841605347658</v>
      </c>
      <c r="H298" s="13">
        <f t="shared" si="51"/>
        <v>62.952735730850293</v>
      </c>
      <c r="I298" s="16">
        <f t="shared" si="58"/>
        <v>73.620389237197116</v>
      </c>
      <c r="J298" s="13">
        <f t="shared" si="52"/>
        <v>38.407245781399091</v>
      </c>
      <c r="K298" s="13">
        <f t="shared" si="53"/>
        <v>35.213143455798026</v>
      </c>
      <c r="L298" s="13">
        <f t="shared" si="54"/>
        <v>24.248278981709305</v>
      </c>
      <c r="M298" s="13">
        <f t="shared" si="59"/>
        <v>48.9368282979705</v>
      </c>
      <c r="N298" s="13">
        <f t="shared" si="55"/>
        <v>30.340833544741709</v>
      </c>
      <c r="O298" s="13">
        <f t="shared" si="56"/>
        <v>34.825817705276478</v>
      </c>
      <c r="Q298" s="41">
        <v>11.03654759354839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18.39593900420649</v>
      </c>
      <c r="G299" s="13">
        <f t="shared" si="50"/>
        <v>0</v>
      </c>
      <c r="H299" s="13">
        <f t="shared" si="51"/>
        <v>18.39593900420649</v>
      </c>
      <c r="I299" s="16">
        <f t="shared" si="58"/>
        <v>29.36080347829521</v>
      </c>
      <c r="J299" s="13">
        <f t="shared" si="52"/>
        <v>25.645009917234827</v>
      </c>
      <c r="K299" s="13">
        <f t="shared" si="53"/>
        <v>3.7157935610603836</v>
      </c>
      <c r="L299" s="13">
        <f t="shared" si="54"/>
        <v>0</v>
      </c>
      <c r="M299" s="13">
        <f t="shared" si="59"/>
        <v>18.595994753228791</v>
      </c>
      <c r="N299" s="13">
        <f t="shared" si="55"/>
        <v>11.52951674700185</v>
      </c>
      <c r="O299" s="13">
        <f t="shared" si="56"/>
        <v>11.52951674700185</v>
      </c>
      <c r="Q299" s="41">
        <v>13.34373379302002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62.116375117735842</v>
      </c>
      <c r="G300" s="13">
        <f t="shared" si="50"/>
        <v>3.8900428901487452</v>
      </c>
      <c r="H300" s="13">
        <f t="shared" si="51"/>
        <v>58.226332227587093</v>
      </c>
      <c r="I300" s="16">
        <f t="shared" si="58"/>
        <v>61.942125788647473</v>
      </c>
      <c r="J300" s="13">
        <f t="shared" si="52"/>
        <v>42.773096587173846</v>
      </c>
      <c r="K300" s="13">
        <f t="shared" si="53"/>
        <v>19.169029201473627</v>
      </c>
      <c r="L300" s="13">
        <f t="shared" si="54"/>
        <v>8.0861958394419151</v>
      </c>
      <c r="M300" s="13">
        <f t="shared" si="59"/>
        <v>15.152673845668858</v>
      </c>
      <c r="N300" s="13">
        <f t="shared" si="55"/>
        <v>9.3946577843146919</v>
      </c>
      <c r="O300" s="13">
        <f t="shared" si="56"/>
        <v>13.284700674463437</v>
      </c>
      <c r="Q300" s="41">
        <v>15.017856279713531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25.654971637782989</v>
      </c>
      <c r="G301" s="13">
        <f t="shared" si="50"/>
        <v>0</v>
      </c>
      <c r="H301" s="13">
        <f t="shared" si="51"/>
        <v>25.654971637782989</v>
      </c>
      <c r="I301" s="16">
        <f t="shared" si="58"/>
        <v>36.737804999814699</v>
      </c>
      <c r="J301" s="13">
        <f t="shared" si="52"/>
        <v>31.70354597527923</v>
      </c>
      <c r="K301" s="13">
        <f t="shared" si="53"/>
        <v>5.0342590245354693</v>
      </c>
      <c r="L301" s="13">
        <f t="shared" si="54"/>
        <v>0</v>
      </c>
      <c r="M301" s="13">
        <f t="shared" si="59"/>
        <v>5.7580160613541658</v>
      </c>
      <c r="N301" s="13">
        <f t="shared" si="55"/>
        <v>3.5699699580395827</v>
      </c>
      <c r="O301" s="13">
        <f t="shared" si="56"/>
        <v>3.5699699580395827</v>
      </c>
      <c r="Q301" s="41">
        <v>15.866644189997761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12.27415848428012</v>
      </c>
      <c r="G302" s="13">
        <f t="shared" si="50"/>
        <v>0</v>
      </c>
      <c r="H302" s="13">
        <f t="shared" si="51"/>
        <v>12.27415848428012</v>
      </c>
      <c r="I302" s="16">
        <f t="shared" si="58"/>
        <v>17.308417508815587</v>
      </c>
      <c r="J302" s="13">
        <f t="shared" si="52"/>
        <v>16.734868334448805</v>
      </c>
      <c r="K302" s="13">
        <f t="shared" si="53"/>
        <v>0.57354917436678221</v>
      </c>
      <c r="L302" s="13">
        <f t="shared" si="54"/>
        <v>0</v>
      </c>
      <c r="M302" s="13">
        <f t="shared" si="59"/>
        <v>2.188046103314583</v>
      </c>
      <c r="N302" s="13">
        <f t="shared" si="55"/>
        <v>1.3565885840550416</v>
      </c>
      <c r="O302" s="13">
        <f t="shared" si="56"/>
        <v>1.3565885840550416</v>
      </c>
      <c r="Q302" s="41">
        <v>16.489896231366249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1.010827911062703</v>
      </c>
      <c r="G303" s="13">
        <f t="shared" si="50"/>
        <v>0</v>
      </c>
      <c r="H303" s="13">
        <f t="shared" si="51"/>
        <v>1.010827911062703</v>
      </c>
      <c r="I303" s="16">
        <f t="shared" si="58"/>
        <v>1.5843770854294852</v>
      </c>
      <c r="J303" s="13">
        <f t="shared" si="52"/>
        <v>1.5841653446502226</v>
      </c>
      <c r="K303" s="13">
        <f t="shared" si="53"/>
        <v>2.1174077926255919E-4</v>
      </c>
      <c r="L303" s="13">
        <f t="shared" si="54"/>
        <v>0</v>
      </c>
      <c r="M303" s="13">
        <f t="shared" si="59"/>
        <v>0.83145751925954148</v>
      </c>
      <c r="N303" s="13">
        <f t="shared" si="55"/>
        <v>0.51550366194091568</v>
      </c>
      <c r="O303" s="13">
        <f t="shared" si="56"/>
        <v>0.51550366194091568</v>
      </c>
      <c r="Q303" s="41">
        <v>22.0194147853624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0.55117378355643487</v>
      </c>
      <c r="G304" s="13">
        <f t="shared" si="50"/>
        <v>0</v>
      </c>
      <c r="H304" s="13">
        <f t="shared" si="51"/>
        <v>0.55117378355643487</v>
      </c>
      <c r="I304" s="16">
        <f t="shared" si="58"/>
        <v>0.55138552433569743</v>
      </c>
      <c r="J304" s="13">
        <f t="shared" si="52"/>
        <v>0.55137695368173301</v>
      </c>
      <c r="K304" s="13">
        <f t="shared" si="53"/>
        <v>8.5706539644236912E-6</v>
      </c>
      <c r="L304" s="13">
        <f t="shared" si="54"/>
        <v>0</v>
      </c>
      <c r="M304" s="13">
        <f t="shared" si="59"/>
        <v>0.3159538573186258</v>
      </c>
      <c r="N304" s="13">
        <f t="shared" si="55"/>
        <v>0.195891391537548</v>
      </c>
      <c r="O304" s="13">
        <f t="shared" si="56"/>
        <v>0.195891391537548</v>
      </c>
      <c r="Q304" s="41">
        <v>22.307505809233511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2.829075944082136</v>
      </c>
      <c r="G305" s="18">
        <f t="shared" si="50"/>
        <v>0</v>
      </c>
      <c r="H305" s="18">
        <f t="shared" si="51"/>
        <v>2.829075944082136</v>
      </c>
      <c r="I305" s="17">
        <f t="shared" si="58"/>
        <v>2.8290845147361003</v>
      </c>
      <c r="J305" s="18">
        <f t="shared" si="52"/>
        <v>2.8280734265216121</v>
      </c>
      <c r="K305" s="18">
        <f t="shared" si="53"/>
        <v>1.0110882144882538E-3</v>
      </c>
      <c r="L305" s="18">
        <f t="shared" si="54"/>
        <v>0</v>
      </c>
      <c r="M305" s="18">
        <f t="shared" si="59"/>
        <v>0.12006246578107779</v>
      </c>
      <c r="N305" s="18">
        <f t="shared" si="55"/>
        <v>7.4438728784268229E-2</v>
      </c>
      <c r="O305" s="18">
        <f t="shared" si="56"/>
        <v>7.4438728784268229E-2</v>
      </c>
      <c r="P305" s="3"/>
      <c r="Q305" s="42">
        <v>23.265319000000009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0.28571428599999998</v>
      </c>
      <c r="G306" s="13">
        <f t="shared" si="50"/>
        <v>0</v>
      </c>
      <c r="H306" s="13">
        <f t="shared" si="51"/>
        <v>0.28571428599999998</v>
      </c>
      <c r="I306" s="16">
        <f t="shared" si="58"/>
        <v>0.28672537421448824</v>
      </c>
      <c r="J306" s="13">
        <f t="shared" si="52"/>
        <v>0.28672411212105875</v>
      </c>
      <c r="K306" s="13">
        <f t="shared" si="53"/>
        <v>1.2620934294882424E-6</v>
      </c>
      <c r="L306" s="13">
        <f t="shared" si="54"/>
        <v>0</v>
      </c>
      <c r="M306" s="13">
        <f t="shared" si="59"/>
        <v>4.5623736996809564E-2</v>
      </c>
      <c r="N306" s="13">
        <f t="shared" si="55"/>
        <v>2.8286716938021931E-2</v>
      </c>
      <c r="O306" s="13">
        <f t="shared" si="56"/>
        <v>2.8286716938021931E-2</v>
      </c>
      <c r="Q306" s="41">
        <v>21.980603344431639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16.540678054731789</v>
      </c>
      <c r="G307" s="13">
        <f t="shared" si="50"/>
        <v>0</v>
      </c>
      <c r="H307" s="13">
        <f t="shared" si="51"/>
        <v>16.540678054731789</v>
      </c>
      <c r="I307" s="16">
        <f t="shared" si="58"/>
        <v>16.540679316825219</v>
      </c>
      <c r="J307" s="13">
        <f t="shared" si="52"/>
        <v>16.279162607232013</v>
      </c>
      <c r="K307" s="13">
        <f t="shared" si="53"/>
        <v>0.26151670959320583</v>
      </c>
      <c r="L307" s="13">
        <f t="shared" si="54"/>
        <v>0</v>
      </c>
      <c r="M307" s="13">
        <f t="shared" si="59"/>
        <v>1.7337020058787633E-2</v>
      </c>
      <c r="N307" s="13">
        <f t="shared" si="55"/>
        <v>1.0748952436448331E-2</v>
      </c>
      <c r="O307" s="13">
        <f t="shared" si="56"/>
        <v>1.0748952436448331E-2</v>
      </c>
      <c r="Q307" s="41">
        <v>21.271324574966741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46.75458362502475</v>
      </c>
      <c r="G308" s="13">
        <f t="shared" si="50"/>
        <v>2.1725515162885216</v>
      </c>
      <c r="H308" s="13">
        <f t="shared" si="51"/>
        <v>44.582032108736229</v>
      </c>
      <c r="I308" s="16">
        <f t="shared" si="58"/>
        <v>44.843548818329438</v>
      </c>
      <c r="J308" s="13">
        <f t="shared" si="52"/>
        <v>36.449570533420157</v>
      </c>
      <c r="K308" s="13">
        <f t="shared" si="53"/>
        <v>8.3939782849092808</v>
      </c>
      <c r="L308" s="13">
        <f t="shared" si="54"/>
        <v>0</v>
      </c>
      <c r="M308" s="13">
        <f t="shared" si="59"/>
        <v>6.5880676223393012E-3</v>
      </c>
      <c r="N308" s="13">
        <f t="shared" si="55"/>
        <v>4.0846019258503671E-3</v>
      </c>
      <c r="O308" s="13">
        <f t="shared" si="56"/>
        <v>2.1766361182143719</v>
      </c>
      <c r="Q308" s="41">
        <v>15.82676843370489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60.438594516628797</v>
      </c>
      <c r="G309" s="13">
        <f t="shared" si="50"/>
        <v>3.7024623133000989</v>
      </c>
      <c r="H309" s="13">
        <f t="shared" si="51"/>
        <v>56.736132203328701</v>
      </c>
      <c r="I309" s="16">
        <f t="shared" si="58"/>
        <v>65.130110488237989</v>
      </c>
      <c r="J309" s="13">
        <f t="shared" si="52"/>
        <v>41.517481575003011</v>
      </c>
      <c r="K309" s="13">
        <f t="shared" si="53"/>
        <v>23.612628913234978</v>
      </c>
      <c r="L309" s="13">
        <f t="shared" si="54"/>
        <v>12.562468374903647</v>
      </c>
      <c r="M309" s="13">
        <f t="shared" si="59"/>
        <v>12.564971840600135</v>
      </c>
      <c r="N309" s="13">
        <f t="shared" si="55"/>
        <v>7.7902825411720835</v>
      </c>
      <c r="O309" s="13">
        <f t="shared" si="56"/>
        <v>11.492744854472182</v>
      </c>
      <c r="Q309" s="41">
        <v>13.67576736556156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45.917960155735713</v>
      </c>
      <c r="G310" s="13">
        <f t="shared" si="50"/>
        <v>2.0790146659573141</v>
      </c>
      <c r="H310" s="13">
        <f t="shared" si="51"/>
        <v>43.838945489778396</v>
      </c>
      <c r="I310" s="16">
        <f t="shared" si="58"/>
        <v>54.889106028109737</v>
      </c>
      <c r="J310" s="13">
        <f t="shared" si="52"/>
        <v>34.77080663468</v>
      </c>
      <c r="K310" s="13">
        <f t="shared" si="53"/>
        <v>20.118299393429737</v>
      </c>
      <c r="L310" s="13">
        <f t="shared" si="54"/>
        <v>9.0424458089742359</v>
      </c>
      <c r="M310" s="13">
        <f t="shared" si="59"/>
        <v>13.81713510840229</v>
      </c>
      <c r="N310" s="13">
        <f t="shared" si="55"/>
        <v>8.5666237672094194</v>
      </c>
      <c r="O310" s="13">
        <f t="shared" si="56"/>
        <v>10.645638433166734</v>
      </c>
      <c r="Q310" s="41">
        <v>11.00950259354839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55.529015913067461</v>
      </c>
      <c r="G311" s="13">
        <f t="shared" si="50"/>
        <v>3.1535576556040068</v>
      </c>
      <c r="H311" s="13">
        <f t="shared" si="51"/>
        <v>52.375458257463457</v>
      </c>
      <c r="I311" s="16">
        <f t="shared" si="58"/>
        <v>63.451311841918965</v>
      </c>
      <c r="J311" s="13">
        <f t="shared" si="52"/>
        <v>36.941506120014019</v>
      </c>
      <c r="K311" s="13">
        <f t="shared" si="53"/>
        <v>26.509805721904947</v>
      </c>
      <c r="L311" s="13">
        <f t="shared" si="54"/>
        <v>15.480947495491575</v>
      </c>
      <c r="M311" s="13">
        <f t="shared" si="59"/>
        <v>20.731458836684446</v>
      </c>
      <c r="N311" s="13">
        <f t="shared" si="55"/>
        <v>12.853504478744357</v>
      </c>
      <c r="O311" s="13">
        <f t="shared" si="56"/>
        <v>16.007062134348363</v>
      </c>
      <c r="Q311" s="41">
        <v>11.173500753069421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58.385940486284873</v>
      </c>
      <c r="G312" s="13">
        <f t="shared" si="50"/>
        <v>3.4729698356611554</v>
      </c>
      <c r="H312" s="13">
        <f t="shared" si="51"/>
        <v>54.91297065062372</v>
      </c>
      <c r="I312" s="16">
        <f t="shared" si="58"/>
        <v>65.941828877037082</v>
      </c>
      <c r="J312" s="13">
        <f t="shared" si="52"/>
        <v>41.737607199449648</v>
      </c>
      <c r="K312" s="13">
        <f t="shared" si="53"/>
        <v>24.204221677587434</v>
      </c>
      <c r="L312" s="13">
        <f t="shared" si="54"/>
        <v>13.158410992381024</v>
      </c>
      <c r="M312" s="13">
        <f t="shared" si="59"/>
        <v>21.036365350321113</v>
      </c>
      <c r="N312" s="13">
        <f t="shared" si="55"/>
        <v>13.04254651719909</v>
      </c>
      <c r="O312" s="13">
        <f t="shared" si="56"/>
        <v>16.515516352860246</v>
      </c>
      <c r="Q312" s="41">
        <v>13.68283217466578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27.425428153196151</v>
      </c>
      <c r="G313" s="13">
        <f t="shared" si="50"/>
        <v>1.1497722359573375E-2</v>
      </c>
      <c r="H313" s="13">
        <f t="shared" si="51"/>
        <v>27.413930430836576</v>
      </c>
      <c r="I313" s="16">
        <f t="shared" si="58"/>
        <v>38.459741116042991</v>
      </c>
      <c r="J313" s="13">
        <f t="shared" si="52"/>
        <v>32.581723205415493</v>
      </c>
      <c r="K313" s="13">
        <f t="shared" si="53"/>
        <v>5.8780179106274986</v>
      </c>
      <c r="L313" s="13">
        <f t="shared" si="54"/>
        <v>0</v>
      </c>
      <c r="M313" s="13">
        <f t="shared" si="59"/>
        <v>7.9938188331220221</v>
      </c>
      <c r="N313" s="13">
        <f t="shared" si="55"/>
        <v>4.9561676765356539</v>
      </c>
      <c r="O313" s="13">
        <f t="shared" si="56"/>
        <v>4.9676653988952273</v>
      </c>
      <c r="Q313" s="41">
        <v>15.537955775105409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0.78280918969232138</v>
      </c>
      <c r="G314" s="13">
        <f t="shared" si="50"/>
        <v>0</v>
      </c>
      <c r="H314" s="13">
        <f t="shared" si="51"/>
        <v>0.78280918969232138</v>
      </c>
      <c r="I314" s="16">
        <f t="shared" si="58"/>
        <v>6.6608271003198203</v>
      </c>
      <c r="J314" s="13">
        <f t="shared" si="52"/>
        <v>6.6319986196489715</v>
      </c>
      <c r="K314" s="13">
        <f t="shared" si="53"/>
        <v>2.8828480670848755E-2</v>
      </c>
      <c r="L314" s="13">
        <f t="shared" si="54"/>
        <v>0</v>
      </c>
      <c r="M314" s="13">
        <f t="shared" si="59"/>
        <v>3.0376511565863682</v>
      </c>
      <c r="N314" s="13">
        <f t="shared" si="55"/>
        <v>1.8833437170835483</v>
      </c>
      <c r="O314" s="13">
        <f t="shared" si="56"/>
        <v>1.8833437170835483</v>
      </c>
      <c r="Q314" s="41">
        <v>17.695314435697959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1.2761363642218151</v>
      </c>
      <c r="G315" s="13">
        <f t="shared" si="50"/>
        <v>0</v>
      </c>
      <c r="H315" s="13">
        <f t="shared" si="51"/>
        <v>1.2761363642218151</v>
      </c>
      <c r="I315" s="16">
        <f t="shared" si="58"/>
        <v>1.3049648448926638</v>
      </c>
      <c r="J315" s="13">
        <f t="shared" si="52"/>
        <v>1.3048196687864346</v>
      </c>
      <c r="K315" s="13">
        <f t="shared" si="53"/>
        <v>1.4517610622921673E-4</v>
      </c>
      <c r="L315" s="13">
        <f t="shared" si="54"/>
        <v>0</v>
      </c>
      <c r="M315" s="13">
        <f t="shared" si="59"/>
        <v>1.1543074395028199</v>
      </c>
      <c r="N315" s="13">
        <f t="shared" si="55"/>
        <v>0.71567061249174835</v>
      </c>
      <c r="O315" s="13">
        <f t="shared" si="56"/>
        <v>0.71567061249174835</v>
      </c>
      <c r="Q315" s="41">
        <v>20.572863770221382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9.5478647706890971</v>
      </c>
      <c r="G316" s="13">
        <f t="shared" si="50"/>
        <v>0</v>
      </c>
      <c r="H316" s="13">
        <f t="shared" si="51"/>
        <v>9.5478647706890971</v>
      </c>
      <c r="I316" s="16">
        <f t="shared" si="58"/>
        <v>9.548009946795327</v>
      </c>
      <c r="J316" s="13">
        <f t="shared" si="52"/>
        <v>9.509658871189627</v>
      </c>
      <c r="K316" s="13">
        <f t="shared" si="53"/>
        <v>3.8351075605699947E-2</v>
      </c>
      <c r="L316" s="13">
        <f t="shared" si="54"/>
        <v>0</v>
      </c>
      <c r="M316" s="13">
        <f t="shared" si="59"/>
        <v>0.43863682701107154</v>
      </c>
      <c r="N316" s="13">
        <f t="shared" si="55"/>
        <v>0.27195483274686433</v>
      </c>
      <c r="O316" s="13">
        <f t="shared" si="56"/>
        <v>0.27195483274686433</v>
      </c>
      <c r="Q316" s="41">
        <v>23.32140200000001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0.114285714</v>
      </c>
      <c r="G317" s="18">
        <f t="shared" si="50"/>
        <v>0</v>
      </c>
      <c r="H317" s="18">
        <f t="shared" si="51"/>
        <v>0.114285714</v>
      </c>
      <c r="I317" s="17">
        <f t="shared" si="58"/>
        <v>0.15263678960569993</v>
      </c>
      <c r="J317" s="18">
        <f t="shared" si="52"/>
        <v>0.15263664288530965</v>
      </c>
      <c r="K317" s="18">
        <f t="shared" si="53"/>
        <v>1.4672039028162942E-7</v>
      </c>
      <c r="L317" s="18">
        <f t="shared" si="54"/>
        <v>0</v>
      </c>
      <c r="M317" s="18">
        <f t="shared" si="59"/>
        <v>0.16668199426420721</v>
      </c>
      <c r="N317" s="18">
        <f t="shared" si="55"/>
        <v>0.10334283644380847</v>
      </c>
      <c r="O317" s="18">
        <f t="shared" si="56"/>
        <v>0.10334283644380847</v>
      </c>
      <c r="P317" s="3"/>
      <c r="Q317" s="42">
        <v>23.83251902606391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11.707956229943321</v>
      </c>
      <c r="G318" s="13">
        <f t="shared" si="50"/>
        <v>0</v>
      </c>
      <c r="H318" s="13">
        <f t="shared" si="51"/>
        <v>11.707956229943321</v>
      </c>
      <c r="I318" s="16">
        <f t="shared" si="58"/>
        <v>11.707956376663711</v>
      </c>
      <c r="J318" s="13">
        <f t="shared" si="52"/>
        <v>11.612591539132781</v>
      </c>
      <c r="K318" s="13">
        <f t="shared" si="53"/>
        <v>9.5364837530929947E-2</v>
      </c>
      <c r="L318" s="13">
        <f t="shared" si="54"/>
        <v>0</v>
      </c>
      <c r="M318" s="13">
        <f t="shared" si="59"/>
        <v>6.3339157820398742E-2</v>
      </c>
      <c r="N318" s="13">
        <f t="shared" si="55"/>
        <v>3.9270277848647221E-2</v>
      </c>
      <c r="O318" s="13">
        <f t="shared" si="56"/>
        <v>3.9270277848647221E-2</v>
      </c>
      <c r="Q318" s="41">
        <v>21.15672355846322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13.475382836442421</v>
      </c>
      <c r="G319" s="13">
        <f t="shared" si="50"/>
        <v>0</v>
      </c>
      <c r="H319" s="13">
        <f t="shared" si="51"/>
        <v>13.475382836442421</v>
      </c>
      <c r="I319" s="16">
        <f t="shared" si="58"/>
        <v>13.570747673973351</v>
      </c>
      <c r="J319" s="13">
        <f t="shared" si="52"/>
        <v>13.389592330720548</v>
      </c>
      <c r="K319" s="13">
        <f t="shared" si="53"/>
        <v>0.18115534325280258</v>
      </c>
      <c r="L319" s="13">
        <f t="shared" si="54"/>
        <v>0</v>
      </c>
      <c r="M319" s="13">
        <f t="shared" si="59"/>
        <v>2.4068879971751521E-2</v>
      </c>
      <c r="N319" s="13">
        <f t="shared" si="55"/>
        <v>1.4922705582485943E-2</v>
      </c>
      <c r="O319" s="13">
        <f t="shared" si="56"/>
        <v>1.4922705582485943E-2</v>
      </c>
      <c r="Q319" s="41">
        <v>19.697805301521999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31.29894353883309</v>
      </c>
      <c r="G320" s="13">
        <f t="shared" si="50"/>
        <v>0.44456760646149623</v>
      </c>
      <c r="H320" s="13">
        <f t="shared" si="51"/>
        <v>30.854375932371592</v>
      </c>
      <c r="I320" s="16">
        <f t="shared" si="58"/>
        <v>31.035531275624393</v>
      </c>
      <c r="J320" s="13">
        <f t="shared" si="52"/>
        <v>27.39246068660232</v>
      </c>
      <c r="K320" s="13">
        <f t="shared" si="53"/>
        <v>3.6430705890220736</v>
      </c>
      <c r="L320" s="13">
        <f t="shared" si="54"/>
        <v>0</v>
      </c>
      <c r="M320" s="13">
        <f t="shared" si="59"/>
        <v>9.1461743892655781E-3</v>
      </c>
      <c r="N320" s="13">
        <f t="shared" si="55"/>
        <v>5.6706281213446588E-3</v>
      </c>
      <c r="O320" s="13">
        <f t="shared" si="56"/>
        <v>0.4502382345828409</v>
      </c>
      <c r="Q320" s="41">
        <v>14.805888676282571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12.271058438495009</v>
      </c>
      <c r="G321" s="13">
        <f t="shared" si="50"/>
        <v>0</v>
      </c>
      <c r="H321" s="13">
        <f t="shared" si="51"/>
        <v>12.271058438495009</v>
      </c>
      <c r="I321" s="16">
        <f t="shared" si="58"/>
        <v>15.914129027517083</v>
      </c>
      <c r="J321" s="13">
        <f t="shared" si="52"/>
        <v>15.092279442977533</v>
      </c>
      <c r="K321" s="13">
        <f t="shared" si="53"/>
        <v>0.82184958453954948</v>
      </c>
      <c r="L321" s="13">
        <f t="shared" si="54"/>
        <v>0</v>
      </c>
      <c r="M321" s="13">
        <f t="shared" si="59"/>
        <v>3.4755462679209193E-3</v>
      </c>
      <c r="N321" s="13">
        <f t="shared" si="55"/>
        <v>2.1548386861109698E-3</v>
      </c>
      <c r="O321" s="13">
        <f t="shared" si="56"/>
        <v>2.1548386861109698E-3</v>
      </c>
      <c r="Q321" s="41">
        <v>11.855435989093619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16.27511650233437</v>
      </c>
      <c r="G322" s="13">
        <f t="shared" si="50"/>
        <v>0</v>
      </c>
      <c r="H322" s="13">
        <f t="shared" si="51"/>
        <v>16.27511650233437</v>
      </c>
      <c r="I322" s="16">
        <f t="shared" si="58"/>
        <v>17.09696608687392</v>
      </c>
      <c r="J322" s="13">
        <f t="shared" si="52"/>
        <v>16.155475857496921</v>
      </c>
      <c r="K322" s="13">
        <f t="shared" si="53"/>
        <v>0.94149022937699911</v>
      </c>
      <c r="L322" s="13">
        <f t="shared" si="54"/>
        <v>0</v>
      </c>
      <c r="M322" s="13">
        <f t="shared" si="59"/>
        <v>1.3207075818099496E-3</v>
      </c>
      <c r="N322" s="13">
        <f t="shared" si="55"/>
        <v>8.1883870072216878E-4</v>
      </c>
      <c r="O322" s="13">
        <f t="shared" si="56"/>
        <v>8.1883870072216878E-4</v>
      </c>
      <c r="Q322" s="41">
        <v>12.397566722188721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156.6657132949455</v>
      </c>
      <c r="G323" s="13">
        <f t="shared" si="50"/>
        <v>14.46092407940332</v>
      </c>
      <c r="H323" s="13">
        <f t="shared" si="51"/>
        <v>142.20478921554218</v>
      </c>
      <c r="I323" s="16">
        <f t="shared" si="58"/>
        <v>143.14627944491917</v>
      </c>
      <c r="J323" s="13">
        <f t="shared" si="52"/>
        <v>44.227997442958625</v>
      </c>
      <c r="K323" s="13">
        <f t="shared" si="53"/>
        <v>98.918282001960549</v>
      </c>
      <c r="L323" s="13">
        <f t="shared" si="54"/>
        <v>88.421827577277909</v>
      </c>
      <c r="M323" s="13">
        <f t="shared" si="59"/>
        <v>88.422329446158997</v>
      </c>
      <c r="N323" s="13">
        <f t="shared" si="55"/>
        <v>54.821844256618576</v>
      </c>
      <c r="O323" s="13">
        <f t="shared" si="56"/>
        <v>69.282768336021888</v>
      </c>
      <c r="Q323" s="41">
        <v>11.517597593548389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46.393883830037012</v>
      </c>
      <c r="G324" s="13">
        <f t="shared" si="50"/>
        <v>2.1322242675598475</v>
      </c>
      <c r="H324" s="13">
        <f t="shared" si="51"/>
        <v>44.261659562477163</v>
      </c>
      <c r="I324" s="16">
        <f t="shared" si="58"/>
        <v>54.758113987159803</v>
      </c>
      <c r="J324" s="13">
        <f t="shared" si="52"/>
        <v>37.078360953559788</v>
      </c>
      <c r="K324" s="13">
        <f t="shared" si="53"/>
        <v>17.679753033600015</v>
      </c>
      <c r="L324" s="13">
        <f t="shared" si="54"/>
        <v>6.5859693473198524</v>
      </c>
      <c r="M324" s="13">
        <f t="shared" si="59"/>
        <v>40.186454536860268</v>
      </c>
      <c r="N324" s="13">
        <f t="shared" si="55"/>
        <v>24.915601812853367</v>
      </c>
      <c r="O324" s="13">
        <f t="shared" si="56"/>
        <v>27.047826080413216</v>
      </c>
      <c r="Q324" s="41">
        <v>12.6980301755895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24.354605203064668</v>
      </c>
      <c r="G325" s="13">
        <f t="shared" si="50"/>
        <v>0</v>
      </c>
      <c r="H325" s="13">
        <f t="shared" si="51"/>
        <v>24.354605203064668</v>
      </c>
      <c r="I325" s="16">
        <f t="shared" si="58"/>
        <v>35.448388889344834</v>
      </c>
      <c r="J325" s="13">
        <f t="shared" si="52"/>
        <v>29.913383844735908</v>
      </c>
      <c r="K325" s="13">
        <f t="shared" si="53"/>
        <v>5.5350050446089263</v>
      </c>
      <c r="L325" s="13">
        <f t="shared" si="54"/>
        <v>0</v>
      </c>
      <c r="M325" s="13">
        <f t="shared" si="59"/>
        <v>15.2708527240069</v>
      </c>
      <c r="N325" s="13">
        <f t="shared" si="55"/>
        <v>9.4679286888842782</v>
      </c>
      <c r="O325" s="13">
        <f t="shared" si="56"/>
        <v>9.4679286888842782</v>
      </c>
      <c r="Q325" s="41">
        <v>14.168417167265369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8.0398641545242686</v>
      </c>
      <c r="G326" s="13">
        <f t="shared" ref="G326:G389" si="61">IF((F326-$J$2)&gt;0,$I$2*(F326-$J$2),0)</f>
        <v>0</v>
      </c>
      <c r="H326" s="13">
        <f t="shared" ref="H326:H389" si="62">F326-G326</f>
        <v>8.0398641545242686</v>
      </c>
      <c r="I326" s="16">
        <f t="shared" si="58"/>
        <v>13.574869199133195</v>
      </c>
      <c r="J326" s="13">
        <f t="shared" ref="J326:J389" si="63">I326/SQRT(1+(I326/($K$2*(300+(25*Q326)+0.05*(Q326)^3)))^2)</f>
        <v>13.425294242403362</v>
      </c>
      <c r="K326" s="13">
        <f t="shared" ref="K326:K389" si="64">I326-J326</f>
        <v>0.14957495672983256</v>
      </c>
      <c r="L326" s="13">
        <f t="shared" ref="L326:L389" si="65">IF(K326&gt;$N$2,(K326-$N$2)/$L$2,0)</f>
        <v>0</v>
      </c>
      <c r="M326" s="13">
        <f t="shared" si="59"/>
        <v>5.8029240351226221</v>
      </c>
      <c r="N326" s="13">
        <f t="shared" ref="N326:N389" si="66">$M$2*M326</f>
        <v>3.5978129017760256</v>
      </c>
      <c r="O326" s="13">
        <f t="shared" ref="O326:O389" si="67">N326+G326</f>
        <v>3.5978129017760256</v>
      </c>
      <c r="Q326" s="41">
        <v>21.081873543999261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5.8447937537819596</v>
      </c>
      <c r="G327" s="13">
        <f t="shared" si="61"/>
        <v>0</v>
      </c>
      <c r="H327" s="13">
        <f t="shared" si="62"/>
        <v>5.8447937537819596</v>
      </c>
      <c r="I327" s="16">
        <f t="shared" ref="I327:I390" si="69">H327+K326-L326</f>
        <v>5.9943687105117922</v>
      </c>
      <c r="J327" s="13">
        <f t="shared" si="63"/>
        <v>5.9814913723418259</v>
      </c>
      <c r="K327" s="13">
        <f t="shared" si="64"/>
        <v>1.2877338169966279E-2</v>
      </c>
      <c r="L327" s="13">
        <f t="shared" si="65"/>
        <v>0</v>
      </c>
      <c r="M327" s="13">
        <f t="shared" ref="M327:M390" si="70">L327+M326-N326</f>
        <v>2.2051111333465965</v>
      </c>
      <c r="N327" s="13">
        <f t="shared" si="66"/>
        <v>1.3671689026748899</v>
      </c>
      <c r="O327" s="13">
        <f t="shared" si="67"/>
        <v>1.3671689026748899</v>
      </c>
      <c r="Q327" s="41">
        <v>21.17754728075019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9.2433408560160649E-2</v>
      </c>
      <c r="G328" s="13">
        <f t="shared" si="61"/>
        <v>0</v>
      </c>
      <c r="H328" s="13">
        <f t="shared" si="62"/>
        <v>9.2433408560160649E-2</v>
      </c>
      <c r="I328" s="16">
        <f t="shared" si="69"/>
        <v>0.10531074673012693</v>
      </c>
      <c r="J328" s="13">
        <f t="shared" si="63"/>
        <v>0.10531071235249904</v>
      </c>
      <c r="K328" s="13">
        <f t="shared" si="64"/>
        <v>3.4377627883275252E-8</v>
      </c>
      <c r="L328" s="13">
        <f t="shared" si="65"/>
        <v>0</v>
      </c>
      <c r="M328" s="13">
        <f t="shared" si="70"/>
        <v>0.83794223067170659</v>
      </c>
      <c r="N328" s="13">
        <f t="shared" si="66"/>
        <v>0.51952418301645809</v>
      </c>
      <c r="O328" s="13">
        <f t="shared" si="67"/>
        <v>0.51952418301645809</v>
      </c>
      <c r="Q328" s="41">
        <v>26.259831000000009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3.5853381908300421</v>
      </c>
      <c r="G329" s="18">
        <f t="shared" si="61"/>
        <v>0</v>
      </c>
      <c r="H329" s="18">
        <f t="shared" si="62"/>
        <v>3.5853381908300421</v>
      </c>
      <c r="I329" s="17">
        <f t="shared" si="69"/>
        <v>3.58533822520767</v>
      </c>
      <c r="J329" s="18">
        <f t="shared" si="63"/>
        <v>3.5840374624872755</v>
      </c>
      <c r="K329" s="18">
        <f t="shared" si="64"/>
        <v>1.3007627203944772E-3</v>
      </c>
      <c r="L329" s="18">
        <f t="shared" si="65"/>
        <v>0</v>
      </c>
      <c r="M329" s="18">
        <f t="shared" si="70"/>
        <v>0.3184180476552485</v>
      </c>
      <c r="N329" s="18">
        <f t="shared" si="66"/>
        <v>0.19741918954625406</v>
      </c>
      <c r="O329" s="18">
        <f t="shared" si="67"/>
        <v>0.19741918954625406</v>
      </c>
      <c r="P329" s="3"/>
      <c r="Q329" s="42">
        <v>26.560832556956161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86.703274930058328</v>
      </c>
      <c r="G330" s="13">
        <f t="shared" si="61"/>
        <v>6.6389272476578132</v>
      </c>
      <c r="H330" s="13">
        <f t="shared" si="62"/>
        <v>80.064347682400509</v>
      </c>
      <c r="I330" s="16">
        <f t="shared" si="69"/>
        <v>80.0656484451209</v>
      </c>
      <c r="J330" s="13">
        <f t="shared" si="63"/>
        <v>63.348050132736454</v>
      </c>
      <c r="K330" s="13">
        <f t="shared" si="64"/>
        <v>16.717598312384446</v>
      </c>
      <c r="L330" s="13">
        <f t="shared" si="65"/>
        <v>5.6167401113824553</v>
      </c>
      <c r="M330" s="13">
        <f t="shared" si="70"/>
        <v>5.7377389694914491</v>
      </c>
      <c r="N330" s="13">
        <f t="shared" si="66"/>
        <v>3.5573981610846985</v>
      </c>
      <c r="O330" s="13">
        <f t="shared" si="67"/>
        <v>10.196325408742512</v>
      </c>
      <c r="Q330" s="41">
        <v>22.96581564357805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37.929241421549051</v>
      </c>
      <c r="G331" s="13">
        <f t="shared" si="61"/>
        <v>1.1858535056413886</v>
      </c>
      <c r="H331" s="13">
        <f t="shared" si="62"/>
        <v>36.743387915907661</v>
      </c>
      <c r="I331" s="16">
        <f t="shared" si="69"/>
        <v>47.844246116909652</v>
      </c>
      <c r="J331" s="13">
        <f t="shared" si="63"/>
        <v>39.783961504228301</v>
      </c>
      <c r="K331" s="13">
        <f t="shared" si="64"/>
        <v>8.0602846126813503</v>
      </c>
      <c r="L331" s="13">
        <f t="shared" si="65"/>
        <v>0</v>
      </c>
      <c r="M331" s="13">
        <f t="shared" si="70"/>
        <v>2.1803408084067506</v>
      </c>
      <c r="N331" s="13">
        <f t="shared" si="66"/>
        <v>1.3518113012121853</v>
      </c>
      <c r="O331" s="13">
        <f t="shared" si="67"/>
        <v>2.5376648068535737</v>
      </c>
      <c r="Q331" s="41">
        <v>17.747088854459129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40.616015594606353</v>
      </c>
      <c r="G332" s="13">
        <f t="shared" si="61"/>
        <v>1.486242393742484</v>
      </c>
      <c r="H332" s="13">
        <f t="shared" si="62"/>
        <v>39.129773200863866</v>
      </c>
      <c r="I332" s="16">
        <f t="shared" si="69"/>
        <v>47.190057813545216</v>
      </c>
      <c r="J332" s="13">
        <f t="shared" si="63"/>
        <v>37.22653117069148</v>
      </c>
      <c r="K332" s="13">
        <f t="shared" si="64"/>
        <v>9.9635266428537363</v>
      </c>
      <c r="L332" s="13">
        <f t="shared" si="65"/>
        <v>0</v>
      </c>
      <c r="M332" s="13">
        <f t="shared" si="70"/>
        <v>0.82852950719456531</v>
      </c>
      <c r="N332" s="13">
        <f t="shared" si="66"/>
        <v>0.51368829446063047</v>
      </c>
      <c r="O332" s="13">
        <f t="shared" si="67"/>
        <v>1.9999306882031145</v>
      </c>
      <c r="Q332" s="41">
        <v>15.362346513547079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45.736551201382568</v>
      </c>
      <c r="G333" s="13">
        <f t="shared" si="61"/>
        <v>2.0587326360657898</v>
      </c>
      <c r="H333" s="13">
        <f t="shared" si="62"/>
        <v>43.677818565316777</v>
      </c>
      <c r="I333" s="16">
        <f t="shared" si="69"/>
        <v>53.641345208170513</v>
      </c>
      <c r="J333" s="13">
        <f t="shared" si="63"/>
        <v>36.086694454673605</v>
      </c>
      <c r="K333" s="13">
        <f t="shared" si="64"/>
        <v>17.554650753496908</v>
      </c>
      <c r="L333" s="13">
        <f t="shared" si="65"/>
        <v>6.4599472173185859</v>
      </c>
      <c r="M333" s="13">
        <f t="shared" si="70"/>
        <v>6.7747884300525207</v>
      </c>
      <c r="N333" s="13">
        <f t="shared" si="66"/>
        <v>4.2003688266325625</v>
      </c>
      <c r="O333" s="13">
        <f t="shared" si="67"/>
        <v>6.2591014626983519</v>
      </c>
      <c r="Q333" s="41">
        <v>12.220609532982589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11.606624994640461</v>
      </c>
      <c r="G334" s="13">
        <f t="shared" si="61"/>
        <v>0</v>
      </c>
      <c r="H334" s="13">
        <f t="shared" si="62"/>
        <v>11.606624994640461</v>
      </c>
      <c r="I334" s="16">
        <f t="shared" si="69"/>
        <v>22.701328530818785</v>
      </c>
      <c r="J334" s="13">
        <f t="shared" si="63"/>
        <v>20.280265199465092</v>
      </c>
      <c r="K334" s="13">
        <f t="shared" si="64"/>
        <v>2.4210633313536931</v>
      </c>
      <c r="L334" s="13">
        <f t="shared" si="65"/>
        <v>0</v>
      </c>
      <c r="M334" s="13">
        <f t="shared" si="70"/>
        <v>2.5744196034199582</v>
      </c>
      <c r="N334" s="13">
        <f t="shared" si="66"/>
        <v>1.5961401541203741</v>
      </c>
      <c r="O334" s="13">
        <f t="shared" si="67"/>
        <v>1.5961401541203741</v>
      </c>
      <c r="Q334" s="41">
        <v>11.073648593548389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86.80147750724062</v>
      </c>
      <c r="G335" s="13">
        <f t="shared" si="61"/>
        <v>6.649906571214018</v>
      </c>
      <c r="H335" s="13">
        <f t="shared" si="62"/>
        <v>80.151570936026602</v>
      </c>
      <c r="I335" s="16">
        <f t="shared" si="69"/>
        <v>82.572634267380295</v>
      </c>
      <c r="J335" s="13">
        <f t="shared" si="63"/>
        <v>42.693735711609875</v>
      </c>
      <c r="K335" s="13">
        <f t="shared" si="64"/>
        <v>39.878898555770419</v>
      </c>
      <c r="L335" s="13">
        <f t="shared" si="65"/>
        <v>28.948340365707924</v>
      </c>
      <c r="M335" s="13">
        <f t="shared" si="70"/>
        <v>29.926619815007509</v>
      </c>
      <c r="N335" s="13">
        <f t="shared" si="66"/>
        <v>18.554504285304656</v>
      </c>
      <c r="O335" s="13">
        <f t="shared" si="67"/>
        <v>25.204410856518674</v>
      </c>
      <c r="Q335" s="41">
        <v>12.54926057433911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16.50344609902897</v>
      </c>
      <c r="G336" s="13">
        <f t="shared" si="61"/>
        <v>0</v>
      </c>
      <c r="H336" s="13">
        <f t="shared" si="62"/>
        <v>16.50344609902897</v>
      </c>
      <c r="I336" s="16">
        <f t="shared" si="69"/>
        <v>27.434004289091465</v>
      </c>
      <c r="J336" s="13">
        <f t="shared" si="63"/>
        <v>25.440741597565992</v>
      </c>
      <c r="K336" s="13">
        <f t="shared" si="64"/>
        <v>1.993262691525473</v>
      </c>
      <c r="L336" s="13">
        <f t="shared" si="65"/>
        <v>0</v>
      </c>
      <c r="M336" s="13">
        <f t="shared" si="70"/>
        <v>11.372115529702853</v>
      </c>
      <c r="N336" s="13">
        <f t="shared" si="66"/>
        <v>7.0507116284157689</v>
      </c>
      <c r="O336" s="13">
        <f t="shared" si="67"/>
        <v>7.0507116284157689</v>
      </c>
      <c r="Q336" s="41">
        <v>17.008235351139142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22.043769292446491</v>
      </c>
      <c r="G337" s="13">
        <f t="shared" si="61"/>
        <v>0</v>
      </c>
      <c r="H337" s="13">
        <f t="shared" si="62"/>
        <v>22.043769292446491</v>
      </c>
      <c r="I337" s="16">
        <f t="shared" si="69"/>
        <v>24.037031983971964</v>
      </c>
      <c r="J337" s="13">
        <f t="shared" si="63"/>
        <v>22.708693793769189</v>
      </c>
      <c r="K337" s="13">
        <f t="shared" si="64"/>
        <v>1.3283381902027749</v>
      </c>
      <c r="L337" s="13">
        <f t="shared" si="65"/>
        <v>0</v>
      </c>
      <c r="M337" s="13">
        <f t="shared" si="70"/>
        <v>4.3214039012870842</v>
      </c>
      <c r="N337" s="13">
        <f t="shared" si="66"/>
        <v>2.6792704187979921</v>
      </c>
      <c r="O337" s="13">
        <f t="shared" si="67"/>
        <v>2.6792704187979921</v>
      </c>
      <c r="Q337" s="41">
        <v>17.27409761621519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28.506860369370472</v>
      </c>
      <c r="G338" s="13">
        <f t="shared" si="61"/>
        <v>0.13240487720379976</v>
      </c>
      <c r="H338" s="13">
        <f t="shared" si="62"/>
        <v>28.374455492166671</v>
      </c>
      <c r="I338" s="16">
        <f t="shared" si="69"/>
        <v>29.702793682369446</v>
      </c>
      <c r="J338" s="13">
        <f t="shared" si="63"/>
        <v>27.999000701552667</v>
      </c>
      <c r="K338" s="13">
        <f t="shared" si="64"/>
        <v>1.7037929808167789</v>
      </c>
      <c r="L338" s="13">
        <f t="shared" si="65"/>
        <v>0</v>
      </c>
      <c r="M338" s="13">
        <f t="shared" si="70"/>
        <v>1.6421334824890921</v>
      </c>
      <c r="N338" s="13">
        <f t="shared" si="66"/>
        <v>1.0181227591432371</v>
      </c>
      <c r="O338" s="13">
        <f t="shared" si="67"/>
        <v>1.1505276363470369</v>
      </c>
      <c r="Q338" s="41">
        <v>19.979113345568621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1.9868273789107631</v>
      </c>
      <c r="G339" s="13">
        <f t="shared" si="61"/>
        <v>0</v>
      </c>
      <c r="H339" s="13">
        <f t="shared" si="62"/>
        <v>1.9868273789107631</v>
      </c>
      <c r="I339" s="16">
        <f t="shared" si="69"/>
        <v>3.690620359727542</v>
      </c>
      <c r="J339" s="13">
        <f t="shared" si="63"/>
        <v>3.6875919809467108</v>
      </c>
      <c r="K339" s="13">
        <f t="shared" si="64"/>
        <v>3.0283787808311757E-3</v>
      </c>
      <c r="L339" s="13">
        <f t="shared" si="65"/>
        <v>0</v>
      </c>
      <c r="M339" s="13">
        <f t="shared" si="70"/>
        <v>0.62401072334585495</v>
      </c>
      <c r="N339" s="13">
        <f t="shared" si="66"/>
        <v>0.38688664847443005</v>
      </c>
      <c r="O339" s="13">
        <f t="shared" si="67"/>
        <v>0.38688664847443005</v>
      </c>
      <c r="Q339" s="41">
        <v>21.137678304994939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1.8862482277695849</v>
      </c>
      <c r="G340" s="13">
        <f t="shared" si="61"/>
        <v>0</v>
      </c>
      <c r="H340" s="13">
        <f t="shared" si="62"/>
        <v>1.8862482277695849</v>
      </c>
      <c r="I340" s="16">
        <f t="shared" si="69"/>
        <v>1.8892766065504161</v>
      </c>
      <c r="J340" s="13">
        <f t="shared" si="63"/>
        <v>1.8889965835104716</v>
      </c>
      <c r="K340" s="13">
        <f t="shared" si="64"/>
        <v>2.8002303994445477E-4</v>
      </c>
      <c r="L340" s="13">
        <f t="shared" si="65"/>
        <v>0</v>
      </c>
      <c r="M340" s="13">
        <f t="shared" si="70"/>
        <v>0.23712407487142489</v>
      </c>
      <c r="N340" s="13">
        <f t="shared" si="66"/>
        <v>0.14701692642028344</v>
      </c>
      <c r="O340" s="13">
        <f t="shared" si="67"/>
        <v>0.14701692642028344</v>
      </c>
      <c r="Q340" s="41">
        <v>23.78503757189792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9.4094472696252165</v>
      </c>
      <c r="G341" s="18">
        <f t="shared" si="61"/>
        <v>0</v>
      </c>
      <c r="H341" s="18">
        <f t="shared" si="62"/>
        <v>9.4094472696252165</v>
      </c>
      <c r="I341" s="17">
        <f t="shared" si="69"/>
        <v>9.4097272926651616</v>
      </c>
      <c r="J341" s="18">
        <f t="shared" si="63"/>
        <v>9.3770639708310437</v>
      </c>
      <c r="K341" s="18">
        <f t="shared" si="64"/>
        <v>3.2663321834117909E-2</v>
      </c>
      <c r="L341" s="18">
        <f t="shared" si="65"/>
        <v>0</v>
      </c>
      <c r="M341" s="18">
        <f t="shared" si="70"/>
        <v>9.0107148451141456E-2</v>
      </c>
      <c r="N341" s="18">
        <f t="shared" si="66"/>
        <v>5.5866432039707703E-2</v>
      </c>
      <c r="O341" s="18">
        <f t="shared" si="67"/>
        <v>5.5866432039707703E-2</v>
      </c>
      <c r="P341" s="3"/>
      <c r="Q341" s="42">
        <v>24.160064000000009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16.452321919807162</v>
      </c>
      <c r="G342" s="13">
        <f t="shared" si="61"/>
        <v>0</v>
      </c>
      <c r="H342" s="13">
        <f t="shared" si="62"/>
        <v>16.452321919807162</v>
      </c>
      <c r="I342" s="16">
        <f t="shared" si="69"/>
        <v>16.484985241641279</v>
      </c>
      <c r="J342" s="13">
        <f t="shared" si="63"/>
        <v>16.218293423931826</v>
      </c>
      <c r="K342" s="13">
        <f t="shared" si="64"/>
        <v>0.26669181770945372</v>
      </c>
      <c r="L342" s="13">
        <f t="shared" si="65"/>
        <v>0</v>
      </c>
      <c r="M342" s="13">
        <f t="shared" si="70"/>
        <v>3.4240716411433753E-2</v>
      </c>
      <c r="N342" s="13">
        <f t="shared" si="66"/>
        <v>2.1229244175088927E-2</v>
      </c>
      <c r="O342" s="13">
        <f t="shared" si="67"/>
        <v>2.1229244175088927E-2</v>
      </c>
      <c r="Q342" s="41">
        <v>21.057349825937671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19.96510798970634</v>
      </c>
      <c r="G343" s="13">
        <f t="shared" si="61"/>
        <v>0</v>
      </c>
      <c r="H343" s="13">
        <f t="shared" si="62"/>
        <v>19.96510798970634</v>
      </c>
      <c r="I343" s="16">
        <f t="shared" si="69"/>
        <v>20.231799807415793</v>
      </c>
      <c r="J343" s="13">
        <f t="shared" si="63"/>
        <v>19.510815384811547</v>
      </c>
      <c r="K343" s="13">
        <f t="shared" si="64"/>
        <v>0.72098442260424633</v>
      </c>
      <c r="L343" s="13">
        <f t="shared" si="65"/>
        <v>0</v>
      </c>
      <c r="M343" s="13">
        <f t="shared" si="70"/>
        <v>1.3011472236344825E-2</v>
      </c>
      <c r="N343" s="13">
        <f t="shared" si="66"/>
        <v>8.0671127865337908E-3</v>
      </c>
      <c r="O343" s="13">
        <f t="shared" si="67"/>
        <v>8.0671127865337908E-3</v>
      </c>
      <c r="Q343" s="41">
        <v>18.160284586990421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51.906973968090242</v>
      </c>
      <c r="G344" s="13">
        <f t="shared" si="61"/>
        <v>2.7486032074714468</v>
      </c>
      <c r="H344" s="13">
        <f t="shared" si="62"/>
        <v>49.158370760618794</v>
      </c>
      <c r="I344" s="16">
        <f t="shared" si="69"/>
        <v>49.879355183223041</v>
      </c>
      <c r="J344" s="13">
        <f t="shared" si="63"/>
        <v>39.465024513651542</v>
      </c>
      <c r="K344" s="13">
        <f t="shared" si="64"/>
        <v>10.414330669571498</v>
      </c>
      <c r="L344" s="13">
        <f t="shared" si="65"/>
        <v>0</v>
      </c>
      <c r="M344" s="13">
        <f t="shared" si="70"/>
        <v>4.9443594498110345E-3</v>
      </c>
      <c r="N344" s="13">
        <f t="shared" si="66"/>
        <v>3.0655028588828415E-3</v>
      </c>
      <c r="O344" s="13">
        <f t="shared" si="67"/>
        <v>2.7516687103303297</v>
      </c>
      <c r="Q344" s="41">
        <v>16.2670697209991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11.00340786867509</v>
      </c>
      <c r="G345" s="13">
        <f t="shared" si="61"/>
        <v>0</v>
      </c>
      <c r="H345" s="13">
        <f t="shared" si="62"/>
        <v>11.00340786867509</v>
      </c>
      <c r="I345" s="16">
        <f t="shared" si="69"/>
        <v>21.417738538246589</v>
      </c>
      <c r="J345" s="13">
        <f t="shared" si="63"/>
        <v>19.305993539867949</v>
      </c>
      <c r="K345" s="13">
        <f t="shared" si="64"/>
        <v>2.11174499837864</v>
      </c>
      <c r="L345" s="13">
        <f t="shared" si="65"/>
        <v>0</v>
      </c>
      <c r="M345" s="13">
        <f t="shared" si="70"/>
        <v>1.878856590928193E-3</v>
      </c>
      <c r="N345" s="13">
        <f t="shared" si="66"/>
        <v>1.1648910863754796E-3</v>
      </c>
      <c r="O345" s="13">
        <f t="shared" si="67"/>
        <v>1.1648910863754796E-3</v>
      </c>
      <c r="Q345" s="41">
        <v>10.893570593036619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92.663588357999799</v>
      </c>
      <c r="G346" s="13">
        <f t="shared" si="61"/>
        <v>7.3053070056990492</v>
      </c>
      <c r="H346" s="13">
        <f t="shared" si="62"/>
        <v>85.35828135230075</v>
      </c>
      <c r="I346" s="16">
        <f t="shared" si="69"/>
        <v>87.47002635067939</v>
      </c>
      <c r="J346" s="13">
        <f t="shared" si="63"/>
        <v>38.090185299040193</v>
      </c>
      <c r="K346" s="13">
        <f t="shared" si="64"/>
        <v>49.379841051639197</v>
      </c>
      <c r="L346" s="13">
        <f t="shared" si="65"/>
        <v>38.519141228506861</v>
      </c>
      <c r="M346" s="13">
        <f t="shared" si="70"/>
        <v>38.519855194011413</v>
      </c>
      <c r="N346" s="13">
        <f t="shared" si="66"/>
        <v>23.882310220287074</v>
      </c>
      <c r="O346" s="13">
        <f t="shared" si="67"/>
        <v>31.187617225986124</v>
      </c>
      <c r="Q346" s="41">
        <v>10.111238593548389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0</v>
      </c>
      <c r="G347" s="13">
        <f t="shared" si="61"/>
        <v>0</v>
      </c>
      <c r="H347" s="13">
        <f t="shared" si="62"/>
        <v>0</v>
      </c>
      <c r="I347" s="16">
        <f t="shared" si="69"/>
        <v>10.860699823132336</v>
      </c>
      <c r="J347" s="13">
        <f t="shared" si="63"/>
        <v>10.682368145671266</v>
      </c>
      <c r="K347" s="13">
        <f t="shared" si="64"/>
        <v>0.17833167746107037</v>
      </c>
      <c r="L347" s="13">
        <f t="shared" si="65"/>
        <v>0</v>
      </c>
      <c r="M347" s="13">
        <f t="shared" si="70"/>
        <v>14.637544973724339</v>
      </c>
      <c r="N347" s="13">
        <f t="shared" si="66"/>
        <v>9.0752778837090897</v>
      </c>
      <c r="O347" s="13">
        <f t="shared" si="67"/>
        <v>9.0752778837090897</v>
      </c>
      <c r="Q347" s="41">
        <v>15.031263458718501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1.616469996277234</v>
      </c>
      <c r="G348" s="13">
        <f t="shared" si="61"/>
        <v>0</v>
      </c>
      <c r="H348" s="13">
        <f t="shared" si="62"/>
        <v>1.616469996277234</v>
      </c>
      <c r="I348" s="16">
        <f t="shared" si="69"/>
        <v>1.7948016737383043</v>
      </c>
      <c r="J348" s="13">
        <f t="shared" si="63"/>
        <v>1.7943092764493025</v>
      </c>
      <c r="K348" s="13">
        <f t="shared" si="64"/>
        <v>4.9239728900185575E-4</v>
      </c>
      <c r="L348" s="13">
        <f t="shared" si="65"/>
        <v>0</v>
      </c>
      <c r="M348" s="13">
        <f t="shared" si="70"/>
        <v>5.5622670900152489</v>
      </c>
      <c r="N348" s="13">
        <f t="shared" si="66"/>
        <v>3.4486055958094544</v>
      </c>
      <c r="O348" s="13">
        <f t="shared" si="67"/>
        <v>3.4486055958094544</v>
      </c>
      <c r="Q348" s="41">
        <v>18.698845154005902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38.981627595685893</v>
      </c>
      <c r="G349" s="13">
        <f t="shared" si="61"/>
        <v>1.3035132315208475</v>
      </c>
      <c r="H349" s="13">
        <f t="shared" si="62"/>
        <v>37.678114364165047</v>
      </c>
      <c r="I349" s="16">
        <f t="shared" si="69"/>
        <v>37.678606761454049</v>
      </c>
      <c r="J349" s="13">
        <f t="shared" si="63"/>
        <v>32.8762060811124</v>
      </c>
      <c r="K349" s="13">
        <f t="shared" si="64"/>
        <v>4.8024006803416484</v>
      </c>
      <c r="L349" s="13">
        <f t="shared" si="65"/>
        <v>0</v>
      </c>
      <c r="M349" s="13">
        <f t="shared" si="70"/>
        <v>2.1136614942057945</v>
      </c>
      <c r="N349" s="13">
        <f t="shared" si="66"/>
        <v>1.3104701264075926</v>
      </c>
      <c r="O349" s="13">
        <f t="shared" si="67"/>
        <v>2.6139833579284399</v>
      </c>
      <c r="Q349" s="41">
        <v>16.86338501460888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1.581045881113986</v>
      </c>
      <c r="G350" s="13">
        <f t="shared" si="61"/>
        <v>0</v>
      </c>
      <c r="H350" s="13">
        <f t="shared" si="62"/>
        <v>1.581045881113986</v>
      </c>
      <c r="I350" s="16">
        <f t="shared" si="69"/>
        <v>6.3834465614556342</v>
      </c>
      <c r="J350" s="13">
        <f t="shared" si="63"/>
        <v>6.3646638078503592</v>
      </c>
      <c r="K350" s="13">
        <f t="shared" si="64"/>
        <v>1.8782753605274927E-2</v>
      </c>
      <c r="L350" s="13">
        <f t="shared" si="65"/>
        <v>0</v>
      </c>
      <c r="M350" s="13">
        <f t="shared" si="70"/>
        <v>0.80319136779820188</v>
      </c>
      <c r="N350" s="13">
        <f t="shared" si="66"/>
        <v>0.49797864803488517</v>
      </c>
      <c r="O350" s="13">
        <f t="shared" si="67"/>
        <v>0.49797864803488517</v>
      </c>
      <c r="Q350" s="41">
        <v>19.835804780755321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0.8102247838833605</v>
      </c>
      <c r="G351" s="13">
        <f t="shared" si="61"/>
        <v>0</v>
      </c>
      <c r="H351" s="13">
        <f t="shared" si="62"/>
        <v>0.8102247838833605</v>
      </c>
      <c r="I351" s="16">
        <f t="shared" si="69"/>
        <v>0.82900753748863543</v>
      </c>
      <c r="J351" s="13">
        <f t="shared" si="63"/>
        <v>0.82897435896350069</v>
      </c>
      <c r="K351" s="13">
        <f t="shared" si="64"/>
        <v>3.317852513473607E-5</v>
      </c>
      <c r="L351" s="13">
        <f t="shared" si="65"/>
        <v>0</v>
      </c>
      <c r="M351" s="13">
        <f t="shared" si="70"/>
        <v>0.30521271976331671</v>
      </c>
      <c r="N351" s="13">
        <f t="shared" si="66"/>
        <v>0.18923188625325635</v>
      </c>
      <c r="O351" s="13">
        <f t="shared" si="67"/>
        <v>0.18923188625325635</v>
      </c>
      <c r="Q351" s="41">
        <v>21.3857242613858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0.12857142899999999</v>
      </c>
      <c r="G352" s="13">
        <f t="shared" si="61"/>
        <v>0</v>
      </c>
      <c r="H352" s="13">
        <f t="shared" si="62"/>
        <v>0.12857142899999999</v>
      </c>
      <c r="I352" s="16">
        <f t="shared" si="69"/>
        <v>0.12860460752513472</v>
      </c>
      <c r="J352" s="13">
        <f t="shared" si="63"/>
        <v>0.12860451990602229</v>
      </c>
      <c r="K352" s="13">
        <f t="shared" si="64"/>
        <v>8.7619112437709035E-8</v>
      </c>
      <c r="L352" s="13">
        <f t="shared" si="65"/>
        <v>0</v>
      </c>
      <c r="M352" s="13">
        <f t="shared" si="70"/>
        <v>0.11598083351006036</v>
      </c>
      <c r="N352" s="13">
        <f t="shared" si="66"/>
        <v>7.190811677623743E-2</v>
      </c>
      <c r="O352" s="13">
        <f t="shared" si="67"/>
        <v>7.190811677623743E-2</v>
      </c>
      <c r="Q352" s="41">
        <v>23.84375300000001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9.6944760515197785</v>
      </c>
      <c r="G353" s="18">
        <f t="shared" si="61"/>
        <v>0</v>
      </c>
      <c r="H353" s="18">
        <f t="shared" si="62"/>
        <v>9.6944760515197785</v>
      </c>
      <c r="I353" s="17">
        <f t="shared" si="69"/>
        <v>9.6944761391388905</v>
      </c>
      <c r="J353" s="18">
        <f t="shared" si="63"/>
        <v>9.6623897459261539</v>
      </c>
      <c r="K353" s="18">
        <f t="shared" si="64"/>
        <v>3.2086393212736652E-2</v>
      </c>
      <c r="L353" s="18">
        <f t="shared" si="65"/>
        <v>0</v>
      </c>
      <c r="M353" s="18">
        <f t="shared" si="70"/>
        <v>4.4072716733822931E-2</v>
      </c>
      <c r="N353" s="18">
        <f t="shared" si="66"/>
        <v>2.7325084374970218E-2</v>
      </c>
      <c r="O353" s="18">
        <f t="shared" si="67"/>
        <v>2.7325084374970218E-2</v>
      </c>
      <c r="P353" s="3"/>
      <c r="Q353" s="42">
        <v>24.930214642265941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8.0179402684312926</v>
      </c>
      <c r="G354" s="13">
        <f t="shared" si="61"/>
        <v>0</v>
      </c>
      <c r="H354" s="13">
        <f t="shared" si="62"/>
        <v>8.0179402684312926</v>
      </c>
      <c r="I354" s="16">
        <f t="shared" si="69"/>
        <v>8.0500266616440292</v>
      </c>
      <c r="J354" s="13">
        <f t="shared" si="63"/>
        <v>8.0206017602471746</v>
      </c>
      <c r="K354" s="13">
        <f t="shared" si="64"/>
        <v>2.9424901396854608E-2</v>
      </c>
      <c r="L354" s="13">
        <f t="shared" si="65"/>
        <v>0</v>
      </c>
      <c r="M354" s="13">
        <f t="shared" si="70"/>
        <v>1.6747632358852713E-2</v>
      </c>
      <c r="N354" s="13">
        <f t="shared" si="66"/>
        <v>1.0383532062488682E-2</v>
      </c>
      <c r="O354" s="13">
        <f t="shared" si="67"/>
        <v>1.0383532062488682E-2</v>
      </c>
      <c r="Q354" s="41">
        <v>21.572969190877039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28.503686827021181</v>
      </c>
      <c r="G355" s="13">
        <f t="shared" si="61"/>
        <v>0.13205006626836466</v>
      </c>
      <c r="H355" s="13">
        <f t="shared" si="62"/>
        <v>28.371636760752814</v>
      </c>
      <c r="I355" s="16">
        <f t="shared" si="69"/>
        <v>28.401061662149669</v>
      </c>
      <c r="J355" s="13">
        <f t="shared" si="63"/>
        <v>26.741016463003</v>
      </c>
      <c r="K355" s="13">
        <f t="shared" si="64"/>
        <v>1.6600451991466691</v>
      </c>
      <c r="L355" s="13">
        <f t="shared" si="65"/>
        <v>0</v>
      </c>
      <c r="M355" s="13">
        <f t="shared" si="70"/>
        <v>6.3641002963640315E-3</v>
      </c>
      <c r="N355" s="13">
        <f t="shared" si="66"/>
        <v>3.9457421837456996E-3</v>
      </c>
      <c r="O355" s="13">
        <f t="shared" si="67"/>
        <v>0.13599580845211034</v>
      </c>
      <c r="Q355" s="41">
        <v>19.201310858704758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95.974619044639823</v>
      </c>
      <c r="G356" s="13">
        <f t="shared" si="61"/>
        <v>7.675489522861124</v>
      </c>
      <c r="H356" s="13">
        <f t="shared" si="62"/>
        <v>88.299129521778696</v>
      </c>
      <c r="I356" s="16">
        <f t="shared" si="69"/>
        <v>89.959174720925361</v>
      </c>
      <c r="J356" s="13">
        <f t="shared" si="63"/>
        <v>48.897704559885945</v>
      </c>
      <c r="K356" s="13">
        <f t="shared" si="64"/>
        <v>41.061470161039416</v>
      </c>
      <c r="L356" s="13">
        <f t="shared" si="65"/>
        <v>30.139607163181065</v>
      </c>
      <c r="M356" s="13">
        <f t="shared" si="70"/>
        <v>30.142025521293682</v>
      </c>
      <c r="N356" s="13">
        <f t="shared" si="66"/>
        <v>18.688055823202085</v>
      </c>
      <c r="O356" s="13">
        <f t="shared" si="67"/>
        <v>26.363545346063209</v>
      </c>
      <c r="Q356" s="41">
        <v>14.802147659193601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87.96350478836996</v>
      </c>
      <c r="G357" s="13">
        <f t="shared" si="61"/>
        <v>6.7798244803639278</v>
      </c>
      <c r="H357" s="13">
        <f t="shared" si="62"/>
        <v>81.183680308006032</v>
      </c>
      <c r="I357" s="16">
        <f t="shared" si="69"/>
        <v>92.105543305864387</v>
      </c>
      <c r="J357" s="13">
        <f t="shared" si="63"/>
        <v>44.685353674804169</v>
      </c>
      <c r="K357" s="13">
        <f t="shared" si="64"/>
        <v>47.420189631060218</v>
      </c>
      <c r="L357" s="13">
        <f t="shared" si="65"/>
        <v>36.54508091659384</v>
      </c>
      <c r="M357" s="13">
        <f t="shared" si="70"/>
        <v>47.999050614685437</v>
      </c>
      <c r="N357" s="13">
        <f t="shared" si="66"/>
        <v>29.759411381104972</v>
      </c>
      <c r="O357" s="13">
        <f t="shared" si="67"/>
        <v>36.539235861468896</v>
      </c>
      <c r="Q357" s="41">
        <v>12.90397998260641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11.628596553992409</v>
      </c>
      <c r="G358" s="13">
        <f t="shared" si="61"/>
        <v>0</v>
      </c>
      <c r="H358" s="13">
        <f t="shared" si="62"/>
        <v>11.628596553992409</v>
      </c>
      <c r="I358" s="16">
        <f t="shared" si="69"/>
        <v>22.503705268458788</v>
      </c>
      <c r="J358" s="13">
        <f t="shared" si="63"/>
        <v>19.929795243427755</v>
      </c>
      <c r="K358" s="13">
        <f t="shared" si="64"/>
        <v>2.5739100250310329</v>
      </c>
      <c r="L358" s="13">
        <f t="shared" si="65"/>
        <v>0</v>
      </c>
      <c r="M358" s="13">
        <f t="shared" si="70"/>
        <v>18.239639233580466</v>
      </c>
      <c r="N358" s="13">
        <f t="shared" si="66"/>
        <v>11.308576324819889</v>
      </c>
      <c r="O358" s="13">
        <f t="shared" si="67"/>
        <v>11.308576324819889</v>
      </c>
      <c r="Q358" s="41">
        <v>10.32271959354839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5.8435279685237287</v>
      </c>
      <c r="G359" s="13">
        <f t="shared" si="61"/>
        <v>0</v>
      </c>
      <c r="H359" s="13">
        <f t="shared" si="62"/>
        <v>5.8435279685237287</v>
      </c>
      <c r="I359" s="16">
        <f t="shared" si="69"/>
        <v>8.4174379935547616</v>
      </c>
      <c r="J359" s="13">
        <f t="shared" si="63"/>
        <v>8.3127975028123107</v>
      </c>
      <c r="K359" s="13">
        <f t="shared" si="64"/>
        <v>0.10464049074245096</v>
      </c>
      <c r="L359" s="13">
        <f t="shared" si="65"/>
        <v>0</v>
      </c>
      <c r="M359" s="13">
        <f t="shared" si="70"/>
        <v>6.9310629087605768</v>
      </c>
      <c r="N359" s="13">
        <f t="shared" si="66"/>
        <v>4.2972590034315576</v>
      </c>
      <c r="O359" s="13">
        <f t="shared" si="67"/>
        <v>4.2972590034315576</v>
      </c>
      <c r="Q359" s="41">
        <v>13.40353965760305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20.671645709627811</v>
      </c>
      <c r="G360" s="13">
        <f t="shared" si="61"/>
        <v>0</v>
      </c>
      <c r="H360" s="13">
        <f t="shared" si="62"/>
        <v>20.671645709627811</v>
      </c>
      <c r="I360" s="16">
        <f t="shared" si="69"/>
        <v>20.776286200370262</v>
      </c>
      <c r="J360" s="13">
        <f t="shared" si="63"/>
        <v>19.427790846259345</v>
      </c>
      <c r="K360" s="13">
        <f t="shared" si="64"/>
        <v>1.3484953541109164</v>
      </c>
      <c r="L360" s="13">
        <f t="shared" si="65"/>
        <v>0</v>
      </c>
      <c r="M360" s="13">
        <f t="shared" si="70"/>
        <v>2.6338039053290192</v>
      </c>
      <c r="N360" s="13">
        <f t="shared" si="66"/>
        <v>1.6329584213039918</v>
      </c>
      <c r="O360" s="13">
        <f t="shared" si="67"/>
        <v>1.6329584213039918</v>
      </c>
      <c r="Q360" s="41">
        <v>13.924955603347779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78.486891263374119</v>
      </c>
      <c r="G361" s="13">
        <f t="shared" si="61"/>
        <v>5.7203125093604053</v>
      </c>
      <c r="H361" s="13">
        <f t="shared" si="62"/>
        <v>72.766578754013707</v>
      </c>
      <c r="I361" s="16">
        <f t="shared" si="69"/>
        <v>74.115074108124617</v>
      </c>
      <c r="J361" s="13">
        <f t="shared" si="63"/>
        <v>48.01790372152233</v>
      </c>
      <c r="K361" s="13">
        <f t="shared" si="64"/>
        <v>26.097170386602286</v>
      </c>
      <c r="L361" s="13">
        <f t="shared" si="65"/>
        <v>15.065278142177075</v>
      </c>
      <c r="M361" s="13">
        <f t="shared" si="70"/>
        <v>16.066123626202103</v>
      </c>
      <c r="N361" s="13">
        <f t="shared" si="66"/>
        <v>9.9609966482453043</v>
      </c>
      <c r="O361" s="13">
        <f t="shared" si="67"/>
        <v>15.68130915760571</v>
      </c>
      <c r="Q361" s="41">
        <v>15.93248849730292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35.994935016777262</v>
      </c>
      <c r="G362" s="13">
        <f t="shared" si="61"/>
        <v>0.96959262446913519</v>
      </c>
      <c r="H362" s="13">
        <f t="shared" si="62"/>
        <v>35.025342392308126</v>
      </c>
      <c r="I362" s="16">
        <f t="shared" si="69"/>
        <v>46.057234636733341</v>
      </c>
      <c r="J362" s="13">
        <f t="shared" si="63"/>
        <v>37.076660724499263</v>
      </c>
      <c r="K362" s="13">
        <f t="shared" si="64"/>
        <v>8.9805739122340782</v>
      </c>
      <c r="L362" s="13">
        <f t="shared" si="65"/>
        <v>0</v>
      </c>
      <c r="M362" s="13">
        <f t="shared" si="70"/>
        <v>6.1051269779567985</v>
      </c>
      <c r="N362" s="13">
        <f t="shared" si="66"/>
        <v>3.7851787263332151</v>
      </c>
      <c r="O362" s="13">
        <f t="shared" si="67"/>
        <v>4.7547713508023506</v>
      </c>
      <c r="Q362" s="41">
        <v>15.809524215306981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5.2822756687043686</v>
      </c>
      <c r="G363" s="13">
        <f t="shared" si="61"/>
        <v>0</v>
      </c>
      <c r="H363" s="13">
        <f t="shared" si="62"/>
        <v>5.2822756687043686</v>
      </c>
      <c r="I363" s="16">
        <f t="shared" si="69"/>
        <v>14.262849580938447</v>
      </c>
      <c r="J363" s="13">
        <f t="shared" si="63"/>
        <v>14.085431847777997</v>
      </c>
      <c r="K363" s="13">
        <f t="shared" si="64"/>
        <v>0.17741773316044984</v>
      </c>
      <c r="L363" s="13">
        <f t="shared" si="65"/>
        <v>0</v>
      </c>
      <c r="M363" s="13">
        <f t="shared" si="70"/>
        <v>2.3199482516235834</v>
      </c>
      <c r="N363" s="13">
        <f t="shared" si="66"/>
        <v>1.4383679160066216</v>
      </c>
      <c r="O363" s="13">
        <f t="shared" si="67"/>
        <v>1.4383679160066216</v>
      </c>
      <c r="Q363" s="41">
        <v>20.908373888554269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0.257142857</v>
      </c>
      <c r="G364" s="13">
        <f t="shared" si="61"/>
        <v>0</v>
      </c>
      <c r="H364" s="13">
        <f t="shared" si="62"/>
        <v>0.257142857</v>
      </c>
      <c r="I364" s="16">
        <f t="shared" si="69"/>
        <v>0.43456059016044984</v>
      </c>
      <c r="J364" s="13">
        <f t="shared" si="63"/>
        <v>0.43455616108417944</v>
      </c>
      <c r="K364" s="13">
        <f t="shared" si="64"/>
        <v>4.4290762704068953E-6</v>
      </c>
      <c r="L364" s="13">
        <f t="shared" si="65"/>
        <v>0</v>
      </c>
      <c r="M364" s="13">
        <f t="shared" si="70"/>
        <v>0.88158033561696181</v>
      </c>
      <c r="N364" s="13">
        <f t="shared" si="66"/>
        <v>0.54657980808251627</v>
      </c>
      <c r="O364" s="13">
        <f t="shared" si="67"/>
        <v>0.54657980808251627</v>
      </c>
      <c r="Q364" s="41">
        <v>21.923981000000008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22.074487414121911</v>
      </c>
      <c r="G365" s="18">
        <f t="shared" si="61"/>
        <v>0</v>
      </c>
      <c r="H365" s="18">
        <f t="shared" si="62"/>
        <v>22.074487414121911</v>
      </c>
      <c r="I365" s="17">
        <f t="shared" si="69"/>
        <v>22.074491843198182</v>
      </c>
      <c r="J365" s="18">
        <f t="shared" si="63"/>
        <v>21.614128978452733</v>
      </c>
      <c r="K365" s="18">
        <f t="shared" si="64"/>
        <v>0.46036286474544852</v>
      </c>
      <c r="L365" s="18">
        <f t="shared" si="65"/>
        <v>0</v>
      </c>
      <c r="M365" s="18">
        <f t="shared" si="70"/>
        <v>0.33500052753444554</v>
      </c>
      <c r="N365" s="18">
        <f t="shared" si="66"/>
        <v>0.20770032707135624</v>
      </c>
      <c r="O365" s="18">
        <f t="shared" si="67"/>
        <v>0.20770032707135624</v>
      </c>
      <c r="P365" s="3"/>
      <c r="Q365" s="42">
        <v>23.345659289904209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7.8857142859999998</v>
      </c>
      <c r="G366" s="13">
        <f t="shared" si="61"/>
        <v>0</v>
      </c>
      <c r="H366" s="13">
        <f t="shared" si="62"/>
        <v>7.8857142859999998</v>
      </c>
      <c r="I366" s="16">
        <f t="shared" si="69"/>
        <v>8.3460771507454474</v>
      </c>
      <c r="J366" s="13">
        <f t="shared" si="63"/>
        <v>8.3098586420421583</v>
      </c>
      <c r="K366" s="13">
        <f t="shared" si="64"/>
        <v>3.6218508703289132E-2</v>
      </c>
      <c r="L366" s="13">
        <f t="shared" si="65"/>
        <v>0</v>
      </c>
      <c r="M366" s="13">
        <f t="shared" si="70"/>
        <v>0.12730020046308929</v>
      </c>
      <c r="N366" s="13">
        <f t="shared" si="66"/>
        <v>7.892612428711536E-2</v>
      </c>
      <c r="O366" s="13">
        <f t="shared" si="67"/>
        <v>7.892612428711536E-2</v>
      </c>
      <c r="Q366" s="41">
        <v>20.863207504286269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7.15</v>
      </c>
      <c r="G367" s="13">
        <f t="shared" si="61"/>
        <v>0</v>
      </c>
      <c r="H367" s="13">
        <f t="shared" si="62"/>
        <v>7.15</v>
      </c>
      <c r="I367" s="16">
        <f t="shared" si="69"/>
        <v>7.1862185087032895</v>
      </c>
      <c r="J367" s="13">
        <f t="shared" si="63"/>
        <v>7.1612168517982973</v>
      </c>
      <c r="K367" s="13">
        <f t="shared" si="64"/>
        <v>2.5001656904992231E-2</v>
      </c>
      <c r="L367" s="13">
        <f t="shared" si="65"/>
        <v>0</v>
      </c>
      <c r="M367" s="13">
        <f t="shared" si="70"/>
        <v>4.8374076175973932E-2</v>
      </c>
      <c r="N367" s="13">
        <f t="shared" si="66"/>
        <v>2.9991927229103838E-2</v>
      </c>
      <c r="O367" s="13">
        <f t="shared" si="67"/>
        <v>2.9991927229103838E-2</v>
      </c>
      <c r="Q367" s="41">
        <v>20.31977377067081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18.985714290000001</v>
      </c>
      <c r="G368" s="13">
        <f t="shared" si="61"/>
        <v>0</v>
      </c>
      <c r="H368" s="13">
        <f t="shared" si="62"/>
        <v>18.985714290000001</v>
      </c>
      <c r="I368" s="16">
        <f t="shared" si="69"/>
        <v>19.010715946904995</v>
      </c>
      <c r="J368" s="13">
        <f t="shared" si="63"/>
        <v>18.255032502444088</v>
      </c>
      <c r="K368" s="13">
        <f t="shared" si="64"/>
        <v>0.75568344446090663</v>
      </c>
      <c r="L368" s="13">
        <f t="shared" si="65"/>
        <v>0</v>
      </c>
      <c r="M368" s="13">
        <f t="shared" si="70"/>
        <v>1.8382148946870094E-2</v>
      </c>
      <c r="N368" s="13">
        <f t="shared" si="66"/>
        <v>1.1396932347059458E-2</v>
      </c>
      <c r="O368" s="13">
        <f t="shared" si="67"/>
        <v>1.1396932347059458E-2</v>
      </c>
      <c r="Q368" s="41">
        <v>16.456383770263979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16.22142857</v>
      </c>
      <c r="G369" s="13">
        <f t="shared" si="61"/>
        <v>0</v>
      </c>
      <c r="H369" s="13">
        <f t="shared" si="62"/>
        <v>16.22142857</v>
      </c>
      <c r="I369" s="16">
        <f t="shared" si="69"/>
        <v>16.977112014460907</v>
      </c>
      <c r="J369" s="13">
        <f t="shared" si="63"/>
        <v>15.977724547460697</v>
      </c>
      <c r="K369" s="13">
        <f t="shared" si="64"/>
        <v>0.99938746700020964</v>
      </c>
      <c r="L369" s="13">
        <f t="shared" si="65"/>
        <v>0</v>
      </c>
      <c r="M369" s="13">
        <f t="shared" si="70"/>
        <v>6.9852165998106359E-3</v>
      </c>
      <c r="N369" s="13">
        <f t="shared" si="66"/>
        <v>4.330834291882594E-3</v>
      </c>
      <c r="O369" s="13">
        <f t="shared" si="67"/>
        <v>4.330834291882594E-3</v>
      </c>
      <c r="Q369" s="41">
        <v>11.75813759354839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32.214285709999999</v>
      </c>
      <c r="G370" s="13">
        <f t="shared" si="61"/>
        <v>0.54690542844375556</v>
      </c>
      <c r="H370" s="13">
        <f t="shared" si="62"/>
        <v>31.667380281556245</v>
      </c>
      <c r="I370" s="16">
        <f t="shared" si="69"/>
        <v>32.666767748556452</v>
      </c>
      <c r="J370" s="13">
        <f t="shared" si="63"/>
        <v>26.980631514171087</v>
      </c>
      <c r="K370" s="13">
        <f t="shared" si="64"/>
        <v>5.6861362343853656</v>
      </c>
      <c r="L370" s="13">
        <f t="shared" si="65"/>
        <v>0</v>
      </c>
      <c r="M370" s="13">
        <f t="shared" si="70"/>
        <v>2.6543823079280418E-3</v>
      </c>
      <c r="N370" s="13">
        <f t="shared" si="66"/>
        <v>1.645717030915386E-3</v>
      </c>
      <c r="O370" s="13">
        <f t="shared" si="67"/>
        <v>0.54855114547467099</v>
      </c>
      <c r="Q370" s="41">
        <v>11.941599823393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78</v>
      </c>
      <c r="G371" s="13">
        <f t="shared" si="61"/>
        <v>5.6658767005389059</v>
      </c>
      <c r="H371" s="13">
        <f t="shared" si="62"/>
        <v>72.334123299461098</v>
      </c>
      <c r="I371" s="16">
        <f t="shared" si="69"/>
        <v>78.020259533846456</v>
      </c>
      <c r="J371" s="13">
        <f t="shared" si="63"/>
        <v>45.638933419030558</v>
      </c>
      <c r="K371" s="13">
        <f t="shared" si="64"/>
        <v>32.381326114815899</v>
      </c>
      <c r="L371" s="13">
        <f t="shared" si="65"/>
        <v>21.395639902781546</v>
      </c>
      <c r="M371" s="13">
        <f t="shared" si="70"/>
        <v>21.396648568058559</v>
      </c>
      <c r="N371" s="13">
        <f t="shared" si="66"/>
        <v>13.265922112196307</v>
      </c>
      <c r="O371" s="13">
        <f t="shared" si="67"/>
        <v>18.931798812735213</v>
      </c>
      <c r="Q371" s="41">
        <v>14.302817322345319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51.15</v>
      </c>
      <c r="G372" s="13">
        <f t="shared" si="61"/>
        <v>2.6639713947659684</v>
      </c>
      <c r="H372" s="13">
        <f t="shared" si="62"/>
        <v>48.486028605234033</v>
      </c>
      <c r="I372" s="16">
        <f t="shared" si="69"/>
        <v>59.471714817268385</v>
      </c>
      <c r="J372" s="13">
        <f t="shared" si="63"/>
        <v>41.587573828685237</v>
      </c>
      <c r="K372" s="13">
        <f t="shared" si="64"/>
        <v>17.884140988583148</v>
      </c>
      <c r="L372" s="13">
        <f t="shared" si="65"/>
        <v>6.791860122550716</v>
      </c>
      <c r="M372" s="13">
        <f t="shared" si="70"/>
        <v>14.922586578412968</v>
      </c>
      <c r="N372" s="13">
        <f t="shared" si="66"/>
        <v>9.25200367861604</v>
      </c>
      <c r="O372" s="13">
        <f t="shared" si="67"/>
        <v>11.915975073382008</v>
      </c>
      <c r="Q372" s="41">
        <v>14.782902868168151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31.378571430000001</v>
      </c>
      <c r="G373" s="13">
        <f t="shared" si="61"/>
        <v>0.45347022802505155</v>
      </c>
      <c r="H373" s="13">
        <f t="shared" si="62"/>
        <v>30.92510120197495</v>
      </c>
      <c r="I373" s="16">
        <f t="shared" si="69"/>
        <v>42.017382068007379</v>
      </c>
      <c r="J373" s="13">
        <f t="shared" si="63"/>
        <v>33.694334545409255</v>
      </c>
      <c r="K373" s="13">
        <f t="shared" si="64"/>
        <v>8.3230475225981237</v>
      </c>
      <c r="L373" s="13">
        <f t="shared" si="65"/>
        <v>0</v>
      </c>
      <c r="M373" s="13">
        <f t="shared" si="70"/>
        <v>5.6705828997969281</v>
      </c>
      <c r="N373" s="13">
        <f t="shared" si="66"/>
        <v>3.5157613978740954</v>
      </c>
      <c r="O373" s="13">
        <f t="shared" si="67"/>
        <v>3.9692316258991469</v>
      </c>
      <c r="Q373" s="41">
        <v>14.335414092166889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6.5357142860000002</v>
      </c>
      <c r="G374" s="13">
        <f t="shared" si="61"/>
        <v>0</v>
      </c>
      <c r="H374" s="13">
        <f t="shared" si="62"/>
        <v>6.5357142860000002</v>
      </c>
      <c r="I374" s="16">
        <f t="shared" si="69"/>
        <v>14.858761808598125</v>
      </c>
      <c r="J374" s="13">
        <f t="shared" si="63"/>
        <v>14.581236851064444</v>
      </c>
      <c r="K374" s="13">
        <f t="shared" si="64"/>
        <v>0.27752495753368045</v>
      </c>
      <c r="L374" s="13">
        <f t="shared" si="65"/>
        <v>0</v>
      </c>
      <c r="M374" s="13">
        <f t="shared" si="70"/>
        <v>2.1548215019228327</v>
      </c>
      <c r="N374" s="13">
        <f t="shared" si="66"/>
        <v>1.3359893311921562</v>
      </c>
      <c r="O374" s="13">
        <f t="shared" si="67"/>
        <v>1.3359893311921562</v>
      </c>
      <c r="Q374" s="41">
        <v>18.548979486208282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0.56428571400000005</v>
      </c>
      <c r="G375" s="13">
        <f t="shared" si="61"/>
        <v>0</v>
      </c>
      <c r="H375" s="13">
        <f t="shared" si="62"/>
        <v>0.56428571400000005</v>
      </c>
      <c r="I375" s="16">
        <f t="shared" si="69"/>
        <v>0.8418106715336805</v>
      </c>
      <c r="J375" s="13">
        <f t="shared" si="63"/>
        <v>0.84177537661378854</v>
      </c>
      <c r="K375" s="13">
        <f t="shared" si="64"/>
        <v>3.5294919891959431E-5</v>
      </c>
      <c r="L375" s="13">
        <f t="shared" si="65"/>
        <v>0</v>
      </c>
      <c r="M375" s="13">
        <f t="shared" si="70"/>
        <v>0.81883217073067649</v>
      </c>
      <c r="N375" s="13">
        <f t="shared" si="66"/>
        <v>0.50767594585301945</v>
      </c>
      <c r="O375" s="13">
        <f t="shared" si="67"/>
        <v>0.50767594585301945</v>
      </c>
      <c r="Q375" s="41">
        <v>21.273585358180199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3.5714285999999998E-2</v>
      </c>
      <c r="G376" s="13">
        <f t="shared" si="61"/>
        <v>0</v>
      </c>
      <c r="H376" s="13">
        <f t="shared" si="62"/>
        <v>3.5714285999999998E-2</v>
      </c>
      <c r="I376" s="16">
        <f t="shared" si="69"/>
        <v>3.5749580919891957E-2</v>
      </c>
      <c r="J376" s="13">
        <f t="shared" si="63"/>
        <v>3.5749579240477398E-2</v>
      </c>
      <c r="K376" s="13">
        <f t="shared" si="64"/>
        <v>1.6794145588083786E-9</v>
      </c>
      <c r="L376" s="13">
        <f t="shared" si="65"/>
        <v>0</v>
      </c>
      <c r="M376" s="13">
        <f t="shared" si="70"/>
        <v>0.31115622487765704</v>
      </c>
      <c r="N376" s="13">
        <f t="shared" si="66"/>
        <v>0.19291685942414735</v>
      </c>
      <c r="O376" s="13">
        <f t="shared" si="67"/>
        <v>0.19291685942414735</v>
      </c>
      <c r="Q376" s="41">
        <v>24.65866378411631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1.8928571430000001</v>
      </c>
      <c r="G377" s="18">
        <f t="shared" si="61"/>
        <v>0</v>
      </c>
      <c r="H377" s="18">
        <f t="shared" si="62"/>
        <v>1.8928571430000001</v>
      </c>
      <c r="I377" s="17">
        <f t="shared" si="69"/>
        <v>1.8928571446794147</v>
      </c>
      <c r="J377" s="18">
        <f t="shared" si="63"/>
        <v>1.8925882914026091</v>
      </c>
      <c r="K377" s="18">
        <f t="shared" si="64"/>
        <v>2.6885327680559179E-4</v>
      </c>
      <c r="L377" s="18">
        <f t="shared" si="65"/>
        <v>0</v>
      </c>
      <c r="M377" s="18">
        <f t="shared" si="70"/>
        <v>0.11823936545350969</v>
      </c>
      <c r="N377" s="18">
        <f t="shared" si="66"/>
        <v>7.3308406581176003E-2</v>
      </c>
      <c r="O377" s="18">
        <f t="shared" si="67"/>
        <v>7.3308406581176003E-2</v>
      </c>
      <c r="P377" s="3"/>
      <c r="Q377" s="42">
        <v>24.116301000000011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8.3285714290000001</v>
      </c>
      <c r="G378" s="13">
        <f t="shared" si="61"/>
        <v>0</v>
      </c>
      <c r="H378" s="13">
        <f t="shared" si="62"/>
        <v>8.3285714290000001</v>
      </c>
      <c r="I378" s="16">
        <f t="shared" si="69"/>
        <v>8.328840282276806</v>
      </c>
      <c r="J378" s="13">
        <f t="shared" si="63"/>
        <v>8.3009562250915003</v>
      </c>
      <c r="K378" s="13">
        <f t="shared" si="64"/>
        <v>2.7884057185305622E-2</v>
      </c>
      <c r="L378" s="13">
        <f t="shared" si="65"/>
        <v>0</v>
      </c>
      <c r="M378" s="13">
        <f t="shared" si="70"/>
        <v>4.4930958872333684E-2</v>
      </c>
      <c r="N378" s="13">
        <f t="shared" si="66"/>
        <v>2.7857194500846883E-2</v>
      </c>
      <c r="O378" s="13">
        <f t="shared" si="67"/>
        <v>2.7857194500846883E-2</v>
      </c>
      <c r="Q378" s="41">
        <v>22.681060234927799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3.8928571430000001</v>
      </c>
      <c r="G379" s="13">
        <f t="shared" si="61"/>
        <v>0</v>
      </c>
      <c r="H379" s="13">
        <f t="shared" si="62"/>
        <v>3.8928571430000001</v>
      </c>
      <c r="I379" s="16">
        <f t="shared" si="69"/>
        <v>3.9207412001853057</v>
      </c>
      <c r="J379" s="13">
        <f t="shared" si="63"/>
        <v>3.9157272641671095</v>
      </c>
      <c r="K379" s="13">
        <f t="shared" si="64"/>
        <v>5.0139360181962189E-3</v>
      </c>
      <c r="L379" s="13">
        <f t="shared" si="65"/>
        <v>0</v>
      </c>
      <c r="M379" s="13">
        <f t="shared" si="70"/>
        <v>1.7073764371486801E-2</v>
      </c>
      <c r="N379" s="13">
        <f t="shared" si="66"/>
        <v>1.0585733910321816E-2</v>
      </c>
      <c r="O379" s="13">
        <f t="shared" si="67"/>
        <v>1.0585733910321816E-2</v>
      </c>
      <c r="Q379" s="41">
        <v>18.85397873928758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7.8071428569999997</v>
      </c>
      <c r="G380" s="13">
        <f t="shared" si="61"/>
        <v>0</v>
      </c>
      <c r="H380" s="13">
        <f t="shared" si="62"/>
        <v>7.8071428569999997</v>
      </c>
      <c r="I380" s="16">
        <f t="shared" si="69"/>
        <v>7.8121567930181959</v>
      </c>
      <c r="J380" s="13">
        <f t="shared" si="63"/>
        <v>7.7445646203500882</v>
      </c>
      <c r="K380" s="13">
        <f t="shared" si="64"/>
        <v>6.7592172668107686E-2</v>
      </c>
      <c r="L380" s="13">
        <f t="shared" si="65"/>
        <v>0</v>
      </c>
      <c r="M380" s="13">
        <f t="shared" si="70"/>
        <v>6.4880304611649852E-3</v>
      </c>
      <c r="N380" s="13">
        <f t="shared" si="66"/>
        <v>4.022578885922291E-3</v>
      </c>
      <c r="O380" s="13">
        <f t="shared" si="67"/>
        <v>4.022578885922291E-3</v>
      </c>
      <c r="Q380" s="41">
        <v>14.98508153606452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73.978571430000002</v>
      </c>
      <c r="G381" s="13">
        <f t="shared" si="61"/>
        <v>5.2162697075754094</v>
      </c>
      <c r="H381" s="13">
        <f t="shared" si="62"/>
        <v>68.762301722424596</v>
      </c>
      <c r="I381" s="16">
        <f t="shared" si="69"/>
        <v>68.829893895092709</v>
      </c>
      <c r="J381" s="13">
        <f t="shared" si="63"/>
        <v>43.738747796997856</v>
      </c>
      <c r="K381" s="13">
        <f t="shared" si="64"/>
        <v>25.091146098094853</v>
      </c>
      <c r="L381" s="13">
        <f t="shared" si="65"/>
        <v>14.051856775546312</v>
      </c>
      <c r="M381" s="13">
        <f t="shared" si="70"/>
        <v>14.054322227121554</v>
      </c>
      <c r="N381" s="13">
        <f t="shared" si="66"/>
        <v>8.7136797808153634</v>
      </c>
      <c r="O381" s="13">
        <f t="shared" si="67"/>
        <v>13.929949488390772</v>
      </c>
      <c r="Q381" s="41">
        <v>14.39891493285876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38.078571429999997</v>
      </c>
      <c r="G382" s="13">
        <f t="shared" si="61"/>
        <v>1.2025490194097317</v>
      </c>
      <c r="H382" s="13">
        <f t="shared" si="62"/>
        <v>36.876022410590267</v>
      </c>
      <c r="I382" s="16">
        <f t="shared" si="69"/>
        <v>47.915311733138807</v>
      </c>
      <c r="J382" s="13">
        <f t="shared" si="63"/>
        <v>36.122267478422415</v>
      </c>
      <c r="K382" s="13">
        <f t="shared" si="64"/>
        <v>11.793044254716392</v>
      </c>
      <c r="L382" s="13">
        <f t="shared" si="65"/>
        <v>0.65597687715349162</v>
      </c>
      <c r="M382" s="13">
        <f t="shared" si="70"/>
        <v>5.996619323459683</v>
      </c>
      <c r="N382" s="13">
        <f t="shared" si="66"/>
        <v>3.7179039805450036</v>
      </c>
      <c r="O382" s="13">
        <f t="shared" si="67"/>
        <v>4.9204529999547351</v>
      </c>
      <c r="Q382" s="41">
        <v>13.96722451815897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17.350000000000001</v>
      </c>
      <c r="G383" s="13">
        <f t="shared" si="61"/>
        <v>0</v>
      </c>
      <c r="H383" s="13">
        <f t="shared" si="62"/>
        <v>17.350000000000001</v>
      </c>
      <c r="I383" s="16">
        <f t="shared" si="69"/>
        <v>28.487067377562902</v>
      </c>
      <c r="J383" s="13">
        <f t="shared" si="63"/>
        <v>24.53350310425181</v>
      </c>
      <c r="K383" s="13">
        <f t="shared" si="64"/>
        <v>3.9535642733110912</v>
      </c>
      <c r="L383" s="13">
        <f t="shared" si="65"/>
        <v>0</v>
      </c>
      <c r="M383" s="13">
        <f t="shared" si="70"/>
        <v>2.2787153429146794</v>
      </c>
      <c r="N383" s="13">
        <f t="shared" si="66"/>
        <v>1.4128035126071012</v>
      </c>
      <c r="O383" s="13">
        <f t="shared" si="67"/>
        <v>1.4128035126071012</v>
      </c>
      <c r="Q383" s="41">
        <v>12.068332593548391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29.035714290000001</v>
      </c>
      <c r="G384" s="13">
        <f t="shared" si="61"/>
        <v>0.19153222879845916</v>
      </c>
      <c r="H384" s="13">
        <f t="shared" si="62"/>
        <v>28.844182061201543</v>
      </c>
      <c r="I384" s="16">
        <f t="shared" si="69"/>
        <v>32.797746334512638</v>
      </c>
      <c r="J384" s="13">
        <f t="shared" si="63"/>
        <v>29.283051848152418</v>
      </c>
      <c r="K384" s="13">
        <f t="shared" si="64"/>
        <v>3.5146944863602201</v>
      </c>
      <c r="L384" s="13">
        <f t="shared" si="65"/>
        <v>0</v>
      </c>
      <c r="M384" s="13">
        <f t="shared" si="70"/>
        <v>0.86591183030757812</v>
      </c>
      <c r="N384" s="13">
        <f t="shared" si="66"/>
        <v>0.53686533479069842</v>
      </c>
      <c r="O384" s="13">
        <f t="shared" si="67"/>
        <v>0.72839756358915753</v>
      </c>
      <c r="Q384" s="41">
        <v>16.37381358820577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49.642857139999997</v>
      </c>
      <c r="G385" s="13">
        <f t="shared" si="61"/>
        <v>2.49546859595808</v>
      </c>
      <c r="H385" s="13">
        <f t="shared" si="62"/>
        <v>47.147388544041917</v>
      </c>
      <c r="I385" s="16">
        <f t="shared" si="69"/>
        <v>50.662083030402137</v>
      </c>
      <c r="J385" s="13">
        <f t="shared" si="63"/>
        <v>38.724801872155588</v>
      </c>
      <c r="K385" s="13">
        <f t="shared" si="64"/>
        <v>11.937281158246549</v>
      </c>
      <c r="L385" s="13">
        <f t="shared" si="65"/>
        <v>0.8012743233125571</v>
      </c>
      <c r="M385" s="13">
        <f t="shared" si="70"/>
        <v>1.1303208188294369</v>
      </c>
      <c r="N385" s="13">
        <f t="shared" si="66"/>
        <v>0.7007989076742509</v>
      </c>
      <c r="O385" s="13">
        <f t="shared" si="67"/>
        <v>3.1962675036323311</v>
      </c>
      <c r="Q385" s="41">
        <v>15.240240426236239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1.95</v>
      </c>
      <c r="G386" s="13">
        <f t="shared" si="61"/>
        <v>0</v>
      </c>
      <c r="H386" s="13">
        <f t="shared" si="62"/>
        <v>1.95</v>
      </c>
      <c r="I386" s="16">
        <f t="shared" si="69"/>
        <v>13.086006834933992</v>
      </c>
      <c r="J386" s="13">
        <f t="shared" si="63"/>
        <v>12.89368046587807</v>
      </c>
      <c r="K386" s="13">
        <f t="shared" si="64"/>
        <v>0.19232636905592138</v>
      </c>
      <c r="L386" s="13">
        <f t="shared" si="65"/>
        <v>0</v>
      </c>
      <c r="M386" s="13">
        <f t="shared" si="70"/>
        <v>0.42952191115518601</v>
      </c>
      <c r="N386" s="13">
        <f t="shared" si="66"/>
        <v>0.26630358491621531</v>
      </c>
      <c r="O386" s="13">
        <f t="shared" si="67"/>
        <v>0.26630358491621531</v>
      </c>
      <c r="Q386" s="41">
        <v>18.490088331036759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4.0071428569999998</v>
      </c>
      <c r="G387" s="13">
        <f t="shared" si="61"/>
        <v>0</v>
      </c>
      <c r="H387" s="13">
        <f t="shared" si="62"/>
        <v>4.0071428569999998</v>
      </c>
      <c r="I387" s="16">
        <f t="shared" si="69"/>
        <v>4.1994692260559212</v>
      </c>
      <c r="J387" s="13">
        <f t="shared" si="63"/>
        <v>4.1957189934727941</v>
      </c>
      <c r="K387" s="13">
        <f t="shared" si="64"/>
        <v>3.7502325831271222E-3</v>
      </c>
      <c r="L387" s="13">
        <f t="shared" si="65"/>
        <v>0</v>
      </c>
      <c r="M387" s="13">
        <f t="shared" si="70"/>
        <v>0.1632183262389707</v>
      </c>
      <c r="N387" s="13">
        <f t="shared" si="66"/>
        <v>0.10119536226816184</v>
      </c>
      <c r="O387" s="13">
        <f t="shared" si="67"/>
        <v>0.10119536226816184</v>
      </c>
      <c r="Q387" s="41">
        <v>22.366289222760109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0.05</v>
      </c>
      <c r="G388" s="13">
        <f t="shared" si="61"/>
        <v>0</v>
      </c>
      <c r="H388" s="13">
        <f t="shared" si="62"/>
        <v>0.05</v>
      </c>
      <c r="I388" s="16">
        <f t="shared" si="69"/>
        <v>5.3750232583127125E-2</v>
      </c>
      <c r="J388" s="13">
        <f t="shared" si="63"/>
        <v>5.3750226077081749E-2</v>
      </c>
      <c r="K388" s="13">
        <f t="shared" si="64"/>
        <v>6.506045376053482E-9</v>
      </c>
      <c r="L388" s="13">
        <f t="shared" si="65"/>
        <v>0</v>
      </c>
      <c r="M388" s="13">
        <f t="shared" si="70"/>
        <v>6.2022963970808864E-2</v>
      </c>
      <c r="N388" s="13">
        <f t="shared" si="66"/>
        <v>3.8454237661901494E-2</v>
      </c>
      <c r="O388" s="13">
        <f t="shared" si="67"/>
        <v>3.8454237661901494E-2</v>
      </c>
      <c r="Q388" s="41">
        <v>23.723081000000011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18.371428569999999</v>
      </c>
      <c r="G389" s="18">
        <f t="shared" si="61"/>
        <v>0</v>
      </c>
      <c r="H389" s="18">
        <f t="shared" si="62"/>
        <v>18.371428569999999</v>
      </c>
      <c r="I389" s="17">
        <f t="shared" si="69"/>
        <v>18.371428576506045</v>
      </c>
      <c r="J389" s="18">
        <f t="shared" si="63"/>
        <v>18.15815807135959</v>
      </c>
      <c r="K389" s="18">
        <f t="shared" si="64"/>
        <v>0.21327050514645407</v>
      </c>
      <c r="L389" s="18">
        <f t="shared" si="65"/>
        <v>0</v>
      </c>
      <c r="M389" s="18">
        <f t="shared" si="70"/>
        <v>2.356872630890737E-2</v>
      </c>
      <c r="N389" s="18">
        <f t="shared" si="66"/>
        <v>1.461261031152257E-2</v>
      </c>
      <c r="O389" s="18">
        <f t="shared" si="67"/>
        <v>1.461261031152257E-2</v>
      </c>
      <c r="P389" s="3"/>
      <c r="Q389" s="42">
        <v>25.009470364341489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16.464285709999999</v>
      </c>
      <c r="G390" s="13">
        <f t="shared" ref="G390:G453" si="72">IF((F390-$J$2)&gt;0,$I$2*(F390-$J$2),0)</f>
        <v>0</v>
      </c>
      <c r="H390" s="13">
        <f t="shared" ref="H390:H453" si="73">F390-G390</f>
        <v>16.464285709999999</v>
      </c>
      <c r="I390" s="16">
        <f t="shared" si="69"/>
        <v>16.677556215146453</v>
      </c>
      <c r="J390" s="13">
        <f t="shared" ref="J390:J453" si="74">I390/SQRT(1+(I390/($K$2*(300+(25*Q390)+0.05*(Q390)^3)))^2)</f>
        <v>16.484960167609707</v>
      </c>
      <c r="K390" s="13">
        <f t="shared" ref="K390:K453" si="75">I390-J390</f>
        <v>0.19259604753674608</v>
      </c>
      <c r="L390" s="13">
        <f t="shared" ref="L390:L453" si="76">IF(K390&gt;$N$2,(K390-$N$2)/$L$2,0)</f>
        <v>0</v>
      </c>
      <c r="M390" s="13">
        <f t="shared" si="70"/>
        <v>8.9561159973848004E-3</v>
      </c>
      <c r="N390" s="13">
        <f t="shared" ref="N390:N453" si="77">$M$2*M390</f>
        <v>5.5527919183785759E-3</v>
      </c>
      <c r="O390" s="13">
        <f t="shared" ref="O390:O453" si="78">N390+G390</f>
        <v>5.5527919183785759E-3</v>
      </c>
      <c r="Q390" s="41">
        <v>23.663184980509492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4.414285714</v>
      </c>
      <c r="G391" s="13">
        <f t="shared" si="72"/>
        <v>0</v>
      </c>
      <c r="H391" s="13">
        <f t="shared" si="73"/>
        <v>4.414285714</v>
      </c>
      <c r="I391" s="16">
        <f t="shared" ref="I391:I454" si="80">H391+K390-L390</f>
        <v>4.6068817615367461</v>
      </c>
      <c r="J391" s="13">
        <f t="shared" si="74"/>
        <v>4.5982819799119028</v>
      </c>
      <c r="K391" s="13">
        <f t="shared" si="75"/>
        <v>8.5997816248433168E-3</v>
      </c>
      <c r="L391" s="13">
        <f t="shared" si="76"/>
        <v>0</v>
      </c>
      <c r="M391" s="13">
        <f t="shared" ref="M391:M454" si="81">L391+M390-N390</f>
        <v>3.4033240790062244E-3</v>
      </c>
      <c r="N391" s="13">
        <f t="shared" si="77"/>
        <v>2.110060928983859E-3</v>
      </c>
      <c r="O391" s="13">
        <f t="shared" si="78"/>
        <v>2.110060928983859E-3</v>
      </c>
      <c r="Q391" s="41">
        <v>18.454137267297671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43.47142857</v>
      </c>
      <c r="G392" s="13">
        <f t="shared" si="72"/>
        <v>1.8054855729233807</v>
      </c>
      <c r="H392" s="13">
        <f t="shared" si="73"/>
        <v>41.66594299707662</v>
      </c>
      <c r="I392" s="16">
        <f t="shared" si="80"/>
        <v>41.674542778701465</v>
      </c>
      <c r="J392" s="13">
        <f t="shared" si="74"/>
        <v>33.71964423337802</v>
      </c>
      <c r="K392" s="13">
        <f t="shared" si="75"/>
        <v>7.9548985453234451</v>
      </c>
      <c r="L392" s="13">
        <f t="shared" si="76"/>
        <v>0</v>
      </c>
      <c r="M392" s="13">
        <f t="shared" si="81"/>
        <v>1.2932631500223654E-3</v>
      </c>
      <c r="N392" s="13">
        <f t="shared" si="77"/>
        <v>8.0182315301386656E-4</v>
      </c>
      <c r="O392" s="13">
        <f t="shared" si="78"/>
        <v>1.8062873960763945</v>
      </c>
      <c r="Q392" s="41">
        <v>14.58455843879927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60.45</v>
      </c>
      <c r="G393" s="13">
        <f t="shared" si="72"/>
        <v>3.7037374783297796</v>
      </c>
      <c r="H393" s="13">
        <f t="shared" si="73"/>
        <v>56.746262521670225</v>
      </c>
      <c r="I393" s="16">
        <f t="shared" si="80"/>
        <v>64.701161066993677</v>
      </c>
      <c r="J393" s="13">
        <f t="shared" si="74"/>
        <v>42.707216245837628</v>
      </c>
      <c r="K393" s="13">
        <f t="shared" si="75"/>
        <v>21.993944821156049</v>
      </c>
      <c r="L393" s="13">
        <f t="shared" si="76"/>
        <v>10.931882450212044</v>
      </c>
      <c r="M393" s="13">
        <f t="shared" si="81"/>
        <v>10.932373890209053</v>
      </c>
      <c r="N393" s="13">
        <f t="shared" si="77"/>
        <v>6.7780718119296131</v>
      </c>
      <c r="O393" s="13">
        <f t="shared" si="78"/>
        <v>10.481809290259392</v>
      </c>
      <c r="Q393" s="41">
        <v>14.45099274616514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22.292857139999999</v>
      </c>
      <c r="G394" s="13">
        <f t="shared" si="72"/>
        <v>0</v>
      </c>
      <c r="H394" s="13">
        <f t="shared" si="73"/>
        <v>22.292857139999999</v>
      </c>
      <c r="I394" s="16">
        <f t="shared" si="80"/>
        <v>33.354919510944001</v>
      </c>
      <c r="J394" s="13">
        <f t="shared" si="74"/>
        <v>27.273187627992215</v>
      </c>
      <c r="K394" s="13">
        <f t="shared" si="75"/>
        <v>6.0817318829517859</v>
      </c>
      <c r="L394" s="13">
        <f t="shared" si="76"/>
        <v>0</v>
      </c>
      <c r="M394" s="13">
        <f t="shared" si="81"/>
        <v>4.1543020782794402</v>
      </c>
      <c r="N394" s="13">
        <f t="shared" si="77"/>
        <v>2.575667288533253</v>
      </c>
      <c r="O394" s="13">
        <f t="shared" si="78"/>
        <v>2.575667288533253</v>
      </c>
      <c r="Q394" s="41">
        <v>11.79188559354839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154.1285714</v>
      </c>
      <c r="G395" s="13">
        <f t="shared" si="72"/>
        <v>14.177264499666423</v>
      </c>
      <c r="H395" s="13">
        <f t="shared" si="73"/>
        <v>139.95130690033358</v>
      </c>
      <c r="I395" s="16">
        <f t="shared" si="80"/>
        <v>146.03303878328535</v>
      </c>
      <c r="J395" s="13">
        <f t="shared" si="74"/>
        <v>45.412266923920093</v>
      </c>
      <c r="K395" s="13">
        <f t="shared" si="75"/>
        <v>100.62077185936525</v>
      </c>
      <c r="L395" s="13">
        <f t="shared" si="76"/>
        <v>90.136835472888308</v>
      </c>
      <c r="M395" s="13">
        <f t="shared" si="81"/>
        <v>91.715470262634497</v>
      </c>
      <c r="N395" s="13">
        <f t="shared" si="77"/>
        <v>56.863591562833385</v>
      </c>
      <c r="O395" s="13">
        <f t="shared" si="78"/>
        <v>71.040856062499813</v>
      </c>
      <c r="Q395" s="41">
        <v>11.91798651029398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71.635714289999996</v>
      </c>
      <c r="G396" s="13">
        <f t="shared" si="72"/>
        <v>4.9543317083488168</v>
      </c>
      <c r="H396" s="13">
        <f t="shared" si="73"/>
        <v>66.681382581651178</v>
      </c>
      <c r="I396" s="16">
        <f t="shared" si="80"/>
        <v>77.165318968128119</v>
      </c>
      <c r="J396" s="13">
        <f t="shared" si="74"/>
        <v>45.634649398934641</v>
      </c>
      <c r="K396" s="13">
        <f t="shared" si="75"/>
        <v>31.530669569193478</v>
      </c>
      <c r="L396" s="13">
        <f t="shared" si="76"/>
        <v>20.538728664309286</v>
      </c>
      <c r="M396" s="13">
        <f t="shared" si="81"/>
        <v>55.390607364110402</v>
      </c>
      <c r="N396" s="13">
        <f t="shared" si="77"/>
        <v>34.342176565748446</v>
      </c>
      <c r="O396" s="13">
        <f t="shared" si="78"/>
        <v>39.296508274097263</v>
      </c>
      <c r="Q396" s="41">
        <v>14.38485315291298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9.8000000000000007</v>
      </c>
      <c r="G397" s="13">
        <f t="shared" si="72"/>
        <v>0</v>
      </c>
      <c r="H397" s="13">
        <f t="shared" si="73"/>
        <v>9.8000000000000007</v>
      </c>
      <c r="I397" s="16">
        <f t="shared" si="80"/>
        <v>20.791940904884189</v>
      </c>
      <c r="J397" s="13">
        <f t="shared" si="74"/>
        <v>19.85272854547058</v>
      </c>
      <c r="K397" s="13">
        <f t="shared" si="75"/>
        <v>0.93921235941360948</v>
      </c>
      <c r="L397" s="13">
        <f t="shared" si="76"/>
        <v>0</v>
      </c>
      <c r="M397" s="13">
        <f t="shared" si="81"/>
        <v>21.048430798361956</v>
      </c>
      <c r="N397" s="13">
        <f t="shared" si="77"/>
        <v>13.050027094984413</v>
      </c>
      <c r="O397" s="13">
        <f t="shared" si="78"/>
        <v>13.050027094984413</v>
      </c>
      <c r="Q397" s="41">
        <v>16.760216789308039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8.25</v>
      </c>
      <c r="G398" s="13">
        <f t="shared" si="72"/>
        <v>0</v>
      </c>
      <c r="H398" s="13">
        <f t="shared" si="73"/>
        <v>8.25</v>
      </c>
      <c r="I398" s="16">
        <f t="shared" si="80"/>
        <v>9.1892123594136095</v>
      </c>
      <c r="J398" s="13">
        <f t="shared" si="74"/>
        <v>9.1436571972205911</v>
      </c>
      <c r="K398" s="13">
        <f t="shared" si="75"/>
        <v>4.5555162193018361E-2</v>
      </c>
      <c r="L398" s="13">
        <f t="shared" si="76"/>
        <v>0</v>
      </c>
      <c r="M398" s="13">
        <f t="shared" si="81"/>
        <v>7.9984037033775426</v>
      </c>
      <c r="N398" s="13">
        <f t="shared" si="77"/>
        <v>4.9590102960940765</v>
      </c>
      <c r="O398" s="13">
        <f t="shared" si="78"/>
        <v>4.9590102960940765</v>
      </c>
      <c r="Q398" s="41">
        <v>21.27610232649733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4.9642857139999998</v>
      </c>
      <c r="G399" s="13">
        <f t="shared" si="72"/>
        <v>0</v>
      </c>
      <c r="H399" s="13">
        <f t="shared" si="73"/>
        <v>4.9642857139999998</v>
      </c>
      <c r="I399" s="16">
        <f t="shared" si="80"/>
        <v>5.0098408761930182</v>
      </c>
      <c r="J399" s="13">
        <f t="shared" si="74"/>
        <v>5.0041153316092162</v>
      </c>
      <c r="K399" s="13">
        <f t="shared" si="75"/>
        <v>5.7255445838020336E-3</v>
      </c>
      <c r="L399" s="13">
        <f t="shared" si="76"/>
        <v>0</v>
      </c>
      <c r="M399" s="13">
        <f t="shared" si="81"/>
        <v>3.0393934072834661</v>
      </c>
      <c r="N399" s="13">
        <f t="shared" si="77"/>
        <v>1.8844239125157489</v>
      </c>
      <c r="O399" s="13">
        <f t="shared" si="78"/>
        <v>1.8844239125157489</v>
      </c>
      <c r="Q399" s="41">
        <v>23.117808374047289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8.9499999999999993</v>
      </c>
      <c r="G400" s="13">
        <f t="shared" si="72"/>
        <v>0</v>
      </c>
      <c r="H400" s="13">
        <f t="shared" si="73"/>
        <v>8.9499999999999993</v>
      </c>
      <c r="I400" s="16">
        <f t="shared" si="80"/>
        <v>8.9557255445838013</v>
      </c>
      <c r="J400" s="13">
        <f t="shared" si="74"/>
        <v>8.9277141917622398</v>
      </c>
      <c r="K400" s="13">
        <f t="shared" si="75"/>
        <v>2.801135282156153E-2</v>
      </c>
      <c r="L400" s="13">
        <f t="shared" si="76"/>
        <v>0</v>
      </c>
      <c r="M400" s="13">
        <f t="shared" si="81"/>
        <v>1.1549694947677172</v>
      </c>
      <c r="N400" s="13">
        <f t="shared" si="77"/>
        <v>0.71608108675598459</v>
      </c>
      <c r="O400" s="13">
        <f t="shared" si="78"/>
        <v>0.71608108675598459</v>
      </c>
      <c r="Q400" s="41">
        <v>24.201580175406761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0.72857142900000005</v>
      </c>
      <c r="G401" s="13">
        <f t="shared" si="72"/>
        <v>0</v>
      </c>
      <c r="H401" s="13">
        <f t="shared" si="73"/>
        <v>0.72857142900000005</v>
      </c>
      <c r="I401" s="16">
        <f t="shared" si="80"/>
        <v>0.75658278182156158</v>
      </c>
      <c r="J401" s="13">
        <f t="shared" si="74"/>
        <v>0.75656670416327865</v>
      </c>
      <c r="K401" s="13">
        <f t="shared" si="75"/>
        <v>1.6077658282931395E-5</v>
      </c>
      <c r="L401" s="13">
        <f t="shared" si="76"/>
        <v>0</v>
      </c>
      <c r="M401" s="13">
        <f t="shared" si="81"/>
        <v>0.43888840801173257</v>
      </c>
      <c r="N401" s="13">
        <f t="shared" si="77"/>
        <v>0.27211081296727418</v>
      </c>
      <c r="O401" s="13">
        <f t="shared" si="78"/>
        <v>0.27211081296727418</v>
      </c>
      <c r="Q401" s="42">
        <v>24.587333000000012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3.9</v>
      </c>
      <c r="G402" s="13">
        <f t="shared" si="72"/>
        <v>0</v>
      </c>
      <c r="H402" s="13">
        <f t="shared" si="73"/>
        <v>3.9</v>
      </c>
      <c r="I402" s="16">
        <f t="shared" si="80"/>
        <v>3.9000160776582828</v>
      </c>
      <c r="J402" s="13">
        <f t="shared" si="74"/>
        <v>3.897108406614286</v>
      </c>
      <c r="K402" s="13">
        <f t="shared" si="75"/>
        <v>2.9076710439968068E-3</v>
      </c>
      <c r="L402" s="13">
        <f t="shared" si="76"/>
        <v>0</v>
      </c>
      <c r="M402" s="13">
        <f t="shared" si="81"/>
        <v>0.16677759504445838</v>
      </c>
      <c r="N402" s="13">
        <f t="shared" si="77"/>
        <v>0.1034021089275642</v>
      </c>
      <c r="O402" s="13">
        <f t="shared" si="78"/>
        <v>0.1034021089275642</v>
      </c>
      <c r="P402" s="1"/>
      <c r="Q402">
        <v>22.598623872752089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0.84285714300000003</v>
      </c>
      <c r="G403" s="13">
        <f t="shared" si="72"/>
        <v>0</v>
      </c>
      <c r="H403" s="13">
        <f t="shared" si="73"/>
        <v>0.84285714300000003</v>
      </c>
      <c r="I403" s="16">
        <f t="shared" si="80"/>
        <v>0.84576481404399684</v>
      </c>
      <c r="J403" s="13">
        <f t="shared" si="74"/>
        <v>0.84572110214598084</v>
      </c>
      <c r="K403" s="13">
        <f t="shared" si="75"/>
        <v>4.3711898015996731E-5</v>
      </c>
      <c r="L403" s="13">
        <f t="shared" si="76"/>
        <v>0</v>
      </c>
      <c r="M403" s="13">
        <f t="shared" si="81"/>
        <v>6.3375486116894184E-2</v>
      </c>
      <c r="N403" s="13">
        <f t="shared" si="77"/>
        <v>3.9292801392474395E-2</v>
      </c>
      <c r="O403" s="13">
        <f t="shared" si="78"/>
        <v>3.9292801392474395E-2</v>
      </c>
      <c r="P403" s="1"/>
      <c r="Q403">
        <v>19.86228443793178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33.228571430000002</v>
      </c>
      <c r="G404" s="13">
        <f t="shared" si="72"/>
        <v>0.66030541669097098</v>
      </c>
      <c r="H404" s="13">
        <f t="shared" si="73"/>
        <v>32.568266013309028</v>
      </c>
      <c r="I404" s="16">
        <f t="shared" si="80"/>
        <v>32.568309725207044</v>
      </c>
      <c r="J404" s="13">
        <f t="shared" si="74"/>
        <v>28.605494588284699</v>
      </c>
      <c r="K404" s="13">
        <f t="shared" si="75"/>
        <v>3.9628151369223445</v>
      </c>
      <c r="L404" s="13">
        <f t="shared" si="76"/>
        <v>0</v>
      </c>
      <c r="M404" s="13">
        <f t="shared" si="81"/>
        <v>2.4082684724419788E-2</v>
      </c>
      <c r="N404" s="13">
        <f t="shared" si="77"/>
        <v>1.4931264529140268E-2</v>
      </c>
      <c r="O404" s="13">
        <f t="shared" si="78"/>
        <v>0.67523668122011127</v>
      </c>
      <c r="P404" s="1"/>
      <c r="Q404">
        <v>15.186660623185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24.9</v>
      </c>
      <c r="G405" s="13">
        <f t="shared" si="72"/>
        <v>0</v>
      </c>
      <c r="H405" s="13">
        <f t="shared" si="73"/>
        <v>24.9</v>
      </c>
      <c r="I405" s="16">
        <f t="shared" si="80"/>
        <v>28.862815136922343</v>
      </c>
      <c r="J405" s="13">
        <f t="shared" si="74"/>
        <v>24.358493686294466</v>
      </c>
      <c r="K405" s="13">
        <f t="shared" si="75"/>
        <v>4.5043214506278773</v>
      </c>
      <c r="L405" s="13">
        <f t="shared" si="76"/>
        <v>0</v>
      </c>
      <c r="M405" s="13">
        <f t="shared" si="81"/>
        <v>9.1514201952795204E-3</v>
      </c>
      <c r="N405" s="13">
        <f t="shared" si="77"/>
        <v>5.6738805210733026E-3</v>
      </c>
      <c r="O405" s="13">
        <f t="shared" si="78"/>
        <v>5.6738805210733026E-3</v>
      </c>
      <c r="P405" s="1"/>
      <c r="Q405">
        <v>11.164307539572111</v>
      </c>
    </row>
    <row r="406" spans="1:18" x14ac:dyDescent="0.2">
      <c r="A406" s="14">
        <f t="shared" si="79"/>
        <v>34335</v>
      </c>
      <c r="B406" s="1">
        <v>1</v>
      </c>
      <c r="F406" s="34">
        <v>31.214285709999999</v>
      </c>
      <c r="G406" s="13">
        <f t="shared" si="72"/>
        <v>0.43510262375947489</v>
      </c>
      <c r="H406" s="13">
        <f t="shared" si="73"/>
        <v>30.779183086240522</v>
      </c>
      <c r="I406" s="16">
        <f t="shared" si="80"/>
        <v>35.283504536868399</v>
      </c>
      <c r="J406" s="13">
        <f t="shared" si="74"/>
        <v>26.732002054413641</v>
      </c>
      <c r="K406" s="13">
        <f t="shared" si="75"/>
        <v>8.5515024824547581</v>
      </c>
      <c r="L406" s="13">
        <f t="shared" si="76"/>
        <v>0</v>
      </c>
      <c r="M406" s="13">
        <f t="shared" si="81"/>
        <v>3.4775396742062177E-3</v>
      </c>
      <c r="N406" s="13">
        <f t="shared" si="77"/>
        <v>2.1560745980078551E-3</v>
      </c>
      <c r="O406" s="13">
        <f t="shared" si="78"/>
        <v>0.43725869835748277</v>
      </c>
      <c r="P406" s="1"/>
      <c r="Q406">
        <v>9.6223435935483881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60.34285714</v>
      </c>
      <c r="G407" s="13">
        <f t="shared" si="72"/>
        <v>3.6917586060798833</v>
      </c>
      <c r="H407" s="13">
        <f t="shared" si="73"/>
        <v>56.65109853392012</v>
      </c>
      <c r="I407" s="16">
        <f t="shared" si="80"/>
        <v>65.202601016374871</v>
      </c>
      <c r="J407" s="13">
        <f t="shared" si="74"/>
        <v>40.180211688602071</v>
      </c>
      <c r="K407" s="13">
        <f t="shared" si="75"/>
        <v>25.0223893277728</v>
      </c>
      <c r="L407" s="13">
        <f t="shared" si="76"/>
        <v>13.982594451623426</v>
      </c>
      <c r="M407" s="13">
        <f t="shared" si="81"/>
        <v>13.983915916699624</v>
      </c>
      <c r="N407" s="13">
        <f t="shared" si="77"/>
        <v>8.6700278683537668</v>
      </c>
      <c r="O407" s="13">
        <f t="shared" si="78"/>
        <v>12.36178647443365</v>
      </c>
      <c r="P407" s="1"/>
      <c r="Q407">
        <v>12.88000025250113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9.4357142859999996</v>
      </c>
      <c r="G408" s="13">
        <f t="shared" si="72"/>
        <v>0</v>
      </c>
      <c r="H408" s="13">
        <f t="shared" si="73"/>
        <v>9.4357142859999996</v>
      </c>
      <c r="I408" s="16">
        <f t="shared" si="80"/>
        <v>20.475509162149372</v>
      </c>
      <c r="J408" s="13">
        <f t="shared" si="74"/>
        <v>19.448085549262245</v>
      </c>
      <c r="K408" s="13">
        <f t="shared" si="75"/>
        <v>1.0274236128871266</v>
      </c>
      <c r="L408" s="13">
        <f t="shared" si="76"/>
        <v>0</v>
      </c>
      <c r="M408" s="13">
        <f t="shared" si="81"/>
        <v>5.3138880483458575</v>
      </c>
      <c r="N408" s="13">
        <f t="shared" si="77"/>
        <v>3.2946105899744316</v>
      </c>
      <c r="O408" s="13">
        <f t="shared" si="78"/>
        <v>3.2946105899744316</v>
      </c>
      <c r="P408" s="1"/>
      <c r="Q408">
        <v>15.735970691775259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25.43571429</v>
      </c>
      <c r="G409" s="13">
        <f t="shared" si="72"/>
        <v>0</v>
      </c>
      <c r="H409" s="13">
        <f t="shared" si="73"/>
        <v>25.43571429</v>
      </c>
      <c r="I409" s="16">
        <f t="shared" si="80"/>
        <v>26.463137902887127</v>
      </c>
      <c r="J409" s="13">
        <f t="shared" si="74"/>
        <v>24.827870861693103</v>
      </c>
      <c r="K409" s="13">
        <f t="shared" si="75"/>
        <v>1.6352670411940231</v>
      </c>
      <c r="L409" s="13">
        <f t="shared" si="76"/>
        <v>0</v>
      </c>
      <c r="M409" s="13">
        <f t="shared" si="81"/>
        <v>2.0192774583714259</v>
      </c>
      <c r="N409" s="13">
        <f t="shared" si="77"/>
        <v>1.251952024190284</v>
      </c>
      <c r="O409" s="13">
        <f t="shared" si="78"/>
        <v>1.251952024190284</v>
      </c>
      <c r="P409" s="1"/>
      <c r="Q409">
        <v>17.770739292619961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4.2428571430000002</v>
      </c>
      <c r="G410" s="13">
        <f t="shared" si="72"/>
        <v>0</v>
      </c>
      <c r="H410" s="13">
        <f t="shared" si="73"/>
        <v>4.2428571430000002</v>
      </c>
      <c r="I410" s="16">
        <f t="shared" si="80"/>
        <v>5.8781241841940233</v>
      </c>
      <c r="J410" s="13">
        <f t="shared" si="74"/>
        <v>5.861920930920042</v>
      </c>
      <c r="K410" s="13">
        <f t="shared" si="75"/>
        <v>1.6203253273981311E-2</v>
      </c>
      <c r="L410" s="13">
        <f t="shared" si="76"/>
        <v>0</v>
      </c>
      <c r="M410" s="13">
        <f t="shared" si="81"/>
        <v>0.76732543418114196</v>
      </c>
      <c r="N410" s="13">
        <f t="shared" si="77"/>
        <v>0.47574176919230804</v>
      </c>
      <c r="O410" s="13">
        <f t="shared" si="78"/>
        <v>0.47574176919230804</v>
      </c>
      <c r="P410" s="1"/>
      <c r="Q410">
        <v>19.134058152667389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7.1428569999999999E-3</v>
      </c>
      <c r="G411" s="13">
        <f t="shared" si="72"/>
        <v>0</v>
      </c>
      <c r="H411" s="13">
        <f t="shared" si="73"/>
        <v>7.1428569999999999E-3</v>
      </c>
      <c r="I411" s="16">
        <f t="shared" si="80"/>
        <v>2.334611027398131E-2</v>
      </c>
      <c r="J411" s="13">
        <f t="shared" si="74"/>
        <v>2.3346109721453671E-2</v>
      </c>
      <c r="K411" s="13">
        <f t="shared" si="75"/>
        <v>5.5252763822566386E-10</v>
      </c>
      <c r="L411" s="13">
        <f t="shared" si="76"/>
        <v>0</v>
      </c>
      <c r="M411" s="13">
        <f t="shared" si="81"/>
        <v>0.29158366498883392</v>
      </c>
      <c r="N411" s="13">
        <f t="shared" si="77"/>
        <v>0.18078187229307704</v>
      </c>
      <c r="O411" s="13">
        <f t="shared" si="78"/>
        <v>0.18078187229307704</v>
      </c>
      <c r="P411" s="1"/>
      <c r="Q411">
        <v>23.46815528136457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1.5142857139999999</v>
      </c>
      <c r="G412" s="13">
        <f t="shared" si="72"/>
        <v>0</v>
      </c>
      <c r="H412" s="13">
        <f t="shared" si="73"/>
        <v>1.5142857139999999</v>
      </c>
      <c r="I412" s="16">
        <f t="shared" si="80"/>
        <v>1.5142857145525275</v>
      </c>
      <c r="J412" s="13">
        <f t="shared" si="74"/>
        <v>1.5141025777660704</v>
      </c>
      <c r="K412" s="13">
        <f t="shared" si="75"/>
        <v>1.831367864570943E-4</v>
      </c>
      <c r="L412" s="13">
        <f t="shared" si="76"/>
        <v>0</v>
      </c>
      <c r="M412" s="13">
        <f t="shared" si="81"/>
        <v>0.11080179269575688</v>
      </c>
      <c r="N412" s="13">
        <f t="shared" si="77"/>
        <v>6.8697111471369268E-2</v>
      </c>
      <c r="O412" s="13">
        <f t="shared" si="78"/>
        <v>6.8697111471369268E-2</v>
      </c>
      <c r="P412" s="1"/>
      <c r="Q412">
        <v>22.08603900000001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9.5071428569999998</v>
      </c>
      <c r="G413" s="13">
        <f t="shared" si="72"/>
        <v>0</v>
      </c>
      <c r="H413" s="13">
        <f t="shared" si="73"/>
        <v>9.5071428569999998</v>
      </c>
      <c r="I413" s="16">
        <f t="shared" si="80"/>
        <v>9.5073259937864574</v>
      </c>
      <c r="J413" s="13">
        <f t="shared" si="74"/>
        <v>9.4685361136941264</v>
      </c>
      <c r="K413" s="13">
        <f t="shared" si="75"/>
        <v>3.8789880092330975E-2</v>
      </c>
      <c r="L413" s="13">
        <f t="shared" si="76"/>
        <v>0</v>
      </c>
      <c r="M413" s="13">
        <f t="shared" si="81"/>
        <v>4.2104681224387611E-2</v>
      </c>
      <c r="N413" s="13">
        <f t="shared" si="77"/>
        <v>2.610490235912032E-2</v>
      </c>
      <c r="O413" s="13">
        <f t="shared" si="78"/>
        <v>2.610490235912032E-2</v>
      </c>
      <c r="P413" s="1"/>
      <c r="Q413">
        <v>23.148634668703881</v>
      </c>
    </row>
    <row r="414" spans="1:18" x14ac:dyDescent="0.2">
      <c r="A414" s="14">
        <f t="shared" si="79"/>
        <v>34578</v>
      </c>
      <c r="B414" s="1">
        <v>9</v>
      </c>
      <c r="F414" s="34">
        <v>1.3571428569999999</v>
      </c>
      <c r="G414" s="13">
        <f t="shared" si="72"/>
        <v>0</v>
      </c>
      <c r="H414" s="13">
        <f t="shared" si="73"/>
        <v>1.3571428569999999</v>
      </c>
      <c r="I414" s="16">
        <f t="shared" si="80"/>
        <v>1.3959327370923309</v>
      </c>
      <c r="J414" s="13">
        <f t="shared" si="74"/>
        <v>1.3958050782433906</v>
      </c>
      <c r="K414" s="13">
        <f t="shared" si="75"/>
        <v>1.276588489402819E-4</v>
      </c>
      <c r="L414" s="13">
        <f t="shared" si="76"/>
        <v>0</v>
      </c>
      <c r="M414" s="13">
        <f t="shared" si="81"/>
        <v>1.5999778865267291E-2</v>
      </c>
      <c r="N414" s="13">
        <f t="shared" si="77"/>
        <v>9.9198628964657209E-3</v>
      </c>
      <c r="O414" s="13">
        <f t="shared" si="78"/>
        <v>9.9198628964657209E-3</v>
      </c>
      <c r="P414" s="1"/>
      <c r="Q414">
        <v>22.9144161842543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0.485714286</v>
      </c>
      <c r="G415" s="13">
        <f t="shared" si="72"/>
        <v>0</v>
      </c>
      <c r="H415" s="13">
        <f t="shared" si="73"/>
        <v>0.485714286</v>
      </c>
      <c r="I415" s="16">
        <f t="shared" si="80"/>
        <v>0.48584194484894028</v>
      </c>
      <c r="J415" s="13">
        <f t="shared" si="74"/>
        <v>0.48583702890646258</v>
      </c>
      <c r="K415" s="13">
        <f t="shared" si="75"/>
        <v>4.9159424777012184E-6</v>
      </c>
      <c r="L415" s="13">
        <f t="shared" si="76"/>
        <v>0</v>
      </c>
      <c r="M415" s="13">
        <f t="shared" si="81"/>
        <v>6.0799159688015702E-3</v>
      </c>
      <c r="N415" s="13">
        <f t="shared" si="77"/>
        <v>3.7695479006569733E-3</v>
      </c>
      <c r="O415" s="13">
        <f t="shared" si="78"/>
        <v>3.7695479006569733E-3</v>
      </c>
      <c r="P415" s="1"/>
      <c r="Q415">
        <v>23.5597230171578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103.45</v>
      </c>
      <c r="G416" s="13">
        <f t="shared" si="72"/>
        <v>8.5112580797538495</v>
      </c>
      <c r="H416" s="13">
        <f t="shared" si="73"/>
        <v>94.938741920246159</v>
      </c>
      <c r="I416" s="16">
        <f t="shared" si="80"/>
        <v>94.938746836188642</v>
      </c>
      <c r="J416" s="13">
        <f t="shared" si="74"/>
        <v>53.090926619912686</v>
      </c>
      <c r="K416" s="13">
        <f t="shared" si="75"/>
        <v>41.847820216275956</v>
      </c>
      <c r="L416" s="13">
        <f t="shared" si="76"/>
        <v>30.931739079608548</v>
      </c>
      <c r="M416" s="13">
        <f t="shared" si="81"/>
        <v>30.934049447676692</v>
      </c>
      <c r="N416" s="13">
        <f t="shared" si="77"/>
        <v>19.179110657559548</v>
      </c>
      <c r="O416" s="13">
        <f t="shared" si="78"/>
        <v>27.690368737313399</v>
      </c>
      <c r="Q416">
        <v>16.157740359577311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27.492857140000002</v>
      </c>
      <c r="G417" s="13">
        <f t="shared" si="72"/>
        <v>1.9036472201263231E-2</v>
      </c>
      <c r="H417" s="13">
        <f t="shared" si="73"/>
        <v>27.473820667798737</v>
      </c>
      <c r="I417" s="16">
        <f t="shared" si="80"/>
        <v>38.389901804466149</v>
      </c>
      <c r="J417" s="13">
        <f t="shared" si="74"/>
        <v>30.69143313673472</v>
      </c>
      <c r="K417" s="13">
        <f t="shared" si="75"/>
        <v>7.6984686677314293</v>
      </c>
      <c r="L417" s="13">
        <f t="shared" si="76"/>
        <v>0</v>
      </c>
      <c r="M417" s="13">
        <f t="shared" si="81"/>
        <v>11.754938790117144</v>
      </c>
      <c r="N417" s="13">
        <f t="shared" si="77"/>
        <v>7.2880620498726296</v>
      </c>
      <c r="O417" s="13">
        <f t="shared" si="78"/>
        <v>7.3070985220738924</v>
      </c>
      <c r="Q417">
        <v>12.90098338763867</v>
      </c>
    </row>
    <row r="418" spans="1:17" x14ac:dyDescent="0.2">
      <c r="A418" s="14">
        <f t="shared" si="79"/>
        <v>34700</v>
      </c>
      <c r="B418" s="1">
        <v>1</v>
      </c>
      <c r="F418" s="34">
        <v>45.078571429999997</v>
      </c>
      <c r="G418" s="13">
        <f t="shared" si="72"/>
        <v>1.9851686521996965</v>
      </c>
      <c r="H418" s="13">
        <f t="shared" si="73"/>
        <v>43.0934027778003</v>
      </c>
      <c r="I418" s="16">
        <f t="shared" si="80"/>
        <v>50.791871445531726</v>
      </c>
      <c r="J418" s="13">
        <f t="shared" si="74"/>
        <v>35.678973043523996</v>
      </c>
      <c r="K418" s="13">
        <f t="shared" si="75"/>
        <v>15.11289840200773</v>
      </c>
      <c r="L418" s="13">
        <f t="shared" si="76"/>
        <v>4.0002411910442932</v>
      </c>
      <c r="M418" s="13">
        <f t="shared" si="81"/>
        <v>8.4671179312888079</v>
      </c>
      <c r="N418" s="13">
        <f t="shared" si="77"/>
        <v>5.2496131173990612</v>
      </c>
      <c r="O418" s="13">
        <f t="shared" si="78"/>
        <v>7.234781769598758</v>
      </c>
      <c r="Q418">
        <v>12.623011031518899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0.41428571400000003</v>
      </c>
      <c r="G419" s="13">
        <f t="shared" si="72"/>
        <v>0</v>
      </c>
      <c r="H419" s="13">
        <f t="shared" si="73"/>
        <v>0.41428571400000003</v>
      </c>
      <c r="I419" s="16">
        <f t="shared" si="80"/>
        <v>11.526942924963436</v>
      </c>
      <c r="J419" s="13">
        <f t="shared" si="74"/>
        <v>11.190720673165732</v>
      </c>
      <c r="K419" s="13">
        <f t="shared" si="75"/>
        <v>0.33622225179770382</v>
      </c>
      <c r="L419" s="13">
        <f t="shared" si="76"/>
        <v>0</v>
      </c>
      <c r="M419" s="13">
        <f t="shared" si="81"/>
        <v>3.2175048138897466</v>
      </c>
      <c r="N419" s="13">
        <f t="shared" si="77"/>
        <v>1.994852984611643</v>
      </c>
      <c r="O419" s="13">
        <f t="shared" si="78"/>
        <v>1.994852984611643</v>
      </c>
      <c r="Q419">
        <v>11.571859593548391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4.292857143</v>
      </c>
      <c r="G420" s="13">
        <f t="shared" si="72"/>
        <v>0</v>
      </c>
      <c r="H420" s="13">
        <f t="shared" si="73"/>
        <v>4.292857143</v>
      </c>
      <c r="I420" s="16">
        <f t="shared" si="80"/>
        <v>4.6290793947977038</v>
      </c>
      <c r="J420" s="13">
        <f t="shared" si="74"/>
        <v>4.6187623543724063</v>
      </c>
      <c r="K420" s="13">
        <f t="shared" si="75"/>
        <v>1.0317040425297463E-2</v>
      </c>
      <c r="L420" s="13">
        <f t="shared" si="76"/>
        <v>0</v>
      </c>
      <c r="M420" s="13">
        <f t="shared" si="81"/>
        <v>1.2226518292781037</v>
      </c>
      <c r="N420" s="13">
        <f t="shared" si="77"/>
        <v>0.75804413415242422</v>
      </c>
      <c r="O420" s="13">
        <f t="shared" si="78"/>
        <v>0.75804413415242422</v>
      </c>
      <c r="Q420">
        <v>17.26347433373672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58.4</v>
      </c>
      <c r="G421" s="13">
        <f t="shared" si="72"/>
        <v>3.4745417287270035</v>
      </c>
      <c r="H421" s="13">
        <f t="shared" si="73"/>
        <v>54.925458271272994</v>
      </c>
      <c r="I421" s="16">
        <f t="shared" si="80"/>
        <v>54.935775311698293</v>
      </c>
      <c r="J421" s="13">
        <f t="shared" si="74"/>
        <v>42.038673449473499</v>
      </c>
      <c r="K421" s="13">
        <f t="shared" si="75"/>
        <v>12.897101862224794</v>
      </c>
      <c r="L421" s="13">
        <f t="shared" si="76"/>
        <v>1.7681523804907431</v>
      </c>
      <c r="M421" s="13">
        <f t="shared" si="81"/>
        <v>2.2327600756164223</v>
      </c>
      <c r="N421" s="13">
        <f t="shared" si="77"/>
        <v>1.3843112468821819</v>
      </c>
      <c r="O421" s="13">
        <f t="shared" si="78"/>
        <v>4.8588529756091852</v>
      </c>
      <c r="Q421">
        <v>16.435839744159971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11.46428571</v>
      </c>
      <c r="G422" s="13">
        <f t="shared" si="72"/>
        <v>0</v>
      </c>
      <c r="H422" s="13">
        <f t="shared" si="73"/>
        <v>11.46428571</v>
      </c>
      <c r="I422" s="16">
        <f t="shared" si="80"/>
        <v>22.593235191734049</v>
      </c>
      <c r="J422" s="13">
        <f t="shared" si="74"/>
        <v>21.464805966578183</v>
      </c>
      <c r="K422" s="13">
        <f t="shared" si="75"/>
        <v>1.1284292251558661</v>
      </c>
      <c r="L422" s="13">
        <f t="shared" si="76"/>
        <v>0</v>
      </c>
      <c r="M422" s="13">
        <f t="shared" si="81"/>
        <v>0.84844882873424043</v>
      </c>
      <c r="N422" s="13">
        <f t="shared" si="77"/>
        <v>0.52603827381522905</v>
      </c>
      <c r="O422" s="13">
        <f t="shared" si="78"/>
        <v>0.52603827381522905</v>
      </c>
      <c r="Q422">
        <v>17.17307962874537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0.60714285700000004</v>
      </c>
      <c r="G423" s="13">
        <f t="shared" si="72"/>
        <v>0</v>
      </c>
      <c r="H423" s="13">
        <f t="shared" si="73"/>
        <v>0.60714285700000004</v>
      </c>
      <c r="I423" s="16">
        <f t="shared" si="80"/>
        <v>1.735572082155866</v>
      </c>
      <c r="J423" s="13">
        <f t="shared" si="74"/>
        <v>1.735258225000005</v>
      </c>
      <c r="K423" s="13">
        <f t="shared" si="75"/>
        <v>3.1385715586096374E-4</v>
      </c>
      <c r="L423" s="13">
        <f t="shared" si="76"/>
        <v>0</v>
      </c>
      <c r="M423" s="13">
        <f t="shared" si="81"/>
        <v>0.32241055491901138</v>
      </c>
      <c r="N423" s="13">
        <f t="shared" si="77"/>
        <v>0.19989454404978704</v>
      </c>
      <c r="O423" s="13">
        <f t="shared" si="78"/>
        <v>0.19989454404978704</v>
      </c>
      <c r="Q423">
        <v>21.169004496783991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1.2428571429999999</v>
      </c>
      <c r="G424" s="13">
        <f t="shared" si="72"/>
        <v>0</v>
      </c>
      <c r="H424" s="13">
        <f t="shared" si="73"/>
        <v>1.2428571429999999</v>
      </c>
      <c r="I424" s="16">
        <f t="shared" si="80"/>
        <v>1.2431710001558609</v>
      </c>
      <c r="J424" s="13">
        <f t="shared" si="74"/>
        <v>1.243078934663987</v>
      </c>
      <c r="K424" s="13">
        <f t="shared" si="75"/>
        <v>9.2065491873905003E-5</v>
      </c>
      <c r="L424" s="13">
        <f t="shared" si="76"/>
        <v>0</v>
      </c>
      <c r="M424" s="13">
        <f t="shared" si="81"/>
        <v>0.12251601086922434</v>
      </c>
      <c r="N424" s="13">
        <f t="shared" si="77"/>
        <v>7.595992673891909E-2</v>
      </c>
      <c r="O424" s="13">
        <f t="shared" si="78"/>
        <v>7.595992673891909E-2</v>
      </c>
      <c r="Q424">
        <v>22.766640487640899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18.271428570000001</v>
      </c>
      <c r="G425" s="13">
        <f t="shared" si="72"/>
        <v>0</v>
      </c>
      <c r="H425" s="13">
        <f t="shared" si="73"/>
        <v>18.271428570000001</v>
      </c>
      <c r="I425" s="16">
        <f t="shared" si="80"/>
        <v>18.271520635491875</v>
      </c>
      <c r="J425" s="13">
        <f t="shared" si="74"/>
        <v>18.010333856625287</v>
      </c>
      <c r="K425" s="13">
        <f t="shared" si="75"/>
        <v>0.26118677886658759</v>
      </c>
      <c r="L425" s="13">
        <f t="shared" si="76"/>
        <v>0</v>
      </c>
      <c r="M425" s="13">
        <f t="shared" si="81"/>
        <v>4.655608413030525E-2</v>
      </c>
      <c r="N425" s="13">
        <f t="shared" si="77"/>
        <v>2.8864772160789254E-2</v>
      </c>
      <c r="O425" s="13">
        <f t="shared" si="78"/>
        <v>2.8864772160789254E-2</v>
      </c>
      <c r="Q425">
        <v>23.413921000000009</v>
      </c>
    </row>
    <row r="426" spans="1:17" x14ac:dyDescent="0.2">
      <c r="A426" s="14">
        <f t="shared" si="79"/>
        <v>34943</v>
      </c>
      <c r="B426" s="1">
        <v>9</v>
      </c>
      <c r="F426" s="34">
        <v>2.6071428569999999</v>
      </c>
      <c r="G426" s="13">
        <f t="shared" si="72"/>
        <v>0</v>
      </c>
      <c r="H426" s="13">
        <f t="shared" si="73"/>
        <v>2.6071428569999999</v>
      </c>
      <c r="I426" s="16">
        <f t="shared" si="80"/>
        <v>2.8683296358665875</v>
      </c>
      <c r="J426" s="13">
        <f t="shared" si="74"/>
        <v>2.8671323501104728</v>
      </c>
      <c r="K426" s="13">
        <f t="shared" si="75"/>
        <v>1.1972857561146633E-3</v>
      </c>
      <c r="L426" s="13">
        <f t="shared" si="76"/>
        <v>0</v>
      </c>
      <c r="M426" s="13">
        <f t="shared" si="81"/>
        <v>1.7691311969515996E-2</v>
      </c>
      <c r="N426" s="13">
        <f t="shared" si="77"/>
        <v>1.0968613421099917E-2</v>
      </c>
      <c r="O426" s="13">
        <f t="shared" si="78"/>
        <v>1.0968613421099917E-2</v>
      </c>
      <c r="Q426">
        <v>22.35770882783909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55.535714290000001</v>
      </c>
      <c r="G427" s="13">
        <f t="shared" si="72"/>
        <v>3.1543065529318977</v>
      </c>
      <c r="H427" s="13">
        <f t="shared" si="73"/>
        <v>52.381407737068102</v>
      </c>
      <c r="I427" s="16">
        <f t="shared" si="80"/>
        <v>52.382605022824215</v>
      </c>
      <c r="J427" s="13">
        <f t="shared" si="74"/>
        <v>43.413686931130094</v>
      </c>
      <c r="K427" s="13">
        <f t="shared" si="75"/>
        <v>8.9689180916941211</v>
      </c>
      <c r="L427" s="13">
        <f t="shared" si="76"/>
        <v>0</v>
      </c>
      <c r="M427" s="13">
        <f t="shared" si="81"/>
        <v>6.7226985484160791E-3</v>
      </c>
      <c r="N427" s="13">
        <f t="shared" si="77"/>
        <v>4.1680731000179692E-3</v>
      </c>
      <c r="O427" s="13">
        <f t="shared" si="78"/>
        <v>3.1584746260319156</v>
      </c>
      <c r="Q427">
        <v>18.877996521174399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25.67142857</v>
      </c>
      <c r="G428" s="13">
        <f t="shared" si="72"/>
        <v>0</v>
      </c>
      <c r="H428" s="13">
        <f t="shared" si="73"/>
        <v>25.67142857</v>
      </c>
      <c r="I428" s="16">
        <f t="shared" si="80"/>
        <v>34.640346661694124</v>
      </c>
      <c r="J428" s="13">
        <f t="shared" si="74"/>
        <v>30.747682063251325</v>
      </c>
      <c r="K428" s="13">
        <f t="shared" si="75"/>
        <v>3.8926645984427992</v>
      </c>
      <c r="L428" s="13">
        <f t="shared" si="76"/>
        <v>0</v>
      </c>
      <c r="M428" s="13">
        <f t="shared" si="81"/>
        <v>2.5546254483981099E-3</v>
      </c>
      <c r="N428" s="13">
        <f t="shared" si="77"/>
        <v>1.5838677780068281E-3</v>
      </c>
      <c r="O428" s="13">
        <f t="shared" si="78"/>
        <v>1.5838677780068281E-3</v>
      </c>
      <c r="Q428">
        <v>16.750084064374601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44.621428569999999</v>
      </c>
      <c r="G429" s="13">
        <f t="shared" si="72"/>
        <v>1.9340587983103035</v>
      </c>
      <c r="H429" s="13">
        <f t="shared" si="73"/>
        <v>42.687369771689696</v>
      </c>
      <c r="I429" s="16">
        <f t="shared" si="80"/>
        <v>46.580034370132495</v>
      </c>
      <c r="J429" s="13">
        <f t="shared" si="74"/>
        <v>34.756774026052597</v>
      </c>
      <c r="K429" s="13">
        <f t="shared" si="75"/>
        <v>11.823260344079898</v>
      </c>
      <c r="L429" s="13">
        <f t="shared" si="76"/>
        <v>0.6864151388603067</v>
      </c>
      <c r="M429" s="13">
        <f t="shared" si="81"/>
        <v>0.68738589653069804</v>
      </c>
      <c r="N429" s="13">
        <f t="shared" si="77"/>
        <v>0.42617925584903277</v>
      </c>
      <c r="O429" s="13">
        <f t="shared" si="78"/>
        <v>2.3602380541593364</v>
      </c>
      <c r="Q429">
        <v>13.21588959354839</v>
      </c>
    </row>
    <row r="430" spans="1:17" x14ac:dyDescent="0.2">
      <c r="A430" s="14">
        <f t="shared" si="79"/>
        <v>35065</v>
      </c>
      <c r="B430" s="1">
        <v>1</v>
      </c>
      <c r="F430" s="34">
        <v>43.392857139999997</v>
      </c>
      <c r="G430" s="13">
        <f t="shared" si="72"/>
        <v>1.7967010666813257</v>
      </c>
      <c r="H430" s="13">
        <f t="shared" si="73"/>
        <v>41.596156073318674</v>
      </c>
      <c r="I430" s="16">
        <f t="shared" si="80"/>
        <v>52.733001278538268</v>
      </c>
      <c r="J430" s="13">
        <f t="shared" si="74"/>
        <v>38.267700501409216</v>
      </c>
      <c r="K430" s="13">
        <f t="shared" si="75"/>
        <v>14.465300777129052</v>
      </c>
      <c r="L430" s="13">
        <f t="shared" si="76"/>
        <v>3.3478819214633613</v>
      </c>
      <c r="M430" s="13">
        <f t="shared" si="81"/>
        <v>3.6090885621450264</v>
      </c>
      <c r="N430" s="13">
        <f t="shared" si="77"/>
        <v>2.2376349085299165</v>
      </c>
      <c r="O430" s="13">
        <f t="shared" si="78"/>
        <v>4.034335975211242</v>
      </c>
      <c r="Q430">
        <v>14.13472615381021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6.3928571429999996</v>
      </c>
      <c r="G431" s="13">
        <f t="shared" si="72"/>
        <v>0</v>
      </c>
      <c r="H431" s="13">
        <f t="shared" si="73"/>
        <v>6.3928571429999996</v>
      </c>
      <c r="I431" s="16">
        <f t="shared" si="80"/>
        <v>17.510275998665691</v>
      </c>
      <c r="J431" s="13">
        <f t="shared" si="74"/>
        <v>16.718397739386621</v>
      </c>
      <c r="K431" s="13">
        <f t="shared" si="75"/>
        <v>0.79187825927906985</v>
      </c>
      <c r="L431" s="13">
        <f t="shared" si="76"/>
        <v>0</v>
      </c>
      <c r="M431" s="13">
        <f t="shared" si="81"/>
        <v>1.3714536536151098</v>
      </c>
      <c r="N431" s="13">
        <f t="shared" si="77"/>
        <v>0.85030126524136806</v>
      </c>
      <c r="O431" s="13">
        <f t="shared" si="78"/>
        <v>0.85030126524136806</v>
      </c>
      <c r="Q431">
        <v>14.292214778521741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39.271428569999998</v>
      </c>
      <c r="G432" s="13">
        <f t="shared" si="72"/>
        <v>1.3359137932494016</v>
      </c>
      <c r="H432" s="13">
        <f t="shared" si="73"/>
        <v>37.935514776750594</v>
      </c>
      <c r="I432" s="16">
        <f t="shared" si="80"/>
        <v>38.727393036029667</v>
      </c>
      <c r="J432" s="13">
        <f t="shared" si="74"/>
        <v>33.768308744918947</v>
      </c>
      <c r="K432" s="13">
        <f t="shared" si="75"/>
        <v>4.9590842911107202</v>
      </c>
      <c r="L432" s="13">
        <f t="shared" si="76"/>
        <v>0</v>
      </c>
      <c r="M432" s="13">
        <f t="shared" si="81"/>
        <v>0.52115238837374178</v>
      </c>
      <c r="N432" s="13">
        <f t="shared" si="77"/>
        <v>0.32311448079171989</v>
      </c>
      <c r="O432" s="13">
        <f t="shared" si="78"/>
        <v>1.6590282740411215</v>
      </c>
      <c r="Q432">
        <v>17.212780395662421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51.135714290000003</v>
      </c>
      <c r="G433" s="13">
        <f t="shared" si="72"/>
        <v>2.6623742123210627</v>
      </c>
      <c r="H433" s="13">
        <f t="shared" si="73"/>
        <v>48.473340077678941</v>
      </c>
      <c r="I433" s="16">
        <f t="shared" si="80"/>
        <v>53.432424368789661</v>
      </c>
      <c r="J433" s="13">
        <f t="shared" si="74"/>
        <v>40.656274187300028</v>
      </c>
      <c r="K433" s="13">
        <f t="shared" si="75"/>
        <v>12.776150181489633</v>
      </c>
      <c r="L433" s="13">
        <f t="shared" si="76"/>
        <v>1.646311368313224</v>
      </c>
      <c r="M433" s="13">
        <f t="shared" si="81"/>
        <v>1.8443492758952458</v>
      </c>
      <c r="N433" s="13">
        <f t="shared" si="77"/>
        <v>1.1434965510550523</v>
      </c>
      <c r="O433" s="13">
        <f t="shared" si="78"/>
        <v>3.8058707633761149</v>
      </c>
      <c r="Q433">
        <v>15.8459162900633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10.16428571</v>
      </c>
      <c r="G434" s="13">
        <f t="shared" si="72"/>
        <v>0</v>
      </c>
      <c r="H434" s="13">
        <f t="shared" si="73"/>
        <v>10.16428571</v>
      </c>
      <c r="I434" s="16">
        <f t="shared" si="80"/>
        <v>21.294124523176411</v>
      </c>
      <c r="J434" s="13">
        <f t="shared" si="74"/>
        <v>20.300879504183357</v>
      </c>
      <c r="K434" s="13">
        <f t="shared" si="75"/>
        <v>0.99324501899305417</v>
      </c>
      <c r="L434" s="13">
        <f t="shared" si="76"/>
        <v>0</v>
      </c>
      <c r="M434" s="13">
        <f t="shared" si="81"/>
        <v>0.70085272484019345</v>
      </c>
      <c r="N434" s="13">
        <f t="shared" si="77"/>
        <v>0.43452868940091993</v>
      </c>
      <c r="O434" s="13">
        <f t="shared" si="78"/>
        <v>0.43452868940091993</v>
      </c>
      <c r="Q434">
        <v>16.854938480026309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0.75</v>
      </c>
      <c r="G435" s="13">
        <f t="shared" si="72"/>
        <v>0</v>
      </c>
      <c r="H435" s="13">
        <f t="shared" si="73"/>
        <v>0.75</v>
      </c>
      <c r="I435" s="16">
        <f t="shared" si="80"/>
        <v>1.7432450189930542</v>
      </c>
      <c r="J435" s="13">
        <f t="shared" si="74"/>
        <v>1.742954806783624</v>
      </c>
      <c r="K435" s="13">
        <f t="shared" si="75"/>
        <v>2.902122094301518E-4</v>
      </c>
      <c r="L435" s="13">
        <f t="shared" si="76"/>
        <v>0</v>
      </c>
      <c r="M435" s="13">
        <f t="shared" si="81"/>
        <v>0.26632403543927352</v>
      </c>
      <c r="N435" s="13">
        <f t="shared" si="77"/>
        <v>0.16512090197234958</v>
      </c>
      <c r="O435" s="13">
        <f t="shared" si="78"/>
        <v>0.16512090197234958</v>
      </c>
      <c r="Q435">
        <v>21.816721306908391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21.59285714</v>
      </c>
      <c r="G436" s="13">
        <f t="shared" si="72"/>
        <v>0</v>
      </c>
      <c r="H436" s="13">
        <f t="shared" si="73"/>
        <v>21.59285714</v>
      </c>
      <c r="I436" s="16">
        <f t="shared" si="80"/>
        <v>21.593147352209428</v>
      </c>
      <c r="J436" s="13">
        <f t="shared" si="74"/>
        <v>21.159501566852501</v>
      </c>
      <c r="K436" s="13">
        <f t="shared" si="75"/>
        <v>0.43364578535692644</v>
      </c>
      <c r="L436" s="13">
        <f t="shared" si="76"/>
        <v>0</v>
      </c>
      <c r="M436" s="13">
        <f t="shared" si="81"/>
        <v>0.10120313346692394</v>
      </c>
      <c r="N436" s="13">
        <f t="shared" si="77"/>
        <v>6.2745942749492842E-2</v>
      </c>
      <c r="O436" s="13">
        <f t="shared" si="78"/>
        <v>6.2745942749492842E-2</v>
      </c>
      <c r="Q436">
        <v>23.30888650858811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3.65</v>
      </c>
      <c r="G437" s="13">
        <f t="shared" si="72"/>
        <v>0</v>
      </c>
      <c r="H437" s="13">
        <f t="shared" si="73"/>
        <v>3.65</v>
      </c>
      <c r="I437" s="16">
        <f t="shared" si="80"/>
        <v>4.0836457853569268</v>
      </c>
      <c r="J437" s="13">
        <f t="shared" si="74"/>
        <v>4.0807331595755585</v>
      </c>
      <c r="K437" s="13">
        <f t="shared" si="75"/>
        <v>2.9126257813683054E-3</v>
      </c>
      <c r="L437" s="13">
        <f t="shared" si="76"/>
        <v>0</v>
      </c>
      <c r="M437" s="13">
        <f t="shared" si="81"/>
        <v>3.8457190717431103E-2</v>
      </c>
      <c r="N437" s="13">
        <f t="shared" si="77"/>
        <v>2.3843458244807283E-2</v>
      </c>
      <c r="O437" s="13">
        <f t="shared" si="78"/>
        <v>2.3843458244807283E-2</v>
      </c>
      <c r="Q437">
        <v>23.568305000000009</v>
      </c>
    </row>
    <row r="438" spans="1:17" x14ac:dyDescent="0.2">
      <c r="A438" s="14">
        <f t="shared" si="79"/>
        <v>35309</v>
      </c>
      <c r="B438" s="1">
        <v>9</v>
      </c>
      <c r="F438" s="34">
        <v>9.3428571429999998</v>
      </c>
      <c r="G438" s="13">
        <f t="shared" si="72"/>
        <v>0</v>
      </c>
      <c r="H438" s="13">
        <f t="shared" si="73"/>
        <v>9.3428571429999998</v>
      </c>
      <c r="I438" s="16">
        <f t="shared" si="80"/>
        <v>9.3457697687813681</v>
      </c>
      <c r="J438" s="13">
        <f t="shared" si="74"/>
        <v>9.3020104879455303</v>
      </c>
      <c r="K438" s="13">
        <f t="shared" si="75"/>
        <v>4.3759280835837799E-2</v>
      </c>
      <c r="L438" s="13">
        <f t="shared" si="76"/>
        <v>0</v>
      </c>
      <c r="M438" s="13">
        <f t="shared" si="81"/>
        <v>1.4613732472623819E-2</v>
      </c>
      <c r="N438" s="13">
        <f t="shared" si="77"/>
        <v>9.0605141330267671E-3</v>
      </c>
      <c r="O438" s="13">
        <f t="shared" si="78"/>
        <v>9.0605141330267671E-3</v>
      </c>
      <c r="Q438">
        <v>21.922110491778771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16.542857139999999</v>
      </c>
      <c r="G439" s="13">
        <f t="shared" si="72"/>
        <v>0</v>
      </c>
      <c r="H439" s="13">
        <f t="shared" si="73"/>
        <v>16.542857139999999</v>
      </c>
      <c r="I439" s="16">
        <f t="shared" si="80"/>
        <v>16.586616420835838</v>
      </c>
      <c r="J439" s="13">
        <f t="shared" si="74"/>
        <v>16.325473999540097</v>
      </c>
      <c r="K439" s="13">
        <f t="shared" si="75"/>
        <v>0.26114242129574095</v>
      </c>
      <c r="L439" s="13">
        <f t="shared" si="76"/>
        <v>0</v>
      </c>
      <c r="M439" s="13">
        <f t="shared" si="81"/>
        <v>5.5532183395970523E-3</v>
      </c>
      <c r="N439" s="13">
        <f t="shared" si="77"/>
        <v>3.4429953705501725E-3</v>
      </c>
      <c r="O439" s="13">
        <f t="shared" si="78"/>
        <v>3.4429953705501725E-3</v>
      </c>
      <c r="Q439">
        <v>21.340986385720939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20.571428569999998</v>
      </c>
      <c r="G440" s="13">
        <f t="shared" si="72"/>
        <v>0</v>
      </c>
      <c r="H440" s="13">
        <f t="shared" si="73"/>
        <v>20.571428569999998</v>
      </c>
      <c r="I440" s="16">
        <f t="shared" si="80"/>
        <v>20.832570991295739</v>
      </c>
      <c r="J440" s="13">
        <f t="shared" si="74"/>
        <v>19.722986519251521</v>
      </c>
      <c r="K440" s="13">
        <f t="shared" si="75"/>
        <v>1.1095844720442187</v>
      </c>
      <c r="L440" s="13">
        <f t="shared" si="76"/>
        <v>0</v>
      </c>
      <c r="M440" s="13">
        <f t="shared" si="81"/>
        <v>2.1102229690468798E-3</v>
      </c>
      <c r="N440" s="13">
        <f t="shared" si="77"/>
        <v>1.3083382408090654E-3</v>
      </c>
      <c r="O440" s="13">
        <f t="shared" si="78"/>
        <v>1.3083382408090654E-3</v>
      </c>
      <c r="Q440">
        <v>15.52151787813761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55.392857139999997</v>
      </c>
      <c r="G441" s="13">
        <f t="shared" si="72"/>
        <v>3.1383347228926941</v>
      </c>
      <c r="H441" s="13">
        <f t="shared" si="73"/>
        <v>52.254522417107303</v>
      </c>
      <c r="I441" s="16">
        <f t="shared" si="80"/>
        <v>53.364106889151522</v>
      </c>
      <c r="J441" s="13">
        <f t="shared" si="74"/>
        <v>34.661924670560204</v>
      </c>
      <c r="K441" s="13">
        <f t="shared" si="75"/>
        <v>18.702182218591318</v>
      </c>
      <c r="L441" s="13">
        <f t="shared" si="76"/>
        <v>7.6159162320758131</v>
      </c>
      <c r="M441" s="13">
        <f t="shared" si="81"/>
        <v>7.6167181168040505</v>
      </c>
      <c r="N441" s="13">
        <f t="shared" si="77"/>
        <v>4.722365232418511</v>
      </c>
      <c r="O441" s="13">
        <f t="shared" si="78"/>
        <v>7.8606999553112047</v>
      </c>
      <c r="Q441">
        <v>11.223036452841709</v>
      </c>
    </row>
    <row r="442" spans="1:17" x14ac:dyDescent="0.2">
      <c r="A442" s="14">
        <f t="shared" si="79"/>
        <v>35431</v>
      </c>
      <c r="B442" s="1">
        <v>1</v>
      </c>
      <c r="F442" s="34">
        <v>31.192857140000001</v>
      </c>
      <c r="G442" s="13">
        <f t="shared" si="72"/>
        <v>0.43270684953310173</v>
      </c>
      <c r="H442" s="13">
        <f t="shared" si="73"/>
        <v>30.7601502904669</v>
      </c>
      <c r="I442" s="16">
        <f t="shared" si="80"/>
        <v>41.846416276982403</v>
      </c>
      <c r="J442" s="13">
        <f t="shared" si="74"/>
        <v>31.138814946829552</v>
      </c>
      <c r="K442" s="13">
        <f t="shared" si="75"/>
        <v>10.707601330152851</v>
      </c>
      <c r="L442" s="13">
        <f t="shared" si="76"/>
        <v>0</v>
      </c>
      <c r="M442" s="13">
        <f t="shared" si="81"/>
        <v>2.8943528843855395</v>
      </c>
      <c r="N442" s="13">
        <f t="shared" si="77"/>
        <v>1.7944987883190344</v>
      </c>
      <c r="O442" s="13">
        <f t="shared" si="78"/>
        <v>2.2272056378521361</v>
      </c>
      <c r="Q442">
        <v>11.55209429859147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58.235714289999997</v>
      </c>
      <c r="G443" s="13">
        <f t="shared" si="72"/>
        <v>3.4561741255794551</v>
      </c>
      <c r="H443" s="13">
        <f t="shared" si="73"/>
        <v>54.779540164420538</v>
      </c>
      <c r="I443" s="16">
        <f t="shared" si="80"/>
        <v>65.487141494573393</v>
      </c>
      <c r="J443" s="13">
        <f t="shared" si="74"/>
        <v>35.42165782418806</v>
      </c>
      <c r="K443" s="13">
        <f t="shared" si="75"/>
        <v>30.065483670385333</v>
      </c>
      <c r="L443" s="13">
        <f t="shared" si="76"/>
        <v>19.062769571769643</v>
      </c>
      <c r="M443" s="13">
        <f t="shared" si="81"/>
        <v>20.162623667836147</v>
      </c>
      <c r="N443" s="13">
        <f t="shared" si="77"/>
        <v>12.500826674058411</v>
      </c>
      <c r="O443" s="13">
        <f t="shared" si="78"/>
        <v>15.957000799637866</v>
      </c>
      <c r="Q443">
        <v>10.04064559354839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34.085714289999999</v>
      </c>
      <c r="G444" s="13">
        <f t="shared" si="72"/>
        <v>0.75613639245407638</v>
      </c>
      <c r="H444" s="13">
        <f t="shared" si="73"/>
        <v>33.329577897545924</v>
      </c>
      <c r="I444" s="16">
        <f t="shared" si="80"/>
        <v>44.332291996161615</v>
      </c>
      <c r="J444" s="13">
        <f t="shared" si="74"/>
        <v>34.843699373875467</v>
      </c>
      <c r="K444" s="13">
        <f t="shared" si="75"/>
        <v>9.4885926222861485</v>
      </c>
      <c r="L444" s="13">
        <f t="shared" si="76"/>
        <v>0</v>
      </c>
      <c r="M444" s="13">
        <f t="shared" si="81"/>
        <v>7.6617969937777364</v>
      </c>
      <c r="N444" s="13">
        <f t="shared" si="77"/>
        <v>4.7503141361421966</v>
      </c>
      <c r="O444" s="13">
        <f t="shared" si="78"/>
        <v>5.5064505285962726</v>
      </c>
      <c r="Q444">
        <v>14.32490087205813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8.3214285710000002</v>
      </c>
      <c r="G445" s="13">
        <f t="shared" si="72"/>
        <v>0</v>
      </c>
      <c r="H445" s="13">
        <f t="shared" si="73"/>
        <v>8.3214285710000002</v>
      </c>
      <c r="I445" s="16">
        <f t="shared" si="80"/>
        <v>17.810021193286147</v>
      </c>
      <c r="J445" s="13">
        <f t="shared" si="74"/>
        <v>17.29253853489416</v>
      </c>
      <c r="K445" s="13">
        <f t="shared" si="75"/>
        <v>0.51748265839198737</v>
      </c>
      <c r="L445" s="13">
        <f t="shared" si="76"/>
        <v>0</v>
      </c>
      <c r="M445" s="13">
        <f t="shared" si="81"/>
        <v>2.9114828576355398</v>
      </c>
      <c r="N445" s="13">
        <f t="shared" si="77"/>
        <v>1.8051193717340346</v>
      </c>
      <c r="O445" s="13">
        <f t="shared" si="78"/>
        <v>1.8051193717340346</v>
      </c>
      <c r="Q445">
        <v>17.8731143110566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4.335714286</v>
      </c>
      <c r="G446" s="13">
        <f t="shared" si="72"/>
        <v>0</v>
      </c>
      <c r="H446" s="13">
        <f t="shared" si="73"/>
        <v>4.335714286</v>
      </c>
      <c r="I446" s="16">
        <f t="shared" si="80"/>
        <v>4.8531969443919873</v>
      </c>
      <c r="J446" s="13">
        <f t="shared" si="74"/>
        <v>4.8463778623397049</v>
      </c>
      <c r="K446" s="13">
        <f t="shared" si="75"/>
        <v>6.8190820522824325E-3</v>
      </c>
      <c r="L446" s="13">
        <f t="shared" si="76"/>
        <v>0</v>
      </c>
      <c r="M446" s="13">
        <f t="shared" si="81"/>
        <v>1.1063634859015052</v>
      </c>
      <c r="N446" s="13">
        <f t="shared" si="77"/>
        <v>0.68594536125893324</v>
      </c>
      <c r="O446" s="13">
        <f t="shared" si="78"/>
        <v>0.68594536125893324</v>
      </c>
      <c r="Q446">
        <v>21.200961577957511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2.2785714289999999</v>
      </c>
      <c r="G447" s="13">
        <f t="shared" si="72"/>
        <v>0</v>
      </c>
      <c r="H447" s="13">
        <f t="shared" si="73"/>
        <v>2.2785714289999999</v>
      </c>
      <c r="I447" s="16">
        <f t="shared" si="80"/>
        <v>2.2853905110522823</v>
      </c>
      <c r="J447" s="13">
        <f t="shared" si="74"/>
        <v>2.28471956074989</v>
      </c>
      <c r="K447" s="13">
        <f t="shared" si="75"/>
        <v>6.7095030239228137E-4</v>
      </c>
      <c r="L447" s="13">
        <f t="shared" si="76"/>
        <v>0</v>
      </c>
      <c r="M447" s="13">
        <f t="shared" si="81"/>
        <v>0.420418124642572</v>
      </c>
      <c r="N447" s="13">
        <f t="shared" si="77"/>
        <v>0.26065923727839463</v>
      </c>
      <c r="O447" s="13">
        <f t="shared" si="78"/>
        <v>0.26065923727839463</v>
      </c>
      <c r="Q447">
        <v>21.633385293208359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0.82857142900000003</v>
      </c>
      <c r="G448" s="13">
        <f t="shared" si="72"/>
        <v>0</v>
      </c>
      <c r="H448" s="13">
        <f t="shared" si="73"/>
        <v>0.82857142900000003</v>
      </c>
      <c r="I448" s="16">
        <f t="shared" si="80"/>
        <v>0.82924237930239231</v>
      </c>
      <c r="J448" s="13">
        <f t="shared" si="74"/>
        <v>0.82921669505431939</v>
      </c>
      <c r="K448" s="13">
        <f t="shared" si="75"/>
        <v>2.5684248072921356E-5</v>
      </c>
      <c r="L448" s="13">
        <f t="shared" si="76"/>
        <v>0</v>
      </c>
      <c r="M448" s="13">
        <f t="shared" si="81"/>
        <v>0.15975888736417737</v>
      </c>
      <c r="N448" s="13">
        <f t="shared" si="77"/>
        <v>9.9050510165789973E-2</v>
      </c>
      <c r="O448" s="13">
        <f t="shared" si="78"/>
        <v>9.9050510165789973E-2</v>
      </c>
      <c r="Q448">
        <v>23.207022666347751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0.21428571399999999</v>
      </c>
      <c r="G449" s="13">
        <f t="shared" si="72"/>
        <v>0</v>
      </c>
      <c r="H449" s="13">
        <f t="shared" si="73"/>
        <v>0.21428571399999999</v>
      </c>
      <c r="I449" s="16">
        <f t="shared" si="80"/>
        <v>0.21431139824807291</v>
      </c>
      <c r="J449" s="13">
        <f t="shared" si="74"/>
        <v>0.21431085526824517</v>
      </c>
      <c r="K449" s="13">
        <f t="shared" si="75"/>
        <v>5.4297982773898745E-7</v>
      </c>
      <c r="L449" s="13">
        <f t="shared" si="76"/>
        <v>0</v>
      </c>
      <c r="M449" s="13">
        <f t="shared" si="81"/>
        <v>6.0708377198387398E-2</v>
      </c>
      <c r="N449" s="13">
        <f t="shared" si="77"/>
        <v>3.7639193863000187E-2</v>
      </c>
      <c r="O449" s="13">
        <f t="shared" si="78"/>
        <v>3.7639193863000187E-2</v>
      </c>
      <c r="Q449">
        <v>21.769448000000011</v>
      </c>
    </row>
    <row r="450" spans="1:17" x14ac:dyDescent="0.2">
      <c r="A450" s="14">
        <f t="shared" si="79"/>
        <v>35674</v>
      </c>
      <c r="B450" s="1">
        <v>9</v>
      </c>
      <c r="F450" s="34">
        <v>1.6857142860000001</v>
      </c>
      <c r="G450" s="13">
        <f t="shared" si="72"/>
        <v>0</v>
      </c>
      <c r="H450" s="13">
        <f t="shared" si="73"/>
        <v>1.6857142860000001</v>
      </c>
      <c r="I450" s="16">
        <f t="shared" si="80"/>
        <v>1.6857148289798278</v>
      </c>
      <c r="J450" s="13">
        <f t="shared" si="74"/>
        <v>1.6854860908863019</v>
      </c>
      <c r="K450" s="13">
        <f t="shared" si="75"/>
        <v>2.2873809352597085E-4</v>
      </c>
      <c r="L450" s="13">
        <f t="shared" si="76"/>
        <v>0</v>
      </c>
      <c r="M450" s="13">
        <f t="shared" si="81"/>
        <v>2.3069183335387211E-2</v>
      </c>
      <c r="N450" s="13">
        <f t="shared" si="77"/>
        <v>1.430289366794007E-2</v>
      </c>
      <c r="O450" s="13">
        <f t="shared" si="78"/>
        <v>1.430289366794007E-2</v>
      </c>
      <c r="Q450">
        <v>22.790806157722201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26.264285709999999</v>
      </c>
      <c r="G451" s="13">
        <f t="shared" si="72"/>
        <v>0</v>
      </c>
      <c r="H451" s="13">
        <f t="shared" si="73"/>
        <v>26.264285709999999</v>
      </c>
      <c r="I451" s="16">
        <f t="shared" si="80"/>
        <v>26.264514448093525</v>
      </c>
      <c r="J451" s="13">
        <f t="shared" si="74"/>
        <v>24.883272003392051</v>
      </c>
      <c r="K451" s="13">
        <f t="shared" si="75"/>
        <v>1.3812424447014742</v>
      </c>
      <c r="L451" s="13">
        <f t="shared" si="76"/>
        <v>0</v>
      </c>
      <c r="M451" s="13">
        <f t="shared" si="81"/>
        <v>8.766289667447141E-3</v>
      </c>
      <c r="N451" s="13">
        <f t="shared" si="77"/>
        <v>5.4350995938172277E-3</v>
      </c>
      <c r="O451" s="13">
        <f t="shared" si="78"/>
        <v>5.4350995938172277E-3</v>
      </c>
      <c r="Q451">
        <v>18.90919337802654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103.4285714</v>
      </c>
      <c r="G452" s="13">
        <f t="shared" si="72"/>
        <v>8.5088623021733909</v>
      </c>
      <c r="H452" s="13">
        <f t="shared" si="73"/>
        <v>94.919709097826598</v>
      </c>
      <c r="I452" s="16">
        <f t="shared" si="80"/>
        <v>96.300951542528068</v>
      </c>
      <c r="J452" s="13">
        <f t="shared" si="74"/>
        <v>56.606847666423363</v>
      </c>
      <c r="K452" s="13">
        <f t="shared" si="75"/>
        <v>39.694103876104705</v>
      </c>
      <c r="L452" s="13">
        <f t="shared" si="76"/>
        <v>28.76218693089298</v>
      </c>
      <c r="M452" s="13">
        <f t="shared" si="81"/>
        <v>28.765518120966611</v>
      </c>
      <c r="N452" s="13">
        <f t="shared" si="77"/>
        <v>17.8346212349993</v>
      </c>
      <c r="O452" s="13">
        <f t="shared" si="78"/>
        <v>26.343483537172691</v>
      </c>
      <c r="Q452">
        <v>17.416930769129991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163.8785714</v>
      </c>
      <c r="G453" s="13">
        <f t="shared" si="72"/>
        <v>15.267341845338159</v>
      </c>
      <c r="H453" s="13">
        <f t="shared" si="73"/>
        <v>148.61122955466183</v>
      </c>
      <c r="I453" s="16">
        <f t="shared" si="80"/>
        <v>159.54314649987356</v>
      </c>
      <c r="J453" s="13">
        <f t="shared" si="74"/>
        <v>52.381223350082486</v>
      </c>
      <c r="K453" s="13">
        <f t="shared" si="75"/>
        <v>107.16192314979108</v>
      </c>
      <c r="L453" s="13">
        <f t="shared" si="76"/>
        <v>96.72608242826432</v>
      </c>
      <c r="M453" s="13">
        <f t="shared" si="81"/>
        <v>107.65697931423162</v>
      </c>
      <c r="N453" s="13">
        <f t="shared" si="77"/>
        <v>66.74732717482361</v>
      </c>
      <c r="O453" s="13">
        <f t="shared" si="78"/>
        <v>82.014669020161762</v>
      </c>
      <c r="Q453">
        <v>14.091927264584969</v>
      </c>
    </row>
    <row r="454" spans="1:17" x14ac:dyDescent="0.2">
      <c r="A454" s="14">
        <f t="shared" si="79"/>
        <v>35796</v>
      </c>
      <c r="B454" s="1">
        <v>1</v>
      </c>
      <c r="F454" s="34">
        <v>120.15</v>
      </c>
      <c r="G454" s="13">
        <f t="shared" ref="G454:G517" si="86">IF((F454-$J$2)&gt;0,$I$2*(F454-$J$2),0)</f>
        <v>10.378364917981337</v>
      </c>
      <c r="H454" s="13">
        <f t="shared" ref="H454:H517" si="87">F454-G454</f>
        <v>109.77163508201866</v>
      </c>
      <c r="I454" s="16">
        <f t="shared" si="80"/>
        <v>120.20747580354542</v>
      </c>
      <c r="J454" s="13">
        <f t="shared" ref="J454:J517" si="88">I454/SQRT(1+(I454/($K$2*(300+(25*Q454)+0.05*(Q454)^3)))^2)</f>
        <v>44.05674686915961</v>
      </c>
      <c r="K454" s="13">
        <f t="shared" ref="K454:K517" si="89">I454-J454</f>
        <v>76.15072893438581</v>
      </c>
      <c r="L454" s="13">
        <f t="shared" ref="L454:L517" si="90">IF(K454&gt;$N$2,(K454-$N$2)/$L$2,0)</f>
        <v>65.48686963624057</v>
      </c>
      <c r="M454" s="13">
        <f t="shared" si="81"/>
        <v>106.39652177564859</v>
      </c>
      <c r="N454" s="13">
        <f t="shared" ref="N454:N517" si="91">$M$2*M454</f>
        <v>65.965843500902125</v>
      </c>
      <c r="O454" s="13">
        <f t="shared" ref="O454:O517" si="92">N454+G454</f>
        <v>76.344208418883454</v>
      </c>
      <c r="Q454">
        <v>11.784756593548391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9.0714285710000002</v>
      </c>
      <c r="G455" s="13">
        <f t="shared" si="86"/>
        <v>0</v>
      </c>
      <c r="H455" s="13">
        <f t="shared" si="87"/>
        <v>9.0714285710000002</v>
      </c>
      <c r="I455" s="16">
        <f t="shared" ref="I455:I518" si="95">H455+K454-L454</f>
        <v>19.735287869145239</v>
      </c>
      <c r="J455" s="13">
        <f t="shared" si="88"/>
        <v>18.339327276885125</v>
      </c>
      <c r="K455" s="13">
        <f t="shared" si="89"/>
        <v>1.3959605922601135</v>
      </c>
      <c r="L455" s="13">
        <f t="shared" si="90"/>
        <v>0</v>
      </c>
      <c r="M455" s="13">
        <f t="shared" ref="M455:M518" si="96">L455+M454-N454</f>
        <v>40.430678274746469</v>
      </c>
      <c r="N455" s="13">
        <f t="shared" si="91"/>
        <v>25.067020530342813</v>
      </c>
      <c r="O455" s="13">
        <f t="shared" si="92"/>
        <v>25.067020530342813</v>
      </c>
      <c r="Q455">
        <v>12.48043742194282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99.771428569999998</v>
      </c>
      <c r="G456" s="13">
        <f t="shared" si="86"/>
        <v>8.0999834766483847</v>
      </c>
      <c r="H456" s="13">
        <f t="shared" si="87"/>
        <v>91.671445093351608</v>
      </c>
      <c r="I456" s="16">
        <f t="shared" si="95"/>
        <v>93.067405685611718</v>
      </c>
      <c r="J456" s="13">
        <f t="shared" si="88"/>
        <v>47.65631551537772</v>
      </c>
      <c r="K456" s="13">
        <f t="shared" si="89"/>
        <v>45.411090170233997</v>
      </c>
      <c r="L456" s="13">
        <f t="shared" si="90"/>
        <v>34.52120898373186</v>
      </c>
      <c r="M456" s="13">
        <f t="shared" si="96"/>
        <v>49.88486672813552</v>
      </c>
      <c r="N456" s="13">
        <f t="shared" si="91"/>
        <v>30.928617371444023</v>
      </c>
      <c r="O456" s="13">
        <f t="shared" si="92"/>
        <v>39.02860084809241</v>
      </c>
      <c r="Q456">
        <v>14.09893104557991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85.607142859999996</v>
      </c>
      <c r="G457" s="13">
        <f t="shared" si="86"/>
        <v>6.5163766079209058</v>
      </c>
      <c r="H457" s="13">
        <f t="shared" si="87"/>
        <v>79.090766252079092</v>
      </c>
      <c r="I457" s="16">
        <f t="shared" si="95"/>
        <v>89.980647438581229</v>
      </c>
      <c r="J457" s="13">
        <f t="shared" si="88"/>
        <v>48.974191426104191</v>
      </c>
      <c r="K457" s="13">
        <f t="shared" si="89"/>
        <v>41.006456012477038</v>
      </c>
      <c r="L457" s="13">
        <f t="shared" si="90"/>
        <v>30.08418850753128</v>
      </c>
      <c r="M457" s="13">
        <f t="shared" si="96"/>
        <v>49.040437864222781</v>
      </c>
      <c r="N457" s="13">
        <f t="shared" si="91"/>
        <v>30.405071475818126</v>
      </c>
      <c r="O457" s="13">
        <f t="shared" si="92"/>
        <v>36.92144808373903</v>
      </c>
      <c r="Q457">
        <v>14.83262526833543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4.9071428570000002</v>
      </c>
      <c r="G458" s="13">
        <f t="shared" si="86"/>
        <v>0</v>
      </c>
      <c r="H458" s="13">
        <f t="shared" si="87"/>
        <v>4.9071428570000002</v>
      </c>
      <c r="I458" s="16">
        <f t="shared" si="95"/>
        <v>15.829410361945762</v>
      </c>
      <c r="J458" s="13">
        <f t="shared" si="88"/>
        <v>15.580090337764604</v>
      </c>
      <c r="K458" s="13">
        <f t="shared" si="89"/>
        <v>0.24932002418115751</v>
      </c>
      <c r="L458" s="13">
        <f t="shared" si="90"/>
        <v>0</v>
      </c>
      <c r="M458" s="13">
        <f t="shared" si="96"/>
        <v>18.635366388404655</v>
      </c>
      <c r="N458" s="13">
        <f t="shared" si="91"/>
        <v>11.553927160810886</v>
      </c>
      <c r="O458" s="13">
        <f t="shared" si="92"/>
        <v>11.553927160810886</v>
      </c>
      <c r="Q458">
        <v>20.677783553957841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11.16428571</v>
      </c>
      <c r="G459" s="13">
        <f t="shared" si="86"/>
        <v>0</v>
      </c>
      <c r="H459" s="13">
        <f t="shared" si="87"/>
        <v>11.16428571</v>
      </c>
      <c r="I459" s="16">
        <f t="shared" si="95"/>
        <v>11.413605734181157</v>
      </c>
      <c r="J459" s="13">
        <f t="shared" si="88"/>
        <v>11.34099283981446</v>
      </c>
      <c r="K459" s="13">
        <f t="shared" si="89"/>
        <v>7.2612894366697489E-2</v>
      </c>
      <c r="L459" s="13">
        <f t="shared" si="90"/>
        <v>0</v>
      </c>
      <c r="M459" s="13">
        <f t="shared" si="96"/>
        <v>7.0814392275937692</v>
      </c>
      <c r="N459" s="13">
        <f t="shared" si="91"/>
        <v>4.3904923211081366</v>
      </c>
      <c r="O459" s="13">
        <f t="shared" si="92"/>
        <v>4.3904923211081366</v>
      </c>
      <c r="Q459">
        <v>22.564752749512909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6.378571429</v>
      </c>
      <c r="G460" s="13">
        <f t="shared" si="86"/>
        <v>0</v>
      </c>
      <c r="H460" s="13">
        <f t="shared" si="87"/>
        <v>6.378571429</v>
      </c>
      <c r="I460" s="16">
        <f t="shared" si="95"/>
        <v>6.4511843233666974</v>
      </c>
      <c r="J460" s="13">
        <f t="shared" si="88"/>
        <v>6.4377450971658181</v>
      </c>
      <c r="K460" s="13">
        <f t="shared" si="89"/>
        <v>1.343922620087934E-2</v>
      </c>
      <c r="L460" s="13">
        <f t="shared" si="90"/>
        <v>0</v>
      </c>
      <c r="M460" s="13">
        <f t="shared" si="96"/>
        <v>2.6909469064856326</v>
      </c>
      <c r="N460" s="13">
        <f t="shared" si="91"/>
        <v>1.6683870820210922</v>
      </c>
      <c r="O460" s="13">
        <f t="shared" si="92"/>
        <v>1.6683870820210922</v>
      </c>
      <c r="Q460">
        <v>22.435559000000008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18.52857143</v>
      </c>
      <c r="G461" s="13">
        <f t="shared" si="86"/>
        <v>0</v>
      </c>
      <c r="H461" s="13">
        <f t="shared" si="87"/>
        <v>18.52857143</v>
      </c>
      <c r="I461" s="16">
        <f t="shared" si="95"/>
        <v>18.54201065620088</v>
      </c>
      <c r="J461" s="13">
        <f t="shared" si="88"/>
        <v>18.214380266679115</v>
      </c>
      <c r="K461" s="13">
        <f t="shared" si="89"/>
        <v>0.32763038952176515</v>
      </c>
      <c r="L461" s="13">
        <f t="shared" si="90"/>
        <v>0</v>
      </c>
      <c r="M461" s="13">
        <f t="shared" si="96"/>
        <v>1.0225598244645404</v>
      </c>
      <c r="N461" s="13">
        <f t="shared" si="91"/>
        <v>0.6339870911680151</v>
      </c>
      <c r="O461" s="13">
        <f t="shared" si="92"/>
        <v>0.6339870911680151</v>
      </c>
      <c r="Q461">
        <v>22.080922424154551</v>
      </c>
    </row>
    <row r="462" spans="1:17" x14ac:dyDescent="0.2">
      <c r="A462" s="14">
        <f t="shared" si="93"/>
        <v>36039</v>
      </c>
      <c r="B462" s="1">
        <v>9</v>
      </c>
      <c r="F462" s="34">
        <v>5.4714285709999997</v>
      </c>
      <c r="G462" s="13">
        <f t="shared" si="86"/>
        <v>0</v>
      </c>
      <c r="H462" s="13">
        <f t="shared" si="87"/>
        <v>5.4714285709999997</v>
      </c>
      <c r="I462" s="16">
        <f t="shared" si="95"/>
        <v>5.7990589605217648</v>
      </c>
      <c r="J462" s="13">
        <f t="shared" si="88"/>
        <v>5.7888969361773475</v>
      </c>
      <c r="K462" s="13">
        <f t="shared" si="89"/>
        <v>1.0162024344417375E-2</v>
      </c>
      <c r="L462" s="13">
        <f t="shared" si="90"/>
        <v>0</v>
      </c>
      <c r="M462" s="13">
        <f t="shared" si="96"/>
        <v>0.38857273329652531</v>
      </c>
      <c r="N462" s="13">
        <f t="shared" si="91"/>
        <v>0.2409150946438457</v>
      </c>
      <c r="O462" s="13">
        <f t="shared" si="92"/>
        <v>0.2409150946438457</v>
      </c>
      <c r="Q462">
        <v>22.154235067550349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13.43571429</v>
      </c>
      <c r="G463" s="13">
        <f t="shared" si="86"/>
        <v>0</v>
      </c>
      <c r="H463" s="13">
        <f t="shared" si="87"/>
        <v>13.43571429</v>
      </c>
      <c r="I463" s="16">
        <f t="shared" si="95"/>
        <v>13.445876314344417</v>
      </c>
      <c r="J463" s="13">
        <f t="shared" si="88"/>
        <v>13.176899125725216</v>
      </c>
      <c r="K463" s="13">
        <f t="shared" si="89"/>
        <v>0.26897718861920161</v>
      </c>
      <c r="L463" s="13">
        <f t="shared" si="90"/>
        <v>0</v>
      </c>
      <c r="M463" s="13">
        <f t="shared" si="96"/>
        <v>0.14765763865267961</v>
      </c>
      <c r="N463" s="13">
        <f t="shared" si="91"/>
        <v>9.1547735964661356E-2</v>
      </c>
      <c r="O463" s="13">
        <f t="shared" si="92"/>
        <v>9.1547735964661356E-2</v>
      </c>
      <c r="Q463">
        <v>16.632072354069159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73.185714290000007</v>
      </c>
      <c r="G464" s="13">
        <f t="shared" si="86"/>
        <v>5.1276260556094524</v>
      </c>
      <c r="H464" s="13">
        <f t="shared" si="87"/>
        <v>68.058088234390553</v>
      </c>
      <c r="I464" s="16">
        <f t="shared" si="95"/>
        <v>68.327065423009756</v>
      </c>
      <c r="J464" s="13">
        <f t="shared" si="88"/>
        <v>41.88073715480882</v>
      </c>
      <c r="K464" s="13">
        <f t="shared" si="89"/>
        <v>26.446328268200936</v>
      </c>
      <c r="L464" s="13">
        <f t="shared" si="90"/>
        <v>15.417003305855358</v>
      </c>
      <c r="M464" s="13">
        <f t="shared" si="96"/>
        <v>15.473113208543376</v>
      </c>
      <c r="N464" s="13">
        <f t="shared" si="91"/>
        <v>9.5933301892968927</v>
      </c>
      <c r="O464" s="13">
        <f t="shared" si="92"/>
        <v>14.720956244906345</v>
      </c>
      <c r="Q464">
        <v>13.436753952783359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4.1571428570000002</v>
      </c>
      <c r="G465" s="13">
        <f t="shared" si="86"/>
        <v>0</v>
      </c>
      <c r="H465" s="13">
        <f t="shared" si="87"/>
        <v>4.1571428570000002</v>
      </c>
      <c r="I465" s="16">
        <f t="shared" si="95"/>
        <v>15.186467819345578</v>
      </c>
      <c r="J465" s="13">
        <f t="shared" si="88"/>
        <v>14.35861668613545</v>
      </c>
      <c r="K465" s="13">
        <f t="shared" si="89"/>
        <v>0.82785113321012815</v>
      </c>
      <c r="L465" s="13">
        <f t="shared" si="90"/>
        <v>0</v>
      </c>
      <c r="M465" s="13">
        <f t="shared" si="96"/>
        <v>5.8797830192464833</v>
      </c>
      <c r="N465" s="13">
        <f t="shared" si="91"/>
        <v>3.6454654719328197</v>
      </c>
      <c r="O465" s="13">
        <f t="shared" si="92"/>
        <v>3.6454654719328197</v>
      </c>
      <c r="Q465">
        <v>10.72653659354839</v>
      </c>
    </row>
    <row r="466" spans="1:17" x14ac:dyDescent="0.2">
      <c r="A466" s="14">
        <f t="shared" si="93"/>
        <v>36161</v>
      </c>
      <c r="B466" s="1">
        <v>1</v>
      </c>
      <c r="F466" s="34">
        <v>47.507142860000002</v>
      </c>
      <c r="G466" s="13">
        <f t="shared" si="86"/>
        <v>2.2566897494498113</v>
      </c>
      <c r="H466" s="13">
        <f t="shared" si="87"/>
        <v>45.25045311055019</v>
      </c>
      <c r="I466" s="16">
        <f t="shared" si="95"/>
        <v>46.078304243760314</v>
      </c>
      <c r="J466" s="13">
        <f t="shared" si="88"/>
        <v>33.022741934425056</v>
      </c>
      <c r="K466" s="13">
        <f t="shared" si="89"/>
        <v>13.055562309335258</v>
      </c>
      <c r="L466" s="13">
        <f t="shared" si="90"/>
        <v>1.9277779528572512</v>
      </c>
      <c r="M466" s="13">
        <f t="shared" si="96"/>
        <v>4.1620955001709152</v>
      </c>
      <c r="N466" s="13">
        <f t="shared" si="91"/>
        <v>2.5804992101059674</v>
      </c>
      <c r="O466" s="13">
        <f t="shared" si="92"/>
        <v>4.8371889595557782</v>
      </c>
      <c r="Q466">
        <v>11.78425818288021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31.64285714</v>
      </c>
      <c r="G467" s="13">
        <f t="shared" si="86"/>
        <v>0.48301811164102793</v>
      </c>
      <c r="H467" s="13">
        <f t="shared" si="87"/>
        <v>31.159839028358974</v>
      </c>
      <c r="I467" s="16">
        <f t="shared" si="95"/>
        <v>42.287623384836984</v>
      </c>
      <c r="J467" s="13">
        <f t="shared" si="88"/>
        <v>33.242734032243433</v>
      </c>
      <c r="K467" s="13">
        <f t="shared" si="89"/>
        <v>9.0448893525935503</v>
      </c>
      <c r="L467" s="13">
        <f t="shared" si="90"/>
        <v>0</v>
      </c>
      <c r="M467" s="13">
        <f t="shared" si="96"/>
        <v>1.5815962900649478</v>
      </c>
      <c r="N467" s="13">
        <f t="shared" si="91"/>
        <v>0.98058969984026767</v>
      </c>
      <c r="O467" s="13">
        <f t="shared" si="92"/>
        <v>1.4636078114812956</v>
      </c>
      <c r="Q467">
        <v>13.648452133875701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3.835714286</v>
      </c>
      <c r="G468" s="13">
        <f t="shared" si="86"/>
        <v>0</v>
      </c>
      <c r="H468" s="13">
        <f t="shared" si="87"/>
        <v>3.835714286</v>
      </c>
      <c r="I468" s="16">
        <f t="shared" si="95"/>
        <v>12.88060363859355</v>
      </c>
      <c r="J468" s="13">
        <f t="shared" si="88"/>
        <v>12.590095018612947</v>
      </c>
      <c r="K468" s="13">
        <f t="shared" si="89"/>
        <v>0.29050861998060284</v>
      </c>
      <c r="L468" s="13">
        <f t="shared" si="90"/>
        <v>0</v>
      </c>
      <c r="M468" s="13">
        <f t="shared" si="96"/>
        <v>0.60100659022468017</v>
      </c>
      <c r="N468" s="13">
        <f t="shared" si="91"/>
        <v>0.37262408593930169</v>
      </c>
      <c r="O468" s="13">
        <f t="shared" si="92"/>
        <v>0.37262408593930169</v>
      </c>
      <c r="Q468">
        <v>15.133981918804229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19.09285714</v>
      </c>
      <c r="G469" s="13">
        <f t="shared" si="86"/>
        <v>0</v>
      </c>
      <c r="H469" s="13">
        <f t="shared" si="87"/>
        <v>19.09285714</v>
      </c>
      <c r="I469" s="16">
        <f t="shared" si="95"/>
        <v>19.383365759980602</v>
      </c>
      <c r="J469" s="13">
        <f t="shared" si="88"/>
        <v>18.697121036978967</v>
      </c>
      <c r="K469" s="13">
        <f t="shared" si="89"/>
        <v>0.68624472300163575</v>
      </c>
      <c r="L469" s="13">
        <f t="shared" si="90"/>
        <v>0</v>
      </c>
      <c r="M469" s="13">
        <f t="shared" si="96"/>
        <v>0.22838250428537848</v>
      </c>
      <c r="N469" s="13">
        <f t="shared" si="91"/>
        <v>0.14159715265693465</v>
      </c>
      <c r="O469" s="13">
        <f t="shared" si="92"/>
        <v>0.14159715265693465</v>
      </c>
      <c r="Q469">
        <v>17.602675834315619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44.535714290000001</v>
      </c>
      <c r="G470" s="13">
        <f t="shared" si="86"/>
        <v>1.9244757014048099</v>
      </c>
      <c r="H470" s="13">
        <f t="shared" si="87"/>
        <v>42.611238588595192</v>
      </c>
      <c r="I470" s="16">
        <f t="shared" si="95"/>
        <v>43.297483311596828</v>
      </c>
      <c r="J470" s="13">
        <f t="shared" si="88"/>
        <v>38.62791922251764</v>
      </c>
      <c r="K470" s="13">
        <f t="shared" si="89"/>
        <v>4.6695640890791879</v>
      </c>
      <c r="L470" s="13">
        <f t="shared" si="90"/>
        <v>0</v>
      </c>
      <c r="M470" s="13">
        <f t="shared" si="96"/>
        <v>8.6785351628443835E-2</v>
      </c>
      <c r="N470" s="13">
        <f t="shared" si="91"/>
        <v>5.3806918009635177E-2</v>
      </c>
      <c r="O470" s="13">
        <f t="shared" si="92"/>
        <v>1.9782826194144452</v>
      </c>
      <c r="Q470">
        <v>20.25152600315916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7.35</v>
      </c>
      <c r="G471" s="13">
        <f t="shared" si="86"/>
        <v>0</v>
      </c>
      <c r="H471" s="13">
        <f t="shared" si="87"/>
        <v>7.35</v>
      </c>
      <c r="I471" s="16">
        <f t="shared" si="95"/>
        <v>12.019564089079187</v>
      </c>
      <c r="J471" s="13">
        <f t="shared" si="88"/>
        <v>11.934867920339354</v>
      </c>
      <c r="K471" s="13">
        <f t="shared" si="89"/>
        <v>8.4696168739833766E-2</v>
      </c>
      <c r="L471" s="13">
        <f t="shared" si="90"/>
        <v>0</v>
      </c>
      <c r="M471" s="13">
        <f t="shared" si="96"/>
        <v>3.2978433618808659E-2</v>
      </c>
      <c r="N471" s="13">
        <f t="shared" si="91"/>
        <v>2.0446628843661368E-2</v>
      </c>
      <c r="O471" s="13">
        <f t="shared" si="92"/>
        <v>2.0446628843661368E-2</v>
      </c>
      <c r="Q471">
        <v>22.566354941871129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2.207142857</v>
      </c>
      <c r="G472" s="13">
        <f t="shared" si="86"/>
        <v>0</v>
      </c>
      <c r="H472" s="13">
        <f t="shared" si="87"/>
        <v>2.207142857</v>
      </c>
      <c r="I472" s="16">
        <f t="shared" si="95"/>
        <v>2.2918390257398338</v>
      </c>
      <c r="J472" s="13">
        <f t="shared" si="88"/>
        <v>2.2912349803066436</v>
      </c>
      <c r="K472" s="13">
        <f t="shared" si="89"/>
        <v>6.0404543319014792E-4</v>
      </c>
      <c r="L472" s="13">
        <f t="shared" si="90"/>
        <v>0</v>
      </c>
      <c r="M472" s="13">
        <f t="shared" si="96"/>
        <v>1.2531804775147291E-2</v>
      </c>
      <c r="N472" s="13">
        <f t="shared" si="91"/>
        <v>7.7697189605913201E-3</v>
      </c>
      <c r="O472" s="13">
        <f t="shared" si="92"/>
        <v>7.7697189605913201E-3</v>
      </c>
      <c r="Q472">
        <v>22.437611060840489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2.7785714289999999</v>
      </c>
      <c r="G473" s="13">
        <f t="shared" si="86"/>
        <v>0</v>
      </c>
      <c r="H473" s="13">
        <f t="shared" si="87"/>
        <v>2.7785714289999999</v>
      </c>
      <c r="I473" s="16">
        <f t="shared" si="95"/>
        <v>2.77917547443319</v>
      </c>
      <c r="J473" s="13">
        <f t="shared" si="88"/>
        <v>2.7780063892372162</v>
      </c>
      <c r="K473" s="13">
        <f t="shared" si="89"/>
        <v>1.1690851959738069E-3</v>
      </c>
      <c r="L473" s="13">
        <f t="shared" si="90"/>
        <v>0</v>
      </c>
      <c r="M473" s="13">
        <f t="shared" si="96"/>
        <v>4.7620858145559705E-3</v>
      </c>
      <c r="N473" s="13">
        <f t="shared" si="91"/>
        <v>2.9524932050247017E-3</v>
      </c>
      <c r="O473" s="13">
        <f t="shared" si="92"/>
        <v>2.9524932050247017E-3</v>
      </c>
      <c r="Q473">
        <v>21.855456000000011</v>
      </c>
    </row>
    <row r="474" spans="1:17" x14ac:dyDescent="0.2">
      <c r="A474" s="14">
        <f t="shared" si="93"/>
        <v>36404</v>
      </c>
      <c r="B474" s="1">
        <v>9</v>
      </c>
      <c r="F474" s="34">
        <v>1.335714286</v>
      </c>
      <c r="G474" s="13">
        <f t="shared" si="86"/>
        <v>0</v>
      </c>
      <c r="H474" s="13">
        <f t="shared" si="87"/>
        <v>1.335714286</v>
      </c>
      <c r="I474" s="16">
        <f t="shared" si="95"/>
        <v>1.3368833711959738</v>
      </c>
      <c r="J474" s="13">
        <f t="shared" si="88"/>
        <v>1.3367489814418472</v>
      </c>
      <c r="K474" s="13">
        <f t="shared" si="89"/>
        <v>1.3438975412660703E-4</v>
      </c>
      <c r="L474" s="13">
        <f t="shared" si="90"/>
        <v>0</v>
      </c>
      <c r="M474" s="13">
        <f t="shared" si="96"/>
        <v>1.8095926095312688E-3</v>
      </c>
      <c r="N474" s="13">
        <f t="shared" si="91"/>
        <v>1.1219474179093867E-3</v>
      </c>
      <c r="O474" s="13">
        <f t="shared" si="92"/>
        <v>1.1219474179093867E-3</v>
      </c>
      <c r="Q474">
        <v>21.630930212415421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25.057142859999999</v>
      </c>
      <c r="G475" s="13">
        <f t="shared" si="86"/>
        <v>0</v>
      </c>
      <c r="H475" s="13">
        <f t="shared" si="87"/>
        <v>25.057142859999999</v>
      </c>
      <c r="I475" s="16">
        <f t="shared" si="95"/>
        <v>25.057277249754126</v>
      </c>
      <c r="J475" s="13">
        <f t="shared" si="88"/>
        <v>23.836303752844913</v>
      </c>
      <c r="K475" s="13">
        <f t="shared" si="89"/>
        <v>1.2209734969092132</v>
      </c>
      <c r="L475" s="13">
        <f t="shared" si="90"/>
        <v>0</v>
      </c>
      <c r="M475" s="13">
        <f t="shared" si="96"/>
        <v>6.8764519162188217E-4</v>
      </c>
      <c r="N475" s="13">
        <f t="shared" si="91"/>
        <v>4.2634001880556695E-4</v>
      </c>
      <c r="O475" s="13">
        <f t="shared" si="92"/>
        <v>4.2634001880556695E-4</v>
      </c>
      <c r="Q475">
        <v>18.826742468572171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72.892857140000004</v>
      </c>
      <c r="G476" s="13">
        <f t="shared" si="86"/>
        <v>5.0948838048676075</v>
      </c>
      <c r="H476" s="13">
        <f t="shared" si="87"/>
        <v>67.797973335132397</v>
      </c>
      <c r="I476" s="16">
        <f t="shared" si="95"/>
        <v>69.018946832041607</v>
      </c>
      <c r="J476" s="13">
        <f t="shared" si="88"/>
        <v>46.228606147728591</v>
      </c>
      <c r="K476" s="13">
        <f t="shared" si="89"/>
        <v>22.790340684313016</v>
      </c>
      <c r="L476" s="13">
        <f t="shared" si="90"/>
        <v>11.734134039204029</v>
      </c>
      <c r="M476" s="13">
        <f t="shared" si="96"/>
        <v>11.734395344376846</v>
      </c>
      <c r="N476" s="13">
        <f t="shared" si="91"/>
        <v>7.2753251135136443</v>
      </c>
      <c r="O476" s="13">
        <f t="shared" si="92"/>
        <v>12.370208918381252</v>
      </c>
      <c r="Q476">
        <v>15.754593766943289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132.1857143</v>
      </c>
      <c r="G477" s="13">
        <f t="shared" si="86"/>
        <v>11.72399153310004</v>
      </c>
      <c r="H477" s="13">
        <f t="shared" si="87"/>
        <v>120.46172276689995</v>
      </c>
      <c r="I477" s="16">
        <f t="shared" si="95"/>
        <v>131.51792941200893</v>
      </c>
      <c r="J477" s="13">
        <f t="shared" si="88"/>
        <v>51.495692363069047</v>
      </c>
      <c r="K477" s="13">
        <f t="shared" si="89"/>
        <v>80.022237048939871</v>
      </c>
      <c r="L477" s="13">
        <f t="shared" si="90"/>
        <v>69.386844109217193</v>
      </c>
      <c r="M477" s="13">
        <f t="shared" si="96"/>
        <v>73.845914340080398</v>
      </c>
      <c r="N477" s="13">
        <f t="shared" si="91"/>
        <v>45.784466890849849</v>
      </c>
      <c r="O477" s="13">
        <f t="shared" si="92"/>
        <v>57.508458423949889</v>
      </c>
      <c r="Q477">
        <v>14.223897047874869</v>
      </c>
    </row>
    <row r="478" spans="1:17" x14ac:dyDescent="0.2">
      <c r="A478" s="14">
        <f t="shared" si="93"/>
        <v>36526</v>
      </c>
      <c r="B478" s="1">
        <v>1</v>
      </c>
      <c r="F478" s="34">
        <v>16.45</v>
      </c>
      <c r="G478" s="13">
        <f t="shared" si="86"/>
        <v>0</v>
      </c>
      <c r="H478" s="13">
        <f t="shared" si="87"/>
        <v>16.45</v>
      </c>
      <c r="I478" s="16">
        <f t="shared" si="95"/>
        <v>27.085392939722681</v>
      </c>
      <c r="J478" s="13">
        <f t="shared" si="88"/>
        <v>22.592408686513821</v>
      </c>
      <c r="K478" s="13">
        <f t="shared" si="89"/>
        <v>4.49298425320886</v>
      </c>
      <c r="L478" s="13">
        <f t="shared" si="90"/>
        <v>0</v>
      </c>
      <c r="M478" s="13">
        <f t="shared" si="96"/>
        <v>28.061447449230549</v>
      </c>
      <c r="N478" s="13">
        <f t="shared" si="91"/>
        <v>17.398097418522941</v>
      </c>
      <c r="O478" s="13">
        <f t="shared" si="92"/>
        <v>17.398097418522941</v>
      </c>
      <c r="Q478">
        <v>9.6229395935483897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27.321428569999998</v>
      </c>
      <c r="G479" s="13">
        <f t="shared" si="86"/>
        <v>0</v>
      </c>
      <c r="H479" s="13">
        <f t="shared" si="87"/>
        <v>27.321428569999998</v>
      </c>
      <c r="I479" s="16">
        <f t="shared" si="95"/>
        <v>31.814412823208858</v>
      </c>
      <c r="J479" s="13">
        <f t="shared" si="88"/>
        <v>27.426886019648968</v>
      </c>
      <c r="K479" s="13">
        <f t="shared" si="89"/>
        <v>4.38752680355989</v>
      </c>
      <c r="L479" s="13">
        <f t="shared" si="90"/>
        <v>0</v>
      </c>
      <c r="M479" s="13">
        <f t="shared" si="96"/>
        <v>10.663350030707608</v>
      </c>
      <c r="N479" s="13">
        <f t="shared" si="91"/>
        <v>6.6112770190387176</v>
      </c>
      <c r="O479" s="13">
        <f t="shared" si="92"/>
        <v>6.6112770190387176</v>
      </c>
      <c r="Q479">
        <v>13.73966578082903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117.45714289999999</v>
      </c>
      <c r="G480" s="13">
        <f t="shared" si="86"/>
        <v>10.077295941587357</v>
      </c>
      <c r="H480" s="13">
        <f t="shared" si="87"/>
        <v>107.37984695841264</v>
      </c>
      <c r="I480" s="16">
        <f t="shared" si="95"/>
        <v>111.76737376197254</v>
      </c>
      <c r="J480" s="13">
        <f t="shared" si="88"/>
        <v>46.931402909919463</v>
      </c>
      <c r="K480" s="13">
        <f t="shared" si="89"/>
        <v>64.835970852053066</v>
      </c>
      <c r="L480" s="13">
        <f t="shared" si="90"/>
        <v>54.088916594861885</v>
      </c>
      <c r="M480" s="13">
        <f t="shared" si="96"/>
        <v>58.140989606530773</v>
      </c>
      <c r="N480" s="13">
        <f t="shared" si="91"/>
        <v>36.047413556049079</v>
      </c>
      <c r="O480" s="13">
        <f t="shared" si="92"/>
        <v>46.124709497636438</v>
      </c>
      <c r="Q480">
        <v>13.07683177711086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34.671428570000003</v>
      </c>
      <c r="G481" s="13">
        <f t="shared" si="86"/>
        <v>0.82162089170171093</v>
      </c>
      <c r="H481" s="13">
        <f t="shared" si="87"/>
        <v>33.849807678298291</v>
      </c>
      <c r="I481" s="16">
        <f t="shared" si="95"/>
        <v>44.596861935489471</v>
      </c>
      <c r="J481" s="13">
        <f t="shared" si="88"/>
        <v>35.157878421979092</v>
      </c>
      <c r="K481" s="13">
        <f t="shared" si="89"/>
        <v>9.4389835135103795</v>
      </c>
      <c r="L481" s="13">
        <f t="shared" si="90"/>
        <v>0</v>
      </c>
      <c r="M481" s="13">
        <f t="shared" si="96"/>
        <v>22.093576050481694</v>
      </c>
      <c r="N481" s="13">
        <f t="shared" si="91"/>
        <v>13.69801715129865</v>
      </c>
      <c r="O481" s="13">
        <f t="shared" si="92"/>
        <v>14.519638043000361</v>
      </c>
      <c r="Q481">
        <v>14.52545658626833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10.34285714</v>
      </c>
      <c r="G482" s="13">
        <f t="shared" si="86"/>
        <v>0</v>
      </c>
      <c r="H482" s="13">
        <f t="shared" si="87"/>
        <v>10.34285714</v>
      </c>
      <c r="I482" s="16">
        <f t="shared" si="95"/>
        <v>19.781840653510379</v>
      </c>
      <c r="J482" s="13">
        <f t="shared" si="88"/>
        <v>19.125350209689653</v>
      </c>
      <c r="K482" s="13">
        <f t="shared" si="89"/>
        <v>0.65649044382072574</v>
      </c>
      <c r="L482" s="13">
        <f t="shared" si="90"/>
        <v>0</v>
      </c>
      <c r="M482" s="13">
        <f t="shared" si="96"/>
        <v>8.3955588991830439</v>
      </c>
      <c r="N482" s="13">
        <f t="shared" si="91"/>
        <v>5.205246517493487</v>
      </c>
      <c r="O482" s="13">
        <f t="shared" si="92"/>
        <v>5.205246517493487</v>
      </c>
      <c r="Q482">
        <v>18.372873907528451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9.5428571430000009</v>
      </c>
      <c r="G483" s="13">
        <f t="shared" si="86"/>
        <v>0</v>
      </c>
      <c r="H483" s="13">
        <f t="shared" si="87"/>
        <v>9.5428571430000009</v>
      </c>
      <c r="I483" s="16">
        <f t="shared" si="95"/>
        <v>10.199347586820727</v>
      </c>
      <c r="J483" s="13">
        <f t="shared" si="88"/>
        <v>10.143841966919313</v>
      </c>
      <c r="K483" s="13">
        <f t="shared" si="89"/>
        <v>5.5505619901413894E-2</v>
      </c>
      <c r="L483" s="13">
        <f t="shared" si="90"/>
        <v>0</v>
      </c>
      <c r="M483" s="13">
        <f t="shared" si="96"/>
        <v>3.1903123816895569</v>
      </c>
      <c r="N483" s="13">
        <f t="shared" si="91"/>
        <v>1.9779936766475252</v>
      </c>
      <c r="O483" s="13">
        <f t="shared" si="92"/>
        <v>1.9779936766475252</v>
      </c>
      <c r="Q483">
        <v>22.08693008556779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1.092857143</v>
      </c>
      <c r="G484" s="13">
        <f t="shared" si="86"/>
        <v>0</v>
      </c>
      <c r="H484" s="13">
        <f t="shared" si="87"/>
        <v>1.092857143</v>
      </c>
      <c r="I484" s="16">
        <f t="shared" si="95"/>
        <v>1.1483627629014139</v>
      </c>
      <c r="J484" s="13">
        <f t="shared" si="88"/>
        <v>1.1482921326019628</v>
      </c>
      <c r="K484" s="13">
        <f t="shared" si="89"/>
        <v>7.0630299451091005E-5</v>
      </c>
      <c r="L484" s="13">
        <f t="shared" si="90"/>
        <v>0</v>
      </c>
      <c r="M484" s="13">
        <f t="shared" si="96"/>
        <v>1.2123187050420317</v>
      </c>
      <c r="N484" s="13">
        <f t="shared" si="91"/>
        <v>0.7516375971260596</v>
      </c>
      <c r="O484" s="13">
        <f t="shared" si="92"/>
        <v>0.7516375971260596</v>
      </c>
      <c r="Q484">
        <v>22.958971911639029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0.97142857100000002</v>
      </c>
      <c r="G485" s="13">
        <f t="shared" si="86"/>
        <v>0</v>
      </c>
      <c r="H485" s="13">
        <f t="shared" si="87"/>
        <v>0.97142857100000002</v>
      </c>
      <c r="I485" s="16">
        <f t="shared" si="95"/>
        <v>0.97149920129945111</v>
      </c>
      <c r="J485" s="13">
        <f t="shared" si="88"/>
        <v>0.97145418799635852</v>
      </c>
      <c r="K485" s="13">
        <f t="shared" si="89"/>
        <v>4.5013303092589219E-5</v>
      </c>
      <c r="L485" s="13">
        <f t="shared" si="90"/>
        <v>0</v>
      </c>
      <c r="M485" s="13">
        <f t="shared" si="96"/>
        <v>0.46068110791597205</v>
      </c>
      <c r="N485" s="13">
        <f t="shared" si="91"/>
        <v>0.28562228690790264</v>
      </c>
      <c r="O485" s="13">
        <f t="shared" si="92"/>
        <v>0.28562228690790264</v>
      </c>
      <c r="Q485">
        <v>22.595164000000011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1.65</v>
      </c>
      <c r="G486" s="13">
        <f t="shared" si="86"/>
        <v>0</v>
      </c>
      <c r="H486" s="13">
        <f t="shared" si="87"/>
        <v>1.65</v>
      </c>
      <c r="I486" s="16">
        <f t="shared" si="95"/>
        <v>1.6500450133030924</v>
      </c>
      <c r="J486" s="13">
        <f t="shared" si="88"/>
        <v>1.6498396765793397</v>
      </c>
      <c r="K486" s="13">
        <f t="shared" si="89"/>
        <v>2.0533672375266931E-4</v>
      </c>
      <c r="L486" s="13">
        <f t="shared" si="90"/>
        <v>0</v>
      </c>
      <c r="M486" s="13">
        <f t="shared" si="96"/>
        <v>0.17505882100806941</v>
      </c>
      <c r="N486" s="13">
        <f t="shared" si="91"/>
        <v>0.10853646902500304</v>
      </c>
      <c r="O486" s="13">
        <f t="shared" si="92"/>
        <v>0.10853646902500304</v>
      </c>
      <c r="Q486">
        <v>23.101920877010269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32.77857143</v>
      </c>
      <c r="G487" s="13">
        <f t="shared" si="86"/>
        <v>0.6099941545830444</v>
      </c>
      <c r="H487" s="13">
        <f t="shared" si="87"/>
        <v>32.168577275416958</v>
      </c>
      <c r="I487" s="16">
        <f t="shared" si="95"/>
        <v>32.16878261214071</v>
      </c>
      <c r="J487" s="13">
        <f t="shared" si="88"/>
        <v>29.217953127310977</v>
      </c>
      <c r="K487" s="13">
        <f t="shared" si="89"/>
        <v>2.9508294848297325</v>
      </c>
      <c r="L487" s="13">
        <f t="shared" si="90"/>
        <v>0</v>
      </c>
      <c r="M487" s="13">
        <f t="shared" si="96"/>
        <v>6.6522351983066372E-2</v>
      </c>
      <c r="N487" s="13">
        <f t="shared" si="91"/>
        <v>4.1243858229501149E-2</v>
      </c>
      <c r="O487" s="13">
        <f t="shared" si="92"/>
        <v>0.65123801281254556</v>
      </c>
      <c r="Q487">
        <v>17.38928956353125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12.307142860000001</v>
      </c>
      <c r="G488" s="13">
        <f t="shared" si="86"/>
        <v>0</v>
      </c>
      <c r="H488" s="13">
        <f t="shared" si="87"/>
        <v>12.307142860000001</v>
      </c>
      <c r="I488" s="16">
        <f t="shared" si="95"/>
        <v>15.257972344829733</v>
      </c>
      <c r="J488" s="13">
        <f t="shared" si="88"/>
        <v>14.793296476365818</v>
      </c>
      <c r="K488" s="13">
        <f t="shared" si="89"/>
        <v>0.46467586846391562</v>
      </c>
      <c r="L488" s="13">
        <f t="shared" si="90"/>
        <v>0</v>
      </c>
      <c r="M488" s="13">
        <f t="shared" si="96"/>
        <v>2.5278493753565223E-2</v>
      </c>
      <c r="N488" s="13">
        <f t="shared" si="91"/>
        <v>1.5672666127210438E-2</v>
      </c>
      <c r="O488" s="13">
        <f t="shared" si="92"/>
        <v>1.5672666127210438E-2</v>
      </c>
      <c r="Q488">
        <v>15.32185388575224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21.428571430000002</v>
      </c>
      <c r="G489" s="13">
        <f t="shared" si="86"/>
        <v>0</v>
      </c>
      <c r="H489" s="13">
        <f t="shared" si="87"/>
        <v>21.428571430000002</v>
      </c>
      <c r="I489" s="16">
        <f t="shared" si="95"/>
        <v>21.893247298463919</v>
      </c>
      <c r="J489" s="13">
        <f t="shared" si="88"/>
        <v>19.826263573042127</v>
      </c>
      <c r="K489" s="13">
        <f t="shared" si="89"/>
        <v>2.0669837254217924</v>
      </c>
      <c r="L489" s="13">
        <f t="shared" si="90"/>
        <v>0</v>
      </c>
      <c r="M489" s="13">
        <f t="shared" si="96"/>
        <v>9.6058276263547848E-3</v>
      </c>
      <c r="N489" s="13">
        <f t="shared" si="91"/>
        <v>5.9556131283399665E-3</v>
      </c>
      <c r="O489" s="13">
        <f t="shared" si="92"/>
        <v>5.9556131283399665E-3</v>
      </c>
      <c r="Q489">
        <v>11.59350759354839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37.442857140000001</v>
      </c>
      <c r="G490" s="13">
        <f t="shared" si="86"/>
        <v>1.131474378809856</v>
      </c>
      <c r="H490" s="13">
        <f t="shared" si="87"/>
        <v>36.311382761190146</v>
      </c>
      <c r="I490" s="16">
        <f t="shared" si="95"/>
        <v>38.378366486611938</v>
      </c>
      <c r="J490" s="13">
        <f t="shared" si="88"/>
        <v>31.067911998274834</v>
      </c>
      <c r="K490" s="13">
        <f t="shared" si="89"/>
        <v>7.3104544883371041</v>
      </c>
      <c r="L490" s="13">
        <f t="shared" si="90"/>
        <v>0</v>
      </c>
      <c r="M490" s="13">
        <f t="shared" si="96"/>
        <v>3.6502144980148183E-3</v>
      </c>
      <c r="N490" s="13">
        <f t="shared" si="91"/>
        <v>2.2631329887691874E-3</v>
      </c>
      <c r="O490" s="13">
        <f t="shared" si="92"/>
        <v>1.1337375117986253</v>
      </c>
      <c r="Q490">
        <v>13.412770187415839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5.7857142860000002</v>
      </c>
      <c r="G491" s="13">
        <f t="shared" si="86"/>
        <v>0</v>
      </c>
      <c r="H491" s="13">
        <f t="shared" si="87"/>
        <v>5.7857142860000002</v>
      </c>
      <c r="I491" s="16">
        <f t="shared" si="95"/>
        <v>13.096168774337105</v>
      </c>
      <c r="J491" s="13">
        <f t="shared" si="88"/>
        <v>12.720734068239233</v>
      </c>
      <c r="K491" s="13">
        <f t="shared" si="89"/>
        <v>0.375434706097872</v>
      </c>
      <c r="L491" s="13">
        <f t="shared" si="90"/>
        <v>0</v>
      </c>
      <c r="M491" s="13">
        <f t="shared" si="96"/>
        <v>1.387081509245631E-3</v>
      </c>
      <c r="N491" s="13">
        <f t="shared" si="91"/>
        <v>8.5999053573229125E-4</v>
      </c>
      <c r="O491" s="13">
        <f t="shared" si="92"/>
        <v>8.5999053573229125E-4</v>
      </c>
      <c r="Q491">
        <v>13.57456273935561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34.15</v>
      </c>
      <c r="G492" s="13">
        <f t="shared" si="86"/>
        <v>0.76332371513319663</v>
      </c>
      <c r="H492" s="13">
        <f t="shared" si="87"/>
        <v>33.386676284866802</v>
      </c>
      <c r="I492" s="16">
        <f t="shared" si="95"/>
        <v>33.762110990964672</v>
      </c>
      <c r="J492" s="13">
        <f t="shared" si="88"/>
        <v>30.158636485412355</v>
      </c>
      <c r="K492" s="13">
        <f t="shared" si="89"/>
        <v>3.6034745055523167</v>
      </c>
      <c r="L492" s="13">
        <f t="shared" si="90"/>
        <v>0</v>
      </c>
      <c r="M492" s="13">
        <f t="shared" si="96"/>
        <v>5.2709097351333974E-4</v>
      </c>
      <c r="N492" s="13">
        <f t="shared" si="91"/>
        <v>3.2679640357827065E-4</v>
      </c>
      <c r="O492" s="13">
        <f t="shared" si="92"/>
        <v>0.76365051153677488</v>
      </c>
      <c r="Q492">
        <v>16.820049467283891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36.335714289999999</v>
      </c>
      <c r="G493" s="13">
        <f t="shared" si="86"/>
        <v>1.0076927029937079</v>
      </c>
      <c r="H493" s="13">
        <f t="shared" si="87"/>
        <v>35.32802158700629</v>
      </c>
      <c r="I493" s="16">
        <f t="shared" si="95"/>
        <v>38.931496092558604</v>
      </c>
      <c r="J493" s="13">
        <f t="shared" si="88"/>
        <v>35.191281201374302</v>
      </c>
      <c r="K493" s="13">
        <f t="shared" si="89"/>
        <v>3.7402148911843014</v>
      </c>
      <c r="L493" s="13">
        <f t="shared" si="90"/>
        <v>0</v>
      </c>
      <c r="M493" s="13">
        <f t="shared" si="96"/>
        <v>2.0029456993506909E-4</v>
      </c>
      <c r="N493" s="13">
        <f t="shared" si="91"/>
        <v>1.2418263335974282E-4</v>
      </c>
      <c r="O493" s="13">
        <f t="shared" si="92"/>
        <v>1.0078168856270677</v>
      </c>
      <c r="Q493">
        <v>19.708505861543109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5.3285714290000001</v>
      </c>
      <c r="G494" s="13">
        <f t="shared" si="86"/>
        <v>0</v>
      </c>
      <c r="H494" s="13">
        <f t="shared" si="87"/>
        <v>5.3285714290000001</v>
      </c>
      <c r="I494" s="16">
        <f t="shared" si="95"/>
        <v>9.0687863201843015</v>
      </c>
      <c r="J494" s="13">
        <f t="shared" si="88"/>
        <v>9.0145155330505027</v>
      </c>
      <c r="K494" s="13">
        <f t="shared" si="89"/>
        <v>5.4270787133798848E-2</v>
      </c>
      <c r="L494" s="13">
        <f t="shared" si="90"/>
        <v>0</v>
      </c>
      <c r="M494" s="13">
        <f t="shared" si="96"/>
        <v>7.6111936575326263E-5</v>
      </c>
      <c r="N494" s="13">
        <f t="shared" si="91"/>
        <v>4.7189400676702285E-5</v>
      </c>
      <c r="O494" s="13">
        <f t="shared" si="92"/>
        <v>4.7189400676702285E-5</v>
      </c>
      <c r="Q494">
        <v>19.749385627949842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0.20714285700000001</v>
      </c>
      <c r="G495" s="13">
        <f t="shared" si="86"/>
        <v>0</v>
      </c>
      <c r="H495" s="13">
        <f t="shared" si="87"/>
        <v>0.20714285700000001</v>
      </c>
      <c r="I495" s="16">
        <f t="shared" si="95"/>
        <v>0.26141364413379886</v>
      </c>
      <c r="J495" s="13">
        <f t="shared" si="88"/>
        <v>0.26141298093037063</v>
      </c>
      <c r="K495" s="13">
        <f t="shared" si="89"/>
        <v>6.6320342823056322E-7</v>
      </c>
      <c r="L495" s="13">
        <f t="shared" si="90"/>
        <v>0</v>
      </c>
      <c r="M495" s="13">
        <f t="shared" si="96"/>
        <v>2.8922535898623978E-5</v>
      </c>
      <c r="N495" s="13">
        <f t="shared" si="91"/>
        <v>1.7931972257146867E-5</v>
      </c>
      <c r="O495" s="13">
        <f t="shared" si="92"/>
        <v>1.7931972257146867E-5</v>
      </c>
      <c r="Q495">
        <v>24.587392655442059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1.6071428569999999</v>
      </c>
      <c r="G496" s="13">
        <f t="shared" si="86"/>
        <v>0</v>
      </c>
      <c r="H496" s="13">
        <f t="shared" si="87"/>
        <v>1.6071428569999999</v>
      </c>
      <c r="I496" s="16">
        <f t="shared" si="95"/>
        <v>1.6071435202034281</v>
      </c>
      <c r="J496" s="13">
        <f t="shared" si="88"/>
        <v>1.6070229009089902</v>
      </c>
      <c r="K496" s="13">
        <f t="shared" si="89"/>
        <v>1.2061929443785147E-4</v>
      </c>
      <c r="L496" s="13">
        <f t="shared" si="90"/>
        <v>0</v>
      </c>
      <c r="M496" s="13">
        <f t="shared" si="96"/>
        <v>1.0990563641477111E-5</v>
      </c>
      <c r="N496" s="13">
        <f t="shared" si="91"/>
        <v>6.8141494577158088E-6</v>
      </c>
      <c r="O496" s="13">
        <f t="shared" si="92"/>
        <v>6.8141494577158088E-6</v>
      </c>
      <c r="Q496">
        <v>26.352599000000009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11.628571429999999</v>
      </c>
      <c r="G497" s="13">
        <f t="shared" si="86"/>
        <v>0</v>
      </c>
      <c r="H497" s="13">
        <f t="shared" si="87"/>
        <v>11.628571429999999</v>
      </c>
      <c r="I497" s="16">
        <f t="shared" si="95"/>
        <v>11.628692049294436</v>
      </c>
      <c r="J497" s="13">
        <f t="shared" si="88"/>
        <v>11.576619232387078</v>
      </c>
      <c r="K497" s="13">
        <f t="shared" si="89"/>
        <v>5.2072816907358543E-2</v>
      </c>
      <c r="L497" s="13">
        <f t="shared" si="90"/>
        <v>0</v>
      </c>
      <c r="M497" s="13">
        <f t="shared" si="96"/>
        <v>4.176414183761302E-6</v>
      </c>
      <c r="N497" s="13">
        <f t="shared" si="91"/>
        <v>2.5893767939320074E-6</v>
      </c>
      <c r="O497" s="13">
        <f t="shared" si="92"/>
        <v>2.5893767939320074E-6</v>
      </c>
      <c r="Q497">
        <v>25.36014237476174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4.5214285710000004</v>
      </c>
      <c r="G498" s="13">
        <f t="shared" si="86"/>
        <v>0</v>
      </c>
      <c r="H498" s="13">
        <f t="shared" si="87"/>
        <v>4.5214285710000004</v>
      </c>
      <c r="I498" s="16">
        <f t="shared" si="95"/>
        <v>4.5735013879073589</v>
      </c>
      <c r="J498" s="13">
        <f t="shared" si="88"/>
        <v>4.5684066341019074</v>
      </c>
      <c r="K498" s="13">
        <f t="shared" si="89"/>
        <v>5.0947538054515462E-3</v>
      </c>
      <c r="L498" s="13">
        <f t="shared" si="90"/>
        <v>0</v>
      </c>
      <c r="M498" s="13">
        <f t="shared" si="96"/>
        <v>1.5870373898292946E-6</v>
      </c>
      <c r="N498" s="13">
        <f t="shared" si="91"/>
        <v>9.8396318169416275E-7</v>
      </c>
      <c r="O498" s="13">
        <f t="shared" si="92"/>
        <v>9.8396318169416275E-7</v>
      </c>
      <c r="Q498">
        <v>22.00658080643457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83.442857140000001</v>
      </c>
      <c r="G499" s="13">
        <f t="shared" si="86"/>
        <v>6.2744033942867681</v>
      </c>
      <c r="H499" s="13">
        <f t="shared" si="87"/>
        <v>77.168453745713236</v>
      </c>
      <c r="I499" s="16">
        <f t="shared" si="95"/>
        <v>77.173548499518688</v>
      </c>
      <c r="J499" s="13">
        <f t="shared" si="88"/>
        <v>58.809050375334934</v>
      </c>
      <c r="K499" s="13">
        <f t="shared" si="89"/>
        <v>18.364498124183754</v>
      </c>
      <c r="L499" s="13">
        <f t="shared" si="90"/>
        <v>7.2757492198541636</v>
      </c>
      <c r="M499" s="13">
        <f t="shared" si="96"/>
        <v>7.275749822928371</v>
      </c>
      <c r="N499" s="13">
        <f t="shared" si="91"/>
        <v>4.5109648902155897</v>
      </c>
      <c r="O499" s="13">
        <f t="shared" si="92"/>
        <v>10.785368284502358</v>
      </c>
      <c r="Q499">
        <v>21.10252574954125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20.75</v>
      </c>
      <c r="G500" s="13">
        <f t="shared" si="86"/>
        <v>0</v>
      </c>
      <c r="H500" s="13">
        <f t="shared" si="87"/>
        <v>20.75</v>
      </c>
      <c r="I500" s="16">
        <f t="shared" si="95"/>
        <v>31.838748904329591</v>
      </c>
      <c r="J500" s="13">
        <f t="shared" si="88"/>
        <v>28.191333009385183</v>
      </c>
      <c r="K500" s="13">
        <f t="shared" si="89"/>
        <v>3.6474158949444089</v>
      </c>
      <c r="L500" s="13">
        <f t="shared" si="90"/>
        <v>0</v>
      </c>
      <c r="M500" s="13">
        <f t="shared" si="96"/>
        <v>2.7647849327127814</v>
      </c>
      <c r="N500" s="13">
        <f t="shared" si="91"/>
        <v>1.7141666582819244</v>
      </c>
      <c r="O500" s="13">
        <f t="shared" si="92"/>
        <v>1.7141666582819244</v>
      </c>
      <c r="Q500">
        <v>15.38252942842751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53.56428571</v>
      </c>
      <c r="G501" s="13">
        <f t="shared" si="86"/>
        <v>2.9338953084531485</v>
      </c>
      <c r="H501" s="13">
        <f t="shared" si="87"/>
        <v>50.630390401546855</v>
      </c>
      <c r="I501" s="16">
        <f t="shared" si="95"/>
        <v>54.277806296491264</v>
      </c>
      <c r="J501" s="13">
        <f t="shared" si="88"/>
        <v>36.860048372659364</v>
      </c>
      <c r="K501" s="13">
        <f t="shared" si="89"/>
        <v>17.4177579238319</v>
      </c>
      <c r="L501" s="13">
        <f t="shared" si="90"/>
        <v>6.3220478444049473</v>
      </c>
      <c r="M501" s="13">
        <f t="shared" si="96"/>
        <v>7.3726661188358031</v>
      </c>
      <c r="N501" s="13">
        <f t="shared" si="91"/>
        <v>4.5710529936781983</v>
      </c>
      <c r="O501" s="13">
        <f t="shared" si="92"/>
        <v>7.5049483021313463</v>
      </c>
      <c r="Q501">
        <v>12.64778734124069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46.457142859999998</v>
      </c>
      <c r="G502" s="13">
        <f t="shared" si="86"/>
        <v>2.1392968045313161</v>
      </c>
      <c r="H502" s="13">
        <f t="shared" si="87"/>
        <v>44.317846055468678</v>
      </c>
      <c r="I502" s="16">
        <f t="shared" si="95"/>
        <v>55.413556134895629</v>
      </c>
      <c r="J502" s="13">
        <f t="shared" si="88"/>
        <v>34.793702740377313</v>
      </c>
      <c r="K502" s="13">
        <f t="shared" si="89"/>
        <v>20.619853394518316</v>
      </c>
      <c r="L502" s="13">
        <f t="shared" si="90"/>
        <v>9.5476876277144385</v>
      </c>
      <c r="M502" s="13">
        <f t="shared" si="96"/>
        <v>12.349300752872043</v>
      </c>
      <c r="N502" s="13">
        <f t="shared" si="91"/>
        <v>7.6565664667806672</v>
      </c>
      <c r="O502" s="13">
        <f t="shared" si="92"/>
        <v>9.7958632713119833</v>
      </c>
      <c r="Q502">
        <v>10.93235159354839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57.021428569999998</v>
      </c>
      <c r="G503" s="13">
        <f t="shared" si="86"/>
        <v>3.3204135763953837</v>
      </c>
      <c r="H503" s="13">
        <f t="shared" si="87"/>
        <v>53.701014993604616</v>
      </c>
      <c r="I503" s="16">
        <f t="shared" si="95"/>
        <v>64.773180760408493</v>
      </c>
      <c r="J503" s="13">
        <f t="shared" si="88"/>
        <v>38.563368269754669</v>
      </c>
      <c r="K503" s="13">
        <f t="shared" si="89"/>
        <v>26.209812490653825</v>
      </c>
      <c r="L503" s="13">
        <f t="shared" si="90"/>
        <v>15.17874847915814</v>
      </c>
      <c r="M503" s="13">
        <f t="shared" si="96"/>
        <v>19.871482765249517</v>
      </c>
      <c r="N503" s="13">
        <f t="shared" si="91"/>
        <v>12.3203193144547</v>
      </c>
      <c r="O503" s="13">
        <f t="shared" si="92"/>
        <v>15.640732890850083</v>
      </c>
      <c r="Q503">
        <v>11.984259526486049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157.8071429</v>
      </c>
      <c r="G504" s="13">
        <f t="shared" si="86"/>
        <v>14.588539110598083</v>
      </c>
      <c r="H504" s="13">
        <f t="shared" si="87"/>
        <v>143.21860378940193</v>
      </c>
      <c r="I504" s="16">
        <f t="shared" si="95"/>
        <v>154.24966780089761</v>
      </c>
      <c r="J504" s="13">
        <f t="shared" si="88"/>
        <v>48.301185999398896</v>
      </c>
      <c r="K504" s="13">
        <f t="shared" si="89"/>
        <v>105.94848180149872</v>
      </c>
      <c r="L504" s="13">
        <f t="shared" si="90"/>
        <v>95.503718909251091</v>
      </c>
      <c r="M504" s="13">
        <f t="shared" si="96"/>
        <v>103.05488236004589</v>
      </c>
      <c r="N504" s="13">
        <f t="shared" si="91"/>
        <v>63.894027063228457</v>
      </c>
      <c r="O504" s="13">
        <f t="shared" si="92"/>
        <v>78.482566173826541</v>
      </c>
      <c r="Q504">
        <v>12.834229644994631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43.75</v>
      </c>
      <c r="G505" s="13">
        <f t="shared" si="86"/>
        <v>1.8366306401022914</v>
      </c>
      <c r="H505" s="13">
        <f t="shared" si="87"/>
        <v>41.913369359897708</v>
      </c>
      <c r="I505" s="16">
        <f t="shared" si="95"/>
        <v>52.358132252145339</v>
      </c>
      <c r="J505" s="13">
        <f t="shared" si="88"/>
        <v>42.008601535430444</v>
      </c>
      <c r="K505" s="13">
        <f t="shared" si="89"/>
        <v>10.349530716714895</v>
      </c>
      <c r="L505" s="13">
        <f t="shared" si="90"/>
        <v>0</v>
      </c>
      <c r="M505" s="13">
        <f t="shared" si="96"/>
        <v>39.160855296817438</v>
      </c>
      <c r="N505" s="13">
        <f t="shared" si="91"/>
        <v>24.279730284026812</v>
      </c>
      <c r="O505" s="13">
        <f t="shared" si="92"/>
        <v>26.116360924129104</v>
      </c>
      <c r="Q505">
        <v>17.499541841287609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4.9285714289999998</v>
      </c>
      <c r="G506" s="13">
        <f t="shared" si="86"/>
        <v>0</v>
      </c>
      <c r="H506" s="13">
        <f t="shared" si="87"/>
        <v>4.9285714289999998</v>
      </c>
      <c r="I506" s="16">
        <f t="shared" si="95"/>
        <v>15.278102145714895</v>
      </c>
      <c r="J506" s="13">
        <f t="shared" si="88"/>
        <v>14.923436575845544</v>
      </c>
      <c r="K506" s="13">
        <f t="shared" si="89"/>
        <v>0.35466556986935061</v>
      </c>
      <c r="L506" s="13">
        <f t="shared" si="90"/>
        <v>0</v>
      </c>
      <c r="M506" s="13">
        <f t="shared" si="96"/>
        <v>14.881125012790626</v>
      </c>
      <c r="N506" s="13">
        <f t="shared" si="91"/>
        <v>9.2262975079301874</v>
      </c>
      <c r="O506" s="13">
        <f t="shared" si="92"/>
        <v>9.2262975079301874</v>
      </c>
      <c r="Q506">
        <v>17.354649906824221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0.80714285699999999</v>
      </c>
      <c r="G507" s="13">
        <f t="shared" si="86"/>
        <v>0</v>
      </c>
      <c r="H507" s="13">
        <f t="shared" si="87"/>
        <v>0.80714285699999999</v>
      </c>
      <c r="I507" s="16">
        <f t="shared" si="95"/>
        <v>1.1618084268693507</v>
      </c>
      <c r="J507" s="13">
        <f t="shared" si="88"/>
        <v>1.1617084092621073</v>
      </c>
      <c r="K507" s="13">
        <f t="shared" si="89"/>
        <v>1.0001760724343001E-4</v>
      </c>
      <c r="L507" s="13">
        <f t="shared" si="90"/>
        <v>0</v>
      </c>
      <c r="M507" s="13">
        <f t="shared" si="96"/>
        <v>5.6548275048604388</v>
      </c>
      <c r="N507" s="13">
        <f t="shared" si="91"/>
        <v>3.505993053013472</v>
      </c>
      <c r="O507" s="13">
        <f t="shared" si="92"/>
        <v>3.505993053013472</v>
      </c>
      <c r="Q507">
        <v>20.74266650568957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8.5714286000000001E-2</v>
      </c>
      <c r="G508" s="13">
        <f t="shared" si="86"/>
        <v>0</v>
      </c>
      <c r="H508" s="13">
        <f t="shared" si="87"/>
        <v>8.5714286000000001E-2</v>
      </c>
      <c r="I508" s="16">
        <f t="shared" si="95"/>
        <v>8.5814303607243431E-2</v>
      </c>
      <c r="J508" s="13">
        <f t="shared" si="88"/>
        <v>8.5814277957630206E-2</v>
      </c>
      <c r="K508" s="13">
        <f t="shared" si="89"/>
        <v>2.5649613225042778E-8</v>
      </c>
      <c r="L508" s="13">
        <f t="shared" si="90"/>
        <v>0</v>
      </c>
      <c r="M508" s="13">
        <f t="shared" si="96"/>
        <v>2.1488344518469669</v>
      </c>
      <c r="N508" s="13">
        <f t="shared" si="91"/>
        <v>1.3322773601451194</v>
      </c>
      <c r="O508" s="13">
        <f t="shared" si="92"/>
        <v>1.3322773601451194</v>
      </c>
      <c r="Q508">
        <v>23.949397000000008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1.321428571</v>
      </c>
      <c r="G509" s="13">
        <f t="shared" si="86"/>
        <v>0</v>
      </c>
      <c r="H509" s="13">
        <f t="shared" si="87"/>
        <v>1.321428571</v>
      </c>
      <c r="I509" s="16">
        <f t="shared" si="95"/>
        <v>1.3214285966496133</v>
      </c>
      <c r="J509" s="13">
        <f t="shared" si="88"/>
        <v>1.321337446394405</v>
      </c>
      <c r="K509" s="13">
        <f t="shared" si="89"/>
        <v>9.1150255208338749E-5</v>
      </c>
      <c r="L509" s="13">
        <f t="shared" si="90"/>
        <v>0</v>
      </c>
      <c r="M509" s="13">
        <f t="shared" si="96"/>
        <v>0.81655709170184743</v>
      </c>
      <c r="N509" s="13">
        <f t="shared" si="91"/>
        <v>0.50626539685514538</v>
      </c>
      <c r="O509" s="13">
        <f t="shared" si="92"/>
        <v>0.50626539685514538</v>
      </c>
      <c r="Q509">
        <v>24.142345190513421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11.84285714</v>
      </c>
      <c r="G510" s="13">
        <f t="shared" si="86"/>
        <v>0</v>
      </c>
      <c r="H510" s="13">
        <f t="shared" si="87"/>
        <v>11.84285714</v>
      </c>
      <c r="I510" s="16">
        <f t="shared" si="95"/>
        <v>11.842948290255208</v>
      </c>
      <c r="J510" s="13">
        <f t="shared" si="88"/>
        <v>11.75512406358029</v>
      </c>
      <c r="K510" s="13">
        <f t="shared" si="89"/>
        <v>8.7824226674918293E-2</v>
      </c>
      <c r="L510" s="13">
        <f t="shared" si="90"/>
        <v>0</v>
      </c>
      <c r="M510" s="13">
        <f t="shared" si="96"/>
        <v>0.31029169484670205</v>
      </c>
      <c r="N510" s="13">
        <f t="shared" si="91"/>
        <v>0.19238085080495526</v>
      </c>
      <c r="O510" s="13">
        <f t="shared" si="92"/>
        <v>0.19238085080495526</v>
      </c>
      <c r="Q510">
        <v>21.990537393937331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40.9</v>
      </c>
      <c r="G511" s="13">
        <f t="shared" si="86"/>
        <v>1.5179926467520914</v>
      </c>
      <c r="H511" s="13">
        <f t="shared" si="87"/>
        <v>39.382007353247907</v>
      </c>
      <c r="I511" s="16">
        <f t="shared" si="95"/>
        <v>39.469831579922825</v>
      </c>
      <c r="J511" s="13">
        <f t="shared" si="88"/>
        <v>36.001094285942038</v>
      </c>
      <c r="K511" s="13">
        <f t="shared" si="89"/>
        <v>3.4687372939807872</v>
      </c>
      <c r="L511" s="13">
        <f t="shared" si="90"/>
        <v>0</v>
      </c>
      <c r="M511" s="13">
        <f t="shared" si="96"/>
        <v>0.11791084404174679</v>
      </c>
      <c r="N511" s="13">
        <f t="shared" si="91"/>
        <v>7.310472330588301E-2</v>
      </c>
      <c r="O511" s="13">
        <f t="shared" si="92"/>
        <v>1.5910973700579745</v>
      </c>
      <c r="Q511">
        <v>20.62834396732292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46.385714290000003</v>
      </c>
      <c r="G512" s="13">
        <f t="shared" si="86"/>
        <v>2.1313108900707292</v>
      </c>
      <c r="H512" s="13">
        <f t="shared" si="87"/>
        <v>44.254403399929274</v>
      </c>
      <c r="I512" s="16">
        <f t="shared" si="95"/>
        <v>47.723140693910061</v>
      </c>
      <c r="J512" s="13">
        <f t="shared" si="88"/>
        <v>37.964492904505015</v>
      </c>
      <c r="K512" s="13">
        <f t="shared" si="89"/>
        <v>9.7586477894050461</v>
      </c>
      <c r="L512" s="13">
        <f t="shared" si="90"/>
        <v>0</v>
      </c>
      <c r="M512" s="13">
        <f t="shared" si="96"/>
        <v>4.4806120735863778E-2</v>
      </c>
      <c r="N512" s="13">
        <f t="shared" si="91"/>
        <v>2.7779794856235541E-2</v>
      </c>
      <c r="O512" s="13">
        <f t="shared" si="92"/>
        <v>2.1590906849269649</v>
      </c>
      <c r="Q512">
        <v>15.845554582937989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70.52857143</v>
      </c>
      <c r="G513" s="13">
        <f t="shared" si="86"/>
        <v>4.8305500314146412</v>
      </c>
      <c r="H513" s="13">
        <f t="shared" si="87"/>
        <v>65.698021398585354</v>
      </c>
      <c r="I513" s="16">
        <f t="shared" si="95"/>
        <v>75.4566691879904</v>
      </c>
      <c r="J513" s="13">
        <f t="shared" si="88"/>
        <v>42.021447838411504</v>
      </c>
      <c r="K513" s="13">
        <f t="shared" si="89"/>
        <v>33.435221349578896</v>
      </c>
      <c r="L513" s="13">
        <f t="shared" si="90"/>
        <v>22.457284200339949</v>
      </c>
      <c r="M513" s="13">
        <f t="shared" si="96"/>
        <v>22.474310526219575</v>
      </c>
      <c r="N513" s="13">
        <f t="shared" si="91"/>
        <v>13.934072526256136</v>
      </c>
      <c r="O513" s="13">
        <f t="shared" si="92"/>
        <v>18.764622557670776</v>
      </c>
      <c r="Q513">
        <v>12.75748175214795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5.8571428570000004</v>
      </c>
      <c r="G514" s="13">
        <f t="shared" si="86"/>
        <v>0</v>
      </c>
      <c r="H514" s="13">
        <f t="shared" si="87"/>
        <v>5.8571428570000004</v>
      </c>
      <c r="I514" s="16">
        <f t="shared" si="95"/>
        <v>16.835080006238947</v>
      </c>
      <c r="J514" s="13">
        <f t="shared" si="88"/>
        <v>15.841943890028759</v>
      </c>
      <c r="K514" s="13">
        <f t="shared" si="89"/>
        <v>0.99313611621018794</v>
      </c>
      <c r="L514" s="13">
        <f t="shared" si="90"/>
        <v>0</v>
      </c>
      <c r="M514" s="13">
        <f t="shared" si="96"/>
        <v>8.5402379999634395</v>
      </c>
      <c r="N514" s="13">
        <f t="shared" si="91"/>
        <v>5.2949475599773326</v>
      </c>
      <c r="O514" s="13">
        <f t="shared" si="92"/>
        <v>5.2949475599773326</v>
      </c>
      <c r="Q514">
        <v>11.61682959354839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15.735714290000001</v>
      </c>
      <c r="G515" s="13">
        <f t="shared" si="86"/>
        <v>0</v>
      </c>
      <c r="H515" s="13">
        <f t="shared" si="87"/>
        <v>15.735714290000001</v>
      </c>
      <c r="I515" s="16">
        <f t="shared" si="95"/>
        <v>16.728850406210189</v>
      </c>
      <c r="J515" s="13">
        <f t="shared" si="88"/>
        <v>16.145145868236863</v>
      </c>
      <c r="K515" s="13">
        <f t="shared" si="89"/>
        <v>0.58370453797332544</v>
      </c>
      <c r="L515" s="13">
        <f t="shared" si="90"/>
        <v>0</v>
      </c>
      <c r="M515" s="13">
        <f t="shared" si="96"/>
        <v>3.2452904399861069</v>
      </c>
      <c r="N515" s="13">
        <f t="shared" si="91"/>
        <v>2.0120800727913863</v>
      </c>
      <c r="O515" s="13">
        <f t="shared" si="92"/>
        <v>2.0120800727913863</v>
      </c>
      <c r="Q515">
        <v>15.616238629004251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49.2</v>
      </c>
      <c r="G516" s="13">
        <f t="shared" si="86"/>
        <v>2.4459559256316217</v>
      </c>
      <c r="H516" s="13">
        <f t="shared" si="87"/>
        <v>46.75404407436838</v>
      </c>
      <c r="I516" s="16">
        <f t="shared" si="95"/>
        <v>47.337748612341706</v>
      </c>
      <c r="J516" s="13">
        <f t="shared" si="88"/>
        <v>37.794626507635179</v>
      </c>
      <c r="K516" s="13">
        <f t="shared" si="89"/>
        <v>9.5431221047065264</v>
      </c>
      <c r="L516" s="13">
        <f t="shared" si="90"/>
        <v>0</v>
      </c>
      <c r="M516" s="13">
        <f t="shared" si="96"/>
        <v>1.2332103671947205</v>
      </c>
      <c r="N516" s="13">
        <f t="shared" si="91"/>
        <v>0.76459042766072671</v>
      </c>
      <c r="O516" s="13">
        <f t="shared" si="92"/>
        <v>3.2105463532923482</v>
      </c>
      <c r="Q516">
        <v>15.871611958786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4.7785714290000003</v>
      </c>
      <c r="G517" s="13">
        <f t="shared" si="86"/>
        <v>0</v>
      </c>
      <c r="H517" s="13">
        <f t="shared" si="87"/>
        <v>4.7785714290000003</v>
      </c>
      <c r="I517" s="16">
        <f t="shared" si="95"/>
        <v>14.321693533706526</v>
      </c>
      <c r="J517" s="13">
        <f t="shared" si="88"/>
        <v>14.006358178625204</v>
      </c>
      <c r="K517" s="13">
        <f t="shared" si="89"/>
        <v>0.31533535508132182</v>
      </c>
      <c r="L517" s="13">
        <f t="shared" si="90"/>
        <v>0</v>
      </c>
      <c r="M517" s="13">
        <f t="shared" si="96"/>
        <v>0.46861993953399383</v>
      </c>
      <c r="N517" s="13">
        <f t="shared" si="91"/>
        <v>0.29054436251107618</v>
      </c>
      <c r="O517" s="13">
        <f t="shared" si="92"/>
        <v>0.29054436251107618</v>
      </c>
      <c r="Q517">
        <v>16.82545789489204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17.75</v>
      </c>
      <c r="G518" s="13">
        <f t="shared" ref="G518:G581" si="100">IF((F518-$J$2)&gt;0,$I$2*(F518-$J$2),0)</f>
        <v>0</v>
      </c>
      <c r="H518" s="13">
        <f t="shared" ref="H518:H581" si="101">F518-G518</f>
        <v>17.75</v>
      </c>
      <c r="I518" s="16">
        <f t="shared" si="95"/>
        <v>18.065335355081324</v>
      </c>
      <c r="J518" s="13">
        <f t="shared" ref="J518:J581" si="102">I518/SQRT(1+(I518/($K$2*(300+(25*Q518)+0.05*(Q518)^3)))^2)</f>
        <v>17.52008576184048</v>
      </c>
      <c r="K518" s="13">
        <f t="shared" ref="K518:K581" si="103">I518-J518</f>
        <v>0.54524959324084321</v>
      </c>
      <c r="L518" s="13">
        <f t="shared" ref="L518:L581" si="104">IF(K518&gt;$N$2,(K518-$N$2)/$L$2,0)</f>
        <v>0</v>
      </c>
      <c r="M518" s="13">
        <f t="shared" si="96"/>
        <v>0.17807557702291765</v>
      </c>
      <c r="N518" s="13">
        <f t="shared" ref="N518:N581" si="105">$M$2*M518</f>
        <v>0.11040685775420894</v>
      </c>
      <c r="O518" s="13">
        <f t="shared" ref="O518:O581" si="106">N518+G518</f>
        <v>0.11040685775420894</v>
      </c>
      <c r="Q518">
        <v>17.792999124248059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2.835714286</v>
      </c>
      <c r="G519" s="13">
        <f t="shared" si="100"/>
        <v>0</v>
      </c>
      <c r="H519" s="13">
        <f t="shared" si="101"/>
        <v>2.835714286</v>
      </c>
      <c r="I519" s="16">
        <f t="shared" ref="I519:I582" si="108">H519+K518-L518</f>
        <v>3.3809638792408432</v>
      </c>
      <c r="J519" s="13">
        <f t="shared" si="102"/>
        <v>3.3787081974831898</v>
      </c>
      <c r="K519" s="13">
        <f t="shared" si="103"/>
        <v>2.2556817576533383E-3</v>
      </c>
      <c r="L519" s="13">
        <f t="shared" si="104"/>
        <v>0</v>
      </c>
      <c r="M519" s="13">
        <f t="shared" ref="M519:M582" si="109">L519+M518-N518</f>
        <v>6.766871926870871E-2</v>
      </c>
      <c r="N519" s="13">
        <f t="shared" si="105"/>
        <v>4.1954605946599402E-2</v>
      </c>
      <c r="O519" s="13">
        <f t="shared" si="106"/>
        <v>4.1954605946599402E-2</v>
      </c>
      <c r="Q519">
        <v>21.36320301113755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0.37857142900000001</v>
      </c>
      <c r="G520" s="13">
        <f t="shared" si="100"/>
        <v>0</v>
      </c>
      <c r="H520" s="13">
        <f t="shared" si="101"/>
        <v>0.37857142900000001</v>
      </c>
      <c r="I520" s="16">
        <f t="shared" si="108"/>
        <v>0.38082711075765335</v>
      </c>
      <c r="J520" s="13">
        <f t="shared" si="102"/>
        <v>0.38082466789826747</v>
      </c>
      <c r="K520" s="13">
        <f t="shared" si="103"/>
        <v>2.442859385887175E-6</v>
      </c>
      <c r="L520" s="13">
        <f t="shared" si="104"/>
        <v>0</v>
      </c>
      <c r="M520" s="13">
        <f t="shared" si="109"/>
        <v>2.5714113322109308E-2</v>
      </c>
      <c r="N520" s="13">
        <f t="shared" si="105"/>
        <v>1.5942750259707771E-2</v>
      </c>
      <c r="O520" s="13">
        <f t="shared" si="106"/>
        <v>1.5942750259707771E-2</v>
      </c>
      <c r="Q520">
        <v>23.336851704067261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74.47142857</v>
      </c>
      <c r="G521" s="13">
        <f t="shared" si="100"/>
        <v>5.2713725181360829</v>
      </c>
      <c r="H521" s="13">
        <f t="shared" si="101"/>
        <v>69.200056051863925</v>
      </c>
      <c r="I521" s="16">
        <f t="shared" si="108"/>
        <v>69.200058494723308</v>
      </c>
      <c r="J521" s="13">
        <f t="shared" si="102"/>
        <v>57.581937737528555</v>
      </c>
      <c r="K521" s="13">
        <f t="shared" si="103"/>
        <v>11.618120757194752</v>
      </c>
      <c r="L521" s="13">
        <f t="shared" si="104"/>
        <v>0.47976720514128052</v>
      </c>
      <c r="M521" s="13">
        <f t="shared" si="109"/>
        <v>0.48953856820368208</v>
      </c>
      <c r="N521" s="13">
        <f t="shared" si="105"/>
        <v>0.30351391228628288</v>
      </c>
      <c r="O521" s="13">
        <f t="shared" si="106"/>
        <v>5.5748864304223655</v>
      </c>
      <c r="Q521">
        <v>22.998505000000009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40.678571429999998</v>
      </c>
      <c r="G522" s="13">
        <f t="shared" si="100"/>
        <v>1.4932363115888616</v>
      </c>
      <c r="H522" s="13">
        <f t="shared" si="101"/>
        <v>39.185335118411139</v>
      </c>
      <c r="I522" s="16">
        <f t="shared" si="108"/>
        <v>50.323688670464612</v>
      </c>
      <c r="J522" s="13">
        <f t="shared" si="102"/>
        <v>43.661338278885509</v>
      </c>
      <c r="K522" s="13">
        <f t="shared" si="103"/>
        <v>6.6623503915791034</v>
      </c>
      <c r="L522" s="13">
        <f t="shared" si="104"/>
        <v>0</v>
      </c>
      <c r="M522" s="13">
        <f t="shared" si="109"/>
        <v>0.1860246559173992</v>
      </c>
      <c r="N522" s="13">
        <f t="shared" si="105"/>
        <v>0.11533528666878751</v>
      </c>
      <c r="O522" s="13">
        <f t="shared" si="106"/>
        <v>1.6085715982576492</v>
      </c>
      <c r="Q522">
        <v>20.625775086124921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2.95</v>
      </c>
      <c r="G523" s="13">
        <f t="shared" si="100"/>
        <v>0</v>
      </c>
      <c r="H523" s="13">
        <f t="shared" si="101"/>
        <v>2.95</v>
      </c>
      <c r="I523" s="16">
        <f t="shared" si="108"/>
        <v>9.6123503915791026</v>
      </c>
      <c r="J523" s="13">
        <f t="shared" si="102"/>
        <v>9.5321169310659908</v>
      </c>
      <c r="K523" s="13">
        <f t="shared" si="103"/>
        <v>8.0233460513111865E-2</v>
      </c>
      <c r="L523" s="13">
        <f t="shared" si="104"/>
        <v>0</v>
      </c>
      <c r="M523" s="13">
        <f t="shared" si="109"/>
        <v>7.0689369248611689E-2</v>
      </c>
      <c r="N523" s="13">
        <f t="shared" si="105"/>
        <v>4.3827408934139243E-2</v>
      </c>
      <c r="O523" s="13">
        <f t="shared" si="106"/>
        <v>4.3827408934139243E-2</v>
      </c>
      <c r="Q523">
        <v>18.19613853592092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2.9428571429999999</v>
      </c>
      <c r="G524" s="13">
        <f t="shared" si="100"/>
        <v>0</v>
      </c>
      <c r="H524" s="13">
        <f t="shared" si="101"/>
        <v>2.9428571429999999</v>
      </c>
      <c r="I524" s="16">
        <f t="shared" si="108"/>
        <v>3.0230906035131118</v>
      </c>
      <c r="J524" s="13">
        <f t="shared" si="102"/>
        <v>3.0196080373849181</v>
      </c>
      <c r="K524" s="13">
        <f t="shared" si="103"/>
        <v>3.4825661281936426E-3</v>
      </c>
      <c r="L524" s="13">
        <f t="shared" si="104"/>
        <v>0</v>
      </c>
      <c r="M524" s="13">
        <f t="shared" si="109"/>
        <v>2.6861960314472445E-2</v>
      </c>
      <c r="N524" s="13">
        <f t="shared" si="105"/>
        <v>1.6654415394972914E-2</v>
      </c>
      <c r="O524" s="13">
        <f t="shared" si="106"/>
        <v>1.6654415394972914E-2</v>
      </c>
      <c r="Q524">
        <v>15.907503586184619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21.57857143</v>
      </c>
      <c r="G525" s="13">
        <f t="shared" si="100"/>
        <v>0</v>
      </c>
      <c r="H525" s="13">
        <f t="shared" si="101"/>
        <v>21.57857143</v>
      </c>
      <c r="I525" s="16">
        <f t="shared" si="108"/>
        <v>21.582053996128195</v>
      </c>
      <c r="J525" s="13">
        <f t="shared" si="102"/>
        <v>20.107892805231028</v>
      </c>
      <c r="K525" s="13">
        <f t="shared" si="103"/>
        <v>1.474161190897167</v>
      </c>
      <c r="L525" s="13">
        <f t="shared" si="104"/>
        <v>0</v>
      </c>
      <c r="M525" s="13">
        <f t="shared" si="109"/>
        <v>1.0207544919499531E-2</v>
      </c>
      <c r="N525" s="13">
        <f t="shared" si="105"/>
        <v>6.3286778500897091E-3</v>
      </c>
      <c r="O525" s="13">
        <f t="shared" si="106"/>
        <v>6.3286778500897091E-3</v>
      </c>
      <c r="Q525">
        <v>14.06622374615783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28.492857140000002</v>
      </c>
      <c r="G526" s="13">
        <f t="shared" si="100"/>
        <v>0.13083927688554392</v>
      </c>
      <c r="H526" s="13">
        <f t="shared" si="101"/>
        <v>28.362017863114456</v>
      </c>
      <c r="I526" s="16">
        <f t="shared" si="108"/>
        <v>29.836179054011623</v>
      </c>
      <c r="J526" s="13">
        <f t="shared" si="102"/>
        <v>25.739106986510052</v>
      </c>
      <c r="K526" s="13">
        <f t="shared" si="103"/>
        <v>4.0970720675015713</v>
      </c>
      <c r="L526" s="13">
        <f t="shared" si="104"/>
        <v>0</v>
      </c>
      <c r="M526" s="13">
        <f t="shared" si="109"/>
        <v>3.8788670694098219E-3</v>
      </c>
      <c r="N526" s="13">
        <f t="shared" si="105"/>
        <v>2.4048975830340893E-3</v>
      </c>
      <c r="O526" s="13">
        <f t="shared" si="106"/>
        <v>0.133244174468578</v>
      </c>
      <c r="Q526">
        <v>12.84403659354839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14.21428571</v>
      </c>
      <c r="G527" s="13">
        <f t="shared" si="100"/>
        <v>0</v>
      </c>
      <c r="H527" s="13">
        <f t="shared" si="101"/>
        <v>14.21428571</v>
      </c>
      <c r="I527" s="16">
        <f t="shared" si="108"/>
        <v>18.31135777750157</v>
      </c>
      <c r="J527" s="13">
        <f t="shared" si="102"/>
        <v>17.531890938160799</v>
      </c>
      <c r="K527" s="13">
        <f t="shared" si="103"/>
        <v>0.77946683934077043</v>
      </c>
      <c r="L527" s="13">
        <f t="shared" si="104"/>
        <v>0</v>
      </c>
      <c r="M527" s="13">
        <f t="shared" si="109"/>
        <v>1.4739694863757325E-3</v>
      </c>
      <c r="N527" s="13">
        <f t="shared" si="105"/>
        <v>9.1386108155295414E-4</v>
      </c>
      <c r="O527" s="13">
        <f t="shared" si="106"/>
        <v>9.1386108155295414E-4</v>
      </c>
      <c r="Q527">
        <v>15.40074577980657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27.81428571</v>
      </c>
      <c r="G528" s="13">
        <f t="shared" si="100"/>
        <v>5.4973087832920695E-2</v>
      </c>
      <c r="H528" s="13">
        <f t="shared" si="101"/>
        <v>27.75931262216708</v>
      </c>
      <c r="I528" s="16">
        <f t="shared" si="108"/>
        <v>28.53877946150785</v>
      </c>
      <c r="J528" s="13">
        <f t="shared" si="102"/>
        <v>26.215674793109788</v>
      </c>
      <c r="K528" s="13">
        <f t="shared" si="103"/>
        <v>2.323104668398063</v>
      </c>
      <c r="L528" s="13">
        <f t="shared" si="104"/>
        <v>0</v>
      </c>
      <c r="M528" s="13">
        <f t="shared" si="109"/>
        <v>5.6010840482277841E-4</v>
      </c>
      <c r="N528" s="13">
        <f t="shared" si="105"/>
        <v>3.4726721099012262E-4</v>
      </c>
      <c r="O528" s="13">
        <f t="shared" si="106"/>
        <v>5.5320355043910814E-2</v>
      </c>
      <c r="Q528">
        <v>16.65939910406696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143.80000000000001</v>
      </c>
      <c r="G529" s="13">
        <f t="shared" si="100"/>
        <v>13.022501248764577</v>
      </c>
      <c r="H529" s="13">
        <f t="shared" si="101"/>
        <v>130.77749875123544</v>
      </c>
      <c r="I529" s="16">
        <f t="shared" si="108"/>
        <v>133.1006034196335</v>
      </c>
      <c r="J529" s="13">
        <f t="shared" si="102"/>
        <v>54.063089736341901</v>
      </c>
      <c r="K529" s="13">
        <f t="shared" si="103"/>
        <v>79.037513683291593</v>
      </c>
      <c r="L529" s="13">
        <f t="shared" si="104"/>
        <v>68.394880286505625</v>
      </c>
      <c r="M529" s="13">
        <f t="shared" si="109"/>
        <v>68.395093127699468</v>
      </c>
      <c r="N529" s="13">
        <f t="shared" si="105"/>
        <v>42.404957739173668</v>
      </c>
      <c r="O529" s="13">
        <f t="shared" si="106"/>
        <v>55.427458987938245</v>
      </c>
      <c r="Q529">
        <v>15.02452265903449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6.5571428569999997</v>
      </c>
      <c r="G530" s="13">
        <f t="shared" si="100"/>
        <v>0</v>
      </c>
      <c r="H530" s="13">
        <f t="shared" si="101"/>
        <v>6.5571428569999997</v>
      </c>
      <c r="I530" s="16">
        <f t="shared" si="108"/>
        <v>17.19977625378597</v>
      </c>
      <c r="J530" s="13">
        <f t="shared" si="102"/>
        <v>16.917104592176422</v>
      </c>
      <c r="K530" s="13">
        <f t="shared" si="103"/>
        <v>0.28267166160954815</v>
      </c>
      <c r="L530" s="13">
        <f t="shared" si="104"/>
        <v>0</v>
      </c>
      <c r="M530" s="13">
        <f t="shared" si="109"/>
        <v>25.9901353885258</v>
      </c>
      <c r="N530" s="13">
        <f t="shared" si="105"/>
        <v>16.113883940885994</v>
      </c>
      <c r="O530" s="13">
        <f t="shared" si="106"/>
        <v>16.113883940885994</v>
      </c>
      <c r="Q530">
        <v>21.543414056091731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1.8142857139999999</v>
      </c>
      <c r="G531" s="13">
        <f t="shared" si="100"/>
        <v>0</v>
      </c>
      <c r="H531" s="13">
        <f t="shared" si="101"/>
        <v>1.8142857139999999</v>
      </c>
      <c r="I531" s="16">
        <f t="shared" si="108"/>
        <v>2.0969573756095481</v>
      </c>
      <c r="J531" s="13">
        <f t="shared" si="102"/>
        <v>2.096464666333135</v>
      </c>
      <c r="K531" s="13">
        <f t="shared" si="103"/>
        <v>4.927092764130947E-4</v>
      </c>
      <c r="L531" s="13">
        <f t="shared" si="104"/>
        <v>0</v>
      </c>
      <c r="M531" s="13">
        <f t="shared" si="109"/>
        <v>9.876251447639806</v>
      </c>
      <c r="N531" s="13">
        <f t="shared" si="105"/>
        <v>6.1232758975366801</v>
      </c>
      <c r="O531" s="13">
        <f t="shared" si="106"/>
        <v>6.1232758975366801</v>
      </c>
      <c r="Q531">
        <v>21.992359635470599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0.36428571399999998</v>
      </c>
      <c r="G532" s="13">
        <f t="shared" si="100"/>
        <v>0</v>
      </c>
      <c r="H532" s="13">
        <f t="shared" si="101"/>
        <v>0.36428571399999998</v>
      </c>
      <c r="I532" s="16">
        <f t="shared" si="108"/>
        <v>0.36477842327641308</v>
      </c>
      <c r="J532" s="13">
        <f t="shared" si="102"/>
        <v>0.36477669587852202</v>
      </c>
      <c r="K532" s="13">
        <f t="shared" si="103"/>
        <v>1.727397891060356E-6</v>
      </c>
      <c r="L532" s="13">
        <f t="shared" si="104"/>
        <v>0</v>
      </c>
      <c r="M532" s="13">
        <f t="shared" si="109"/>
        <v>3.7529755501031259</v>
      </c>
      <c r="N532" s="13">
        <f t="shared" si="105"/>
        <v>2.326844841063938</v>
      </c>
      <c r="O532" s="13">
        <f t="shared" si="106"/>
        <v>2.326844841063938</v>
      </c>
      <c r="Q532">
        <v>24.890537743499419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0.485714286</v>
      </c>
      <c r="G533" s="13">
        <f t="shared" si="100"/>
        <v>0</v>
      </c>
      <c r="H533" s="13">
        <f t="shared" si="101"/>
        <v>0.485714286</v>
      </c>
      <c r="I533" s="16">
        <f t="shared" si="108"/>
        <v>0.48571601339789106</v>
      </c>
      <c r="J533" s="13">
        <f t="shared" si="102"/>
        <v>0.48571277370384502</v>
      </c>
      <c r="K533" s="13">
        <f t="shared" si="103"/>
        <v>3.239694046031083E-6</v>
      </c>
      <c r="L533" s="13">
        <f t="shared" si="104"/>
        <v>0</v>
      </c>
      <c r="M533" s="13">
        <f t="shared" si="109"/>
        <v>1.4261307090391879</v>
      </c>
      <c r="N533" s="13">
        <f t="shared" si="105"/>
        <v>0.88420103960429652</v>
      </c>
      <c r="O533" s="13">
        <f t="shared" si="106"/>
        <v>0.88420103960429652</v>
      </c>
      <c r="Q533">
        <v>26.552184000000011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12.32857143</v>
      </c>
      <c r="G534" s="13">
        <f t="shared" si="100"/>
        <v>0</v>
      </c>
      <c r="H534" s="13">
        <f t="shared" si="101"/>
        <v>12.32857143</v>
      </c>
      <c r="I534" s="16">
        <f t="shared" si="108"/>
        <v>12.328574669694046</v>
      </c>
      <c r="J534" s="13">
        <f t="shared" si="102"/>
        <v>12.230333585527891</v>
      </c>
      <c r="K534" s="13">
        <f t="shared" si="103"/>
        <v>9.8241084166154735E-2</v>
      </c>
      <c r="L534" s="13">
        <f t="shared" si="104"/>
        <v>0</v>
      </c>
      <c r="M534" s="13">
        <f t="shared" si="109"/>
        <v>0.5419296694348914</v>
      </c>
      <c r="N534" s="13">
        <f t="shared" si="105"/>
        <v>0.33599639504963269</v>
      </c>
      <c r="O534" s="13">
        <f t="shared" si="106"/>
        <v>0.33599639504963269</v>
      </c>
      <c r="Q534">
        <v>22.044628450184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1.842857143</v>
      </c>
      <c r="G535" s="13">
        <f t="shared" si="100"/>
        <v>0</v>
      </c>
      <c r="H535" s="13">
        <f t="shared" si="101"/>
        <v>1.842857143</v>
      </c>
      <c r="I535" s="16">
        <f t="shared" si="108"/>
        <v>1.9410982271661548</v>
      </c>
      <c r="J535" s="13">
        <f t="shared" si="102"/>
        <v>1.940727734068042</v>
      </c>
      <c r="K535" s="13">
        <f t="shared" si="103"/>
        <v>3.7049309811276743E-4</v>
      </c>
      <c r="L535" s="13">
        <f t="shared" si="104"/>
        <v>0</v>
      </c>
      <c r="M535" s="13">
        <f t="shared" si="109"/>
        <v>0.20593327438525871</v>
      </c>
      <c r="N535" s="13">
        <f t="shared" si="105"/>
        <v>0.12767863011886041</v>
      </c>
      <c r="O535" s="13">
        <f t="shared" si="106"/>
        <v>0.12767863011886041</v>
      </c>
      <c r="Q535">
        <v>22.371107313957399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58.114285709999997</v>
      </c>
      <c r="G536" s="13">
        <f t="shared" si="100"/>
        <v>3.4425980697666252</v>
      </c>
      <c r="H536" s="13">
        <f t="shared" si="101"/>
        <v>54.671687640233372</v>
      </c>
      <c r="I536" s="16">
        <f t="shared" si="108"/>
        <v>54.672058133331483</v>
      </c>
      <c r="J536" s="13">
        <f t="shared" si="102"/>
        <v>42.949327535741617</v>
      </c>
      <c r="K536" s="13">
        <f t="shared" si="103"/>
        <v>11.722730597589866</v>
      </c>
      <c r="L536" s="13">
        <f t="shared" si="104"/>
        <v>0.58514621897555585</v>
      </c>
      <c r="M536" s="13">
        <f t="shared" si="109"/>
        <v>0.66340086324195413</v>
      </c>
      <c r="N536" s="13">
        <f t="shared" si="105"/>
        <v>0.41130853521001154</v>
      </c>
      <c r="O536" s="13">
        <f t="shared" si="106"/>
        <v>3.8539066049766366</v>
      </c>
      <c r="Q536">
        <v>17.303075269978489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66.45</v>
      </c>
      <c r="G537" s="13">
        <f t="shared" si="100"/>
        <v>4.3745543064354635</v>
      </c>
      <c r="H537" s="13">
        <f t="shared" si="101"/>
        <v>62.075445693564539</v>
      </c>
      <c r="I537" s="16">
        <f t="shared" si="108"/>
        <v>73.213030072178853</v>
      </c>
      <c r="J537" s="13">
        <f t="shared" si="102"/>
        <v>41.656032451798069</v>
      </c>
      <c r="K537" s="13">
        <f t="shared" si="103"/>
        <v>31.556997620380784</v>
      </c>
      <c r="L537" s="13">
        <f t="shared" si="104"/>
        <v>20.565250299939525</v>
      </c>
      <c r="M537" s="13">
        <f t="shared" si="109"/>
        <v>20.817342627971467</v>
      </c>
      <c r="N537" s="13">
        <f t="shared" si="105"/>
        <v>12.90675242934231</v>
      </c>
      <c r="O537" s="13">
        <f t="shared" si="106"/>
        <v>17.281306735777775</v>
      </c>
      <c r="Q537">
        <v>12.77529183005575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155.94999999999999</v>
      </c>
      <c r="G538" s="13">
        <f t="shared" si="100"/>
        <v>14.380905325678583</v>
      </c>
      <c r="H538" s="13">
        <f t="shared" si="101"/>
        <v>141.56909467432141</v>
      </c>
      <c r="I538" s="16">
        <f t="shared" si="108"/>
        <v>152.56084199476265</v>
      </c>
      <c r="J538" s="13">
        <f t="shared" si="102"/>
        <v>43.942741878617674</v>
      </c>
      <c r="K538" s="13">
        <f t="shared" si="103"/>
        <v>108.61810011614497</v>
      </c>
      <c r="L538" s="13">
        <f t="shared" si="104"/>
        <v>98.19296634762577</v>
      </c>
      <c r="M538" s="13">
        <f t="shared" si="109"/>
        <v>106.10355654625494</v>
      </c>
      <c r="N538" s="13">
        <f t="shared" si="105"/>
        <v>65.784205058678054</v>
      </c>
      <c r="O538" s="13">
        <f t="shared" si="106"/>
        <v>80.165110384356637</v>
      </c>
      <c r="Q538">
        <v>11.320143593548391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37.692857140000001</v>
      </c>
      <c r="G539" s="13">
        <f t="shared" si="100"/>
        <v>1.1594250799809263</v>
      </c>
      <c r="H539" s="13">
        <f t="shared" si="101"/>
        <v>36.533432060019074</v>
      </c>
      <c r="I539" s="16">
        <f t="shared" si="108"/>
        <v>46.958565828538269</v>
      </c>
      <c r="J539" s="13">
        <f t="shared" si="102"/>
        <v>35.995555008116561</v>
      </c>
      <c r="K539" s="13">
        <f t="shared" si="103"/>
        <v>10.963010820421708</v>
      </c>
      <c r="L539" s="13">
        <f t="shared" si="104"/>
        <v>0</v>
      </c>
      <c r="M539" s="13">
        <f t="shared" si="109"/>
        <v>40.319351487576881</v>
      </c>
      <c r="N539" s="13">
        <f t="shared" si="105"/>
        <v>24.997997922297667</v>
      </c>
      <c r="O539" s="13">
        <f t="shared" si="106"/>
        <v>26.157423002278595</v>
      </c>
      <c r="Q539">
        <v>14.24621212682851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3.8642857140000002</v>
      </c>
      <c r="G540" s="13">
        <f t="shared" si="100"/>
        <v>0</v>
      </c>
      <c r="H540" s="13">
        <f t="shared" si="101"/>
        <v>3.8642857140000002</v>
      </c>
      <c r="I540" s="16">
        <f t="shared" si="108"/>
        <v>14.827296534421709</v>
      </c>
      <c r="J540" s="13">
        <f t="shared" si="102"/>
        <v>14.532286109168053</v>
      </c>
      <c r="K540" s="13">
        <f t="shared" si="103"/>
        <v>0.29501042525365584</v>
      </c>
      <c r="L540" s="13">
        <f t="shared" si="104"/>
        <v>0</v>
      </c>
      <c r="M540" s="13">
        <f t="shared" si="109"/>
        <v>15.321353565279214</v>
      </c>
      <c r="N540" s="13">
        <f t="shared" si="105"/>
        <v>9.499239210473112</v>
      </c>
      <c r="O540" s="13">
        <f t="shared" si="106"/>
        <v>9.499239210473112</v>
      </c>
      <c r="Q540">
        <v>18.05875814050437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4.3071428569999997</v>
      </c>
      <c r="G541" s="13">
        <f t="shared" si="100"/>
        <v>0</v>
      </c>
      <c r="H541" s="13">
        <f t="shared" si="101"/>
        <v>4.3071428569999997</v>
      </c>
      <c r="I541" s="16">
        <f t="shared" si="108"/>
        <v>4.6021532822536555</v>
      </c>
      <c r="J541" s="13">
        <f t="shared" si="102"/>
        <v>4.5943953286406396</v>
      </c>
      <c r="K541" s="13">
        <f t="shared" si="103"/>
        <v>7.7579536130158999E-3</v>
      </c>
      <c r="L541" s="13">
        <f t="shared" si="104"/>
        <v>0</v>
      </c>
      <c r="M541" s="13">
        <f t="shared" si="109"/>
        <v>5.8221143548061018</v>
      </c>
      <c r="N541" s="13">
        <f t="shared" si="105"/>
        <v>3.6097108999797833</v>
      </c>
      <c r="O541" s="13">
        <f t="shared" si="106"/>
        <v>3.6097108999797833</v>
      </c>
      <c r="Q541">
        <v>19.162045783863899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35.728571430000002</v>
      </c>
      <c r="G542" s="13">
        <f t="shared" si="100"/>
        <v>0.93981242840167278</v>
      </c>
      <c r="H542" s="13">
        <f t="shared" si="101"/>
        <v>34.788759001598329</v>
      </c>
      <c r="I542" s="16">
        <f t="shared" si="108"/>
        <v>34.796516955211345</v>
      </c>
      <c r="J542" s="13">
        <f t="shared" si="102"/>
        <v>30.466912513885369</v>
      </c>
      <c r="K542" s="13">
        <f t="shared" si="103"/>
        <v>4.3296044413259764</v>
      </c>
      <c r="L542" s="13">
        <f t="shared" si="104"/>
        <v>0</v>
      </c>
      <c r="M542" s="13">
        <f t="shared" si="109"/>
        <v>2.2124034548263185</v>
      </c>
      <c r="N542" s="13">
        <f t="shared" si="105"/>
        <v>1.3716901419923175</v>
      </c>
      <c r="O542" s="13">
        <f t="shared" si="106"/>
        <v>2.3115025703939902</v>
      </c>
      <c r="Q542">
        <v>15.93934589645048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0.79285714299999999</v>
      </c>
      <c r="G543" s="13">
        <f t="shared" si="100"/>
        <v>0</v>
      </c>
      <c r="H543" s="13">
        <f t="shared" si="101"/>
        <v>0.79285714299999999</v>
      </c>
      <c r="I543" s="16">
        <f t="shared" si="108"/>
        <v>5.1224615843259764</v>
      </c>
      <c r="J543" s="13">
        <f t="shared" si="102"/>
        <v>5.1176458917906542</v>
      </c>
      <c r="K543" s="13">
        <f t="shared" si="103"/>
        <v>4.8156925353222135E-3</v>
      </c>
      <c r="L543" s="13">
        <f t="shared" si="104"/>
        <v>0</v>
      </c>
      <c r="M543" s="13">
        <f t="shared" si="109"/>
        <v>0.84071331283400097</v>
      </c>
      <c r="N543" s="13">
        <f t="shared" si="105"/>
        <v>0.52124225395708057</v>
      </c>
      <c r="O543" s="13">
        <f t="shared" si="106"/>
        <v>0.52124225395708057</v>
      </c>
      <c r="Q543">
        <v>24.832239043419928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27.05</v>
      </c>
      <c r="G544" s="13">
        <f t="shared" si="100"/>
        <v>0</v>
      </c>
      <c r="H544" s="13">
        <f t="shared" si="101"/>
        <v>27.05</v>
      </c>
      <c r="I544" s="16">
        <f t="shared" si="108"/>
        <v>27.054815692535321</v>
      </c>
      <c r="J544" s="13">
        <f t="shared" si="102"/>
        <v>26.313428650632037</v>
      </c>
      <c r="K544" s="13">
        <f t="shared" si="103"/>
        <v>0.74138704190328397</v>
      </c>
      <c r="L544" s="13">
        <f t="shared" si="104"/>
        <v>0</v>
      </c>
      <c r="M544" s="13">
        <f t="shared" si="109"/>
        <v>0.3194710588769204</v>
      </c>
      <c r="N544" s="13">
        <f t="shared" si="105"/>
        <v>0.19807205650369064</v>
      </c>
      <c r="O544" s="13">
        <f t="shared" si="106"/>
        <v>0.19807205650369064</v>
      </c>
      <c r="Q544">
        <v>24.228238272814629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3.6785714289999998</v>
      </c>
      <c r="G545" s="13">
        <f t="shared" si="100"/>
        <v>0</v>
      </c>
      <c r="H545" s="13">
        <f t="shared" si="101"/>
        <v>3.6785714289999998</v>
      </c>
      <c r="I545" s="16">
        <f t="shared" si="108"/>
        <v>4.4199584709032838</v>
      </c>
      <c r="J545" s="13">
        <f t="shared" si="102"/>
        <v>4.4161756175030975</v>
      </c>
      <c r="K545" s="13">
        <f t="shared" si="103"/>
        <v>3.7828534001862479E-3</v>
      </c>
      <c r="L545" s="13">
        <f t="shared" si="104"/>
        <v>0</v>
      </c>
      <c r="M545" s="13">
        <f t="shared" si="109"/>
        <v>0.12139900237322976</v>
      </c>
      <c r="N545" s="13">
        <f t="shared" si="105"/>
        <v>7.5267381471402453E-2</v>
      </c>
      <c r="O545" s="13">
        <f t="shared" si="106"/>
        <v>7.5267381471402453E-2</v>
      </c>
      <c r="Q545">
        <v>23.395804000000009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63.392857139999997</v>
      </c>
      <c r="G546" s="13">
        <f t="shared" si="100"/>
        <v>4.0327571603669394</v>
      </c>
      <c r="H546" s="13">
        <f t="shared" si="101"/>
        <v>59.360099979633056</v>
      </c>
      <c r="I546" s="16">
        <f t="shared" si="108"/>
        <v>59.363882833033244</v>
      </c>
      <c r="J546" s="13">
        <f t="shared" si="102"/>
        <v>51.680883420290115</v>
      </c>
      <c r="K546" s="13">
        <f t="shared" si="103"/>
        <v>7.6829994127431291</v>
      </c>
      <c r="L546" s="13">
        <f t="shared" si="104"/>
        <v>0</v>
      </c>
      <c r="M546" s="13">
        <f t="shared" si="109"/>
        <v>4.6131620901827305E-2</v>
      </c>
      <c r="N546" s="13">
        <f t="shared" si="105"/>
        <v>2.8601604959132929E-2</v>
      </c>
      <c r="O546" s="13">
        <f t="shared" si="106"/>
        <v>4.0613587653260721</v>
      </c>
      <c r="Q546">
        <v>23.16358774839231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87.671428570000003</v>
      </c>
      <c r="G547" s="13">
        <f t="shared" si="100"/>
        <v>6.7471695399685885</v>
      </c>
      <c r="H547" s="13">
        <f t="shared" si="101"/>
        <v>80.924259030031408</v>
      </c>
      <c r="I547" s="16">
        <f t="shared" si="108"/>
        <v>88.607258442774537</v>
      </c>
      <c r="J547" s="13">
        <f t="shared" si="102"/>
        <v>53.722034975620083</v>
      </c>
      <c r="K547" s="13">
        <f t="shared" si="103"/>
        <v>34.885223467154454</v>
      </c>
      <c r="L547" s="13">
        <f t="shared" si="104"/>
        <v>23.91794786860094</v>
      </c>
      <c r="M547" s="13">
        <f t="shared" si="109"/>
        <v>23.935477884543637</v>
      </c>
      <c r="N547" s="13">
        <f t="shared" si="105"/>
        <v>14.839996288417055</v>
      </c>
      <c r="O547" s="13">
        <f t="shared" si="106"/>
        <v>21.587165828385643</v>
      </c>
      <c r="Q547">
        <v>16.918013400777191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97.55</v>
      </c>
      <c r="G548" s="13">
        <f t="shared" si="100"/>
        <v>7.8516215321165932</v>
      </c>
      <c r="H548" s="13">
        <f t="shared" si="101"/>
        <v>89.698378467883401</v>
      </c>
      <c r="I548" s="16">
        <f t="shared" si="108"/>
        <v>100.6656540664369</v>
      </c>
      <c r="J548" s="13">
        <f t="shared" si="102"/>
        <v>48.368273434474261</v>
      </c>
      <c r="K548" s="13">
        <f t="shared" si="103"/>
        <v>52.297380631962639</v>
      </c>
      <c r="L548" s="13">
        <f t="shared" si="104"/>
        <v>41.45813284378621</v>
      </c>
      <c r="M548" s="13">
        <f t="shared" si="109"/>
        <v>50.553614439912792</v>
      </c>
      <c r="N548" s="13">
        <f t="shared" si="105"/>
        <v>31.34324095274593</v>
      </c>
      <c r="O548" s="13">
        <f t="shared" si="106"/>
        <v>39.194862484862526</v>
      </c>
      <c r="Q548">
        <v>14.01253549933713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59.285714290000001</v>
      </c>
      <c r="G549" s="13">
        <f t="shared" si="100"/>
        <v>3.5735670704979503</v>
      </c>
      <c r="H549" s="13">
        <f t="shared" si="101"/>
        <v>55.71214721950205</v>
      </c>
      <c r="I549" s="16">
        <f t="shared" si="108"/>
        <v>66.551395007678479</v>
      </c>
      <c r="J549" s="13">
        <f t="shared" si="102"/>
        <v>41.312646867336056</v>
      </c>
      <c r="K549" s="13">
        <f t="shared" si="103"/>
        <v>25.238748140342423</v>
      </c>
      <c r="L549" s="13">
        <f t="shared" si="104"/>
        <v>14.200544103557</v>
      </c>
      <c r="M549" s="13">
        <f t="shared" si="109"/>
        <v>33.410917590723869</v>
      </c>
      <c r="N549" s="13">
        <f t="shared" si="105"/>
        <v>20.7147689062488</v>
      </c>
      <c r="O549" s="13">
        <f t="shared" si="106"/>
        <v>24.288335976746751</v>
      </c>
      <c r="Q549">
        <v>13.35134604933886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11.22142857</v>
      </c>
      <c r="G550" s="13">
        <f t="shared" si="100"/>
        <v>0</v>
      </c>
      <c r="H550" s="13">
        <f t="shared" si="101"/>
        <v>11.22142857</v>
      </c>
      <c r="I550" s="16">
        <f t="shared" si="108"/>
        <v>22.259632606785424</v>
      </c>
      <c r="J550" s="13">
        <f t="shared" si="102"/>
        <v>20.051266923612719</v>
      </c>
      <c r="K550" s="13">
        <f t="shared" si="103"/>
        <v>2.2083656831727048</v>
      </c>
      <c r="L550" s="13">
        <f t="shared" si="104"/>
        <v>0</v>
      </c>
      <c r="M550" s="13">
        <f t="shared" si="109"/>
        <v>12.69614868447507</v>
      </c>
      <c r="N550" s="13">
        <f t="shared" si="105"/>
        <v>7.871612184374543</v>
      </c>
      <c r="O550" s="13">
        <f t="shared" si="106"/>
        <v>7.871612184374543</v>
      </c>
      <c r="Q550">
        <v>11.412409593548389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37.821428570000002</v>
      </c>
      <c r="G551" s="13">
        <f t="shared" si="100"/>
        <v>1.1737997264571951</v>
      </c>
      <c r="H551" s="13">
        <f t="shared" si="101"/>
        <v>36.647628843542805</v>
      </c>
      <c r="I551" s="16">
        <f t="shared" si="108"/>
        <v>38.855994526715506</v>
      </c>
      <c r="J551" s="13">
        <f t="shared" si="102"/>
        <v>31.098704061219788</v>
      </c>
      <c r="K551" s="13">
        <f t="shared" si="103"/>
        <v>7.7572904654957178</v>
      </c>
      <c r="L551" s="13">
        <f t="shared" si="104"/>
        <v>0</v>
      </c>
      <c r="M551" s="13">
        <f t="shared" si="109"/>
        <v>4.8245365001005265</v>
      </c>
      <c r="N551" s="13">
        <f t="shared" si="105"/>
        <v>2.9912126300623263</v>
      </c>
      <c r="O551" s="13">
        <f t="shared" si="106"/>
        <v>4.1650123565195214</v>
      </c>
      <c r="Q551">
        <v>13.12226238018399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168.0571429</v>
      </c>
      <c r="G552" s="13">
        <f t="shared" si="100"/>
        <v>15.734517858611961</v>
      </c>
      <c r="H552" s="13">
        <f t="shared" si="101"/>
        <v>152.32262504138805</v>
      </c>
      <c r="I552" s="16">
        <f t="shared" si="108"/>
        <v>160.07991550688376</v>
      </c>
      <c r="J552" s="13">
        <f t="shared" si="102"/>
        <v>50.079998727638738</v>
      </c>
      <c r="K552" s="13">
        <f t="shared" si="103"/>
        <v>109.99991677924503</v>
      </c>
      <c r="L552" s="13">
        <f t="shared" si="104"/>
        <v>99.584943208571786</v>
      </c>
      <c r="M552" s="13">
        <f t="shared" si="109"/>
        <v>101.41826707860999</v>
      </c>
      <c r="N552" s="13">
        <f t="shared" si="105"/>
        <v>62.87932558873819</v>
      </c>
      <c r="O552" s="13">
        <f t="shared" si="106"/>
        <v>78.613843447350149</v>
      </c>
      <c r="Q552">
        <v>13.36012662735984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11.985714290000001</v>
      </c>
      <c r="G553" s="13">
        <f t="shared" si="100"/>
        <v>0</v>
      </c>
      <c r="H553" s="13">
        <f t="shared" si="101"/>
        <v>11.985714290000001</v>
      </c>
      <c r="I553" s="16">
        <f t="shared" si="108"/>
        <v>22.400687860673244</v>
      </c>
      <c r="J553" s="13">
        <f t="shared" si="102"/>
        <v>20.883592735602853</v>
      </c>
      <c r="K553" s="13">
        <f t="shared" si="103"/>
        <v>1.5170951250703908</v>
      </c>
      <c r="L553" s="13">
        <f t="shared" si="104"/>
        <v>0</v>
      </c>
      <c r="M553" s="13">
        <f t="shared" si="109"/>
        <v>38.538941489871796</v>
      </c>
      <c r="N553" s="13">
        <f t="shared" si="105"/>
        <v>23.894143723720514</v>
      </c>
      <c r="O553" s="13">
        <f t="shared" si="106"/>
        <v>23.894143723720514</v>
      </c>
      <c r="Q553">
        <v>14.671679699494019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4.3428571429999998</v>
      </c>
      <c r="G554" s="13">
        <f t="shared" si="100"/>
        <v>0</v>
      </c>
      <c r="H554" s="13">
        <f t="shared" si="101"/>
        <v>4.3428571429999998</v>
      </c>
      <c r="I554" s="16">
        <f t="shared" si="108"/>
        <v>5.8599522680703906</v>
      </c>
      <c r="J554" s="13">
        <f t="shared" si="102"/>
        <v>5.8445800185334855</v>
      </c>
      <c r="K554" s="13">
        <f t="shared" si="103"/>
        <v>1.537224953690508E-2</v>
      </c>
      <c r="L554" s="13">
        <f t="shared" si="104"/>
        <v>0</v>
      </c>
      <c r="M554" s="13">
        <f t="shared" si="109"/>
        <v>14.644797766151282</v>
      </c>
      <c r="N554" s="13">
        <f t="shared" si="105"/>
        <v>9.079774615013795</v>
      </c>
      <c r="O554" s="13">
        <f t="shared" si="106"/>
        <v>9.079774615013795</v>
      </c>
      <c r="Q554">
        <v>19.441601226555338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0.85</v>
      </c>
      <c r="G555" s="13">
        <f t="shared" si="100"/>
        <v>0</v>
      </c>
      <c r="H555" s="13">
        <f t="shared" si="101"/>
        <v>0.85</v>
      </c>
      <c r="I555" s="16">
        <f t="shared" si="108"/>
        <v>0.86537224953690506</v>
      </c>
      <c r="J555" s="13">
        <f t="shared" si="102"/>
        <v>0.86533945511464105</v>
      </c>
      <c r="K555" s="13">
        <f t="shared" si="103"/>
        <v>3.2794422264004197E-5</v>
      </c>
      <c r="L555" s="13">
        <f t="shared" si="104"/>
        <v>0</v>
      </c>
      <c r="M555" s="13">
        <f t="shared" si="109"/>
        <v>5.5650231511374866</v>
      </c>
      <c r="N555" s="13">
        <f t="shared" si="105"/>
        <v>3.4503143537052416</v>
      </c>
      <c r="O555" s="13">
        <f t="shared" si="106"/>
        <v>3.4503143537052416</v>
      </c>
      <c r="Q555">
        <v>22.38002417532088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0.12857142899999999</v>
      </c>
      <c r="G556" s="13">
        <f t="shared" si="100"/>
        <v>0</v>
      </c>
      <c r="H556" s="13">
        <f t="shared" si="101"/>
        <v>0.12857142899999999</v>
      </c>
      <c r="I556" s="16">
        <f t="shared" si="108"/>
        <v>0.12860422342226399</v>
      </c>
      <c r="J556" s="13">
        <f t="shared" si="102"/>
        <v>0.1286041529979807</v>
      </c>
      <c r="K556" s="13">
        <f t="shared" si="103"/>
        <v>7.0424283293846202E-8</v>
      </c>
      <c r="L556" s="13">
        <f t="shared" si="104"/>
        <v>0</v>
      </c>
      <c r="M556" s="13">
        <f t="shared" si="109"/>
        <v>2.1147087974322449</v>
      </c>
      <c r="N556" s="13">
        <f t="shared" si="105"/>
        <v>1.3111194544079918</v>
      </c>
      <c r="O556" s="13">
        <f t="shared" si="106"/>
        <v>1.3111194544079918</v>
      </c>
      <c r="Q556">
        <v>25.40966610217404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0.55000000000000004</v>
      </c>
      <c r="G557" s="13">
        <f t="shared" si="100"/>
        <v>0</v>
      </c>
      <c r="H557" s="13">
        <f t="shared" si="101"/>
        <v>0.55000000000000004</v>
      </c>
      <c r="I557" s="16">
        <f t="shared" si="108"/>
        <v>0.55000007042428334</v>
      </c>
      <c r="J557" s="13">
        <f t="shared" si="102"/>
        <v>0.5499942604108875</v>
      </c>
      <c r="K557" s="13">
        <f t="shared" si="103"/>
        <v>5.8100133958349787E-6</v>
      </c>
      <c r="L557" s="13">
        <f t="shared" si="104"/>
        <v>0</v>
      </c>
      <c r="M557" s="13">
        <f t="shared" si="109"/>
        <v>0.80358934302425311</v>
      </c>
      <c r="N557" s="13">
        <f t="shared" si="105"/>
        <v>0.4982253926750369</v>
      </c>
      <c r="O557" s="13">
        <f t="shared" si="106"/>
        <v>0.4982253926750369</v>
      </c>
      <c r="Q557">
        <v>25.026351000000009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5.3</v>
      </c>
      <c r="G558" s="13">
        <f t="shared" si="100"/>
        <v>0</v>
      </c>
      <c r="H558" s="13">
        <f t="shared" si="101"/>
        <v>5.3</v>
      </c>
      <c r="I558" s="16">
        <f t="shared" si="108"/>
        <v>5.3000058100133955</v>
      </c>
      <c r="J558" s="13">
        <f t="shared" si="102"/>
        <v>5.2938018972076097</v>
      </c>
      <c r="K558" s="13">
        <f t="shared" si="103"/>
        <v>6.2039128057858051E-3</v>
      </c>
      <c r="L558" s="13">
        <f t="shared" si="104"/>
        <v>0</v>
      </c>
      <c r="M558" s="13">
        <f t="shared" si="109"/>
        <v>0.30536395034921621</v>
      </c>
      <c r="N558" s="13">
        <f t="shared" si="105"/>
        <v>0.18932564921651404</v>
      </c>
      <c r="O558" s="13">
        <f t="shared" si="106"/>
        <v>0.18932564921651404</v>
      </c>
      <c r="Q558">
        <v>23.748968779603761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42.257142860000002</v>
      </c>
      <c r="G559" s="13">
        <f t="shared" si="100"/>
        <v>1.6697250248573379</v>
      </c>
      <c r="H559" s="13">
        <f t="shared" si="101"/>
        <v>40.587417835142666</v>
      </c>
      <c r="I559" s="16">
        <f t="shared" si="108"/>
        <v>40.593621747948454</v>
      </c>
      <c r="J559" s="13">
        <f t="shared" si="102"/>
        <v>36.6770299226269</v>
      </c>
      <c r="K559" s="13">
        <f t="shared" si="103"/>
        <v>3.9165918253215537</v>
      </c>
      <c r="L559" s="13">
        <f t="shared" si="104"/>
        <v>0</v>
      </c>
      <c r="M559" s="13">
        <f t="shared" si="109"/>
        <v>0.11603830113270217</v>
      </c>
      <c r="N559" s="13">
        <f t="shared" si="105"/>
        <v>7.1943746702275338E-2</v>
      </c>
      <c r="O559" s="13">
        <f t="shared" si="106"/>
        <v>1.7416687715596133</v>
      </c>
      <c r="Q559">
        <v>20.263685333110519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86.407142859999993</v>
      </c>
      <c r="G560" s="13">
        <f t="shared" si="100"/>
        <v>6.6058188516683298</v>
      </c>
      <c r="H560" s="13">
        <f t="shared" si="101"/>
        <v>79.801324008331662</v>
      </c>
      <c r="I560" s="16">
        <f t="shared" si="108"/>
        <v>83.717915833653223</v>
      </c>
      <c r="J560" s="13">
        <f t="shared" si="102"/>
        <v>49.727249010107975</v>
      </c>
      <c r="K560" s="13">
        <f t="shared" si="103"/>
        <v>33.990666823545247</v>
      </c>
      <c r="L560" s="13">
        <f t="shared" si="104"/>
        <v>23.016813744254822</v>
      </c>
      <c r="M560" s="13">
        <f t="shared" si="109"/>
        <v>23.060908298685248</v>
      </c>
      <c r="N560" s="13">
        <f t="shared" si="105"/>
        <v>14.297763145184854</v>
      </c>
      <c r="O560" s="13">
        <f t="shared" si="106"/>
        <v>20.903581996853184</v>
      </c>
      <c r="Q560">
        <v>15.65234148738865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31.521428570000001</v>
      </c>
      <c r="G561" s="13">
        <f t="shared" si="100"/>
        <v>0.46944205694622654</v>
      </c>
      <c r="H561" s="13">
        <f t="shared" si="101"/>
        <v>31.051986513053773</v>
      </c>
      <c r="I561" s="16">
        <f t="shared" si="108"/>
        <v>42.025839592344198</v>
      </c>
      <c r="J561" s="13">
        <f t="shared" si="102"/>
        <v>33.243542399782442</v>
      </c>
      <c r="K561" s="13">
        <f t="shared" si="103"/>
        <v>8.7822971925617566</v>
      </c>
      <c r="L561" s="13">
        <f t="shared" si="104"/>
        <v>0</v>
      </c>
      <c r="M561" s="13">
        <f t="shared" si="109"/>
        <v>8.7631451535003944</v>
      </c>
      <c r="N561" s="13">
        <f t="shared" si="105"/>
        <v>5.4331499951702442</v>
      </c>
      <c r="O561" s="13">
        <f t="shared" si="106"/>
        <v>5.9025920521164705</v>
      </c>
      <c r="Q561">
        <v>13.797492678357569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45.928571429999998</v>
      </c>
      <c r="G562" s="13">
        <f t="shared" si="100"/>
        <v>2.0802010361813354</v>
      </c>
      <c r="H562" s="13">
        <f t="shared" si="101"/>
        <v>43.848370393818662</v>
      </c>
      <c r="I562" s="16">
        <f t="shared" si="108"/>
        <v>52.630667586380419</v>
      </c>
      <c r="J562" s="13">
        <f t="shared" si="102"/>
        <v>34.736565498749677</v>
      </c>
      <c r="K562" s="13">
        <f t="shared" si="103"/>
        <v>17.894102087630742</v>
      </c>
      <c r="L562" s="13">
        <f t="shared" si="104"/>
        <v>6.8018944633964367</v>
      </c>
      <c r="M562" s="13">
        <f t="shared" si="109"/>
        <v>10.131889621726586</v>
      </c>
      <c r="N562" s="13">
        <f t="shared" si="105"/>
        <v>6.2817715654704829</v>
      </c>
      <c r="O562" s="13">
        <f t="shared" si="106"/>
        <v>8.3619726016518179</v>
      </c>
      <c r="Q562">
        <v>11.432812593548389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63.22142857</v>
      </c>
      <c r="G563" s="13">
        <f t="shared" si="100"/>
        <v>4.0135909654379249</v>
      </c>
      <c r="H563" s="13">
        <f t="shared" si="101"/>
        <v>59.207837604562073</v>
      </c>
      <c r="I563" s="16">
        <f t="shared" si="108"/>
        <v>70.300045228796378</v>
      </c>
      <c r="J563" s="13">
        <f t="shared" si="102"/>
        <v>40.409035200355888</v>
      </c>
      <c r="K563" s="13">
        <f t="shared" si="103"/>
        <v>29.89101002844049</v>
      </c>
      <c r="L563" s="13">
        <f t="shared" si="104"/>
        <v>18.887013063024593</v>
      </c>
      <c r="M563" s="13">
        <f t="shared" si="109"/>
        <v>22.737131119280697</v>
      </c>
      <c r="N563" s="13">
        <f t="shared" si="105"/>
        <v>14.097021293954032</v>
      </c>
      <c r="O563" s="13">
        <f t="shared" si="106"/>
        <v>18.110612259391957</v>
      </c>
      <c r="Q563">
        <v>12.40273810500698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37.535714290000001</v>
      </c>
      <c r="G564" s="13">
        <f t="shared" si="100"/>
        <v>1.1418560686148451</v>
      </c>
      <c r="H564" s="13">
        <f t="shared" si="101"/>
        <v>36.393858221385159</v>
      </c>
      <c r="I564" s="16">
        <f t="shared" si="108"/>
        <v>47.397855186801053</v>
      </c>
      <c r="J564" s="13">
        <f t="shared" si="102"/>
        <v>37.515342704214966</v>
      </c>
      <c r="K564" s="13">
        <f t="shared" si="103"/>
        <v>9.8825124825860868</v>
      </c>
      <c r="L564" s="13">
        <f t="shared" si="104"/>
        <v>0</v>
      </c>
      <c r="M564" s="13">
        <f t="shared" si="109"/>
        <v>8.6401098253266646</v>
      </c>
      <c r="N564" s="13">
        <f t="shared" si="105"/>
        <v>5.3568680917025322</v>
      </c>
      <c r="O564" s="13">
        <f t="shared" si="106"/>
        <v>6.4987241603173773</v>
      </c>
      <c r="Q564">
        <v>15.55236551388851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0.95714285700000001</v>
      </c>
      <c r="G565" s="13">
        <f t="shared" si="100"/>
        <v>0</v>
      </c>
      <c r="H565" s="13">
        <f t="shared" si="101"/>
        <v>0.95714285700000001</v>
      </c>
      <c r="I565" s="16">
        <f t="shared" si="108"/>
        <v>10.839655339586088</v>
      </c>
      <c r="J565" s="13">
        <f t="shared" si="102"/>
        <v>10.715859511603282</v>
      </c>
      <c r="K565" s="13">
        <f t="shared" si="103"/>
        <v>0.12379582798280531</v>
      </c>
      <c r="L565" s="13">
        <f t="shared" si="104"/>
        <v>0</v>
      </c>
      <c r="M565" s="13">
        <f t="shared" si="109"/>
        <v>3.2832417336241324</v>
      </c>
      <c r="N565" s="13">
        <f t="shared" si="105"/>
        <v>2.035609874846962</v>
      </c>
      <c r="O565" s="13">
        <f t="shared" si="106"/>
        <v>2.035609874846962</v>
      </c>
      <c r="Q565">
        <v>17.644991621164731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19.47142857</v>
      </c>
      <c r="G566" s="13">
        <f t="shared" si="100"/>
        <v>0</v>
      </c>
      <c r="H566" s="13">
        <f t="shared" si="101"/>
        <v>19.47142857</v>
      </c>
      <c r="I566" s="16">
        <f t="shared" si="108"/>
        <v>19.595224397982804</v>
      </c>
      <c r="J566" s="13">
        <f t="shared" si="102"/>
        <v>18.823434257621972</v>
      </c>
      <c r="K566" s="13">
        <f t="shared" si="103"/>
        <v>0.7717901403608316</v>
      </c>
      <c r="L566" s="13">
        <f t="shared" si="104"/>
        <v>0</v>
      </c>
      <c r="M566" s="13">
        <f t="shared" si="109"/>
        <v>1.2476318587771704</v>
      </c>
      <c r="N566" s="13">
        <f t="shared" si="105"/>
        <v>0.77353175244184569</v>
      </c>
      <c r="O566" s="13">
        <f t="shared" si="106"/>
        <v>0.77353175244184569</v>
      </c>
      <c r="Q566">
        <v>16.95643031356175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5.8428571429999998</v>
      </c>
      <c r="G567" s="13">
        <f t="shared" si="100"/>
        <v>0</v>
      </c>
      <c r="H567" s="13">
        <f t="shared" si="101"/>
        <v>5.8428571429999998</v>
      </c>
      <c r="I567" s="16">
        <f t="shared" si="108"/>
        <v>6.6146472833608314</v>
      </c>
      <c r="J567" s="13">
        <f t="shared" si="102"/>
        <v>6.5993515610607059</v>
      </c>
      <c r="K567" s="13">
        <f t="shared" si="103"/>
        <v>1.5295722300125547E-2</v>
      </c>
      <c r="L567" s="13">
        <f t="shared" si="104"/>
        <v>0</v>
      </c>
      <c r="M567" s="13">
        <f t="shared" si="109"/>
        <v>0.47410010633532473</v>
      </c>
      <c r="N567" s="13">
        <f t="shared" si="105"/>
        <v>0.29394206592790134</v>
      </c>
      <c r="O567" s="13">
        <f t="shared" si="106"/>
        <v>0.29394206592790134</v>
      </c>
      <c r="Q567">
        <v>22.048078070296359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0.12857142899999999</v>
      </c>
      <c r="G568" s="13">
        <f t="shared" si="100"/>
        <v>0</v>
      </c>
      <c r="H568" s="13">
        <f t="shared" si="101"/>
        <v>0.12857142899999999</v>
      </c>
      <c r="I568" s="16">
        <f t="shared" si="108"/>
        <v>0.14386715130012553</v>
      </c>
      <c r="J568" s="13">
        <f t="shared" si="102"/>
        <v>0.14386699486066024</v>
      </c>
      <c r="K568" s="13">
        <f t="shared" si="103"/>
        <v>1.5643946529864117E-7</v>
      </c>
      <c r="L568" s="13">
        <f t="shared" si="104"/>
        <v>0</v>
      </c>
      <c r="M568" s="13">
        <f t="shared" si="109"/>
        <v>0.18015804040742339</v>
      </c>
      <c r="N568" s="13">
        <f t="shared" si="105"/>
        <v>0.11169798505260251</v>
      </c>
      <c r="O568" s="13">
        <f t="shared" si="106"/>
        <v>0.11169798505260251</v>
      </c>
      <c r="Q568">
        <v>22.114891432954249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45.09285714</v>
      </c>
      <c r="G569" s="13">
        <f t="shared" si="100"/>
        <v>1.9867658346446031</v>
      </c>
      <c r="H569" s="13">
        <f t="shared" si="101"/>
        <v>43.106091305355399</v>
      </c>
      <c r="I569" s="16">
        <f t="shared" si="108"/>
        <v>43.106091461794861</v>
      </c>
      <c r="J569" s="13">
        <f t="shared" si="102"/>
        <v>38.765269699526257</v>
      </c>
      <c r="K569" s="13">
        <f t="shared" si="103"/>
        <v>4.3408217622686038</v>
      </c>
      <c r="L569" s="13">
        <f t="shared" si="104"/>
        <v>0</v>
      </c>
      <c r="M569" s="13">
        <f t="shared" si="109"/>
        <v>6.8460055354820887E-2</v>
      </c>
      <c r="N569" s="13">
        <f t="shared" si="105"/>
        <v>4.244523431998895E-2</v>
      </c>
      <c r="O569" s="13">
        <f t="shared" si="106"/>
        <v>2.0292110689645919</v>
      </c>
      <c r="Q569">
        <v>20.759221000000011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1.957142857</v>
      </c>
      <c r="G570" s="13">
        <f t="shared" si="100"/>
        <v>0</v>
      </c>
      <c r="H570" s="13">
        <f t="shared" si="101"/>
        <v>1.957142857</v>
      </c>
      <c r="I570" s="16">
        <f t="shared" si="108"/>
        <v>6.2979646192686038</v>
      </c>
      <c r="J570" s="13">
        <f t="shared" si="102"/>
        <v>6.2849584290668004</v>
      </c>
      <c r="K570" s="13">
        <f t="shared" si="103"/>
        <v>1.3006190201803491E-2</v>
      </c>
      <c r="L570" s="13">
        <f t="shared" si="104"/>
        <v>0</v>
      </c>
      <c r="M570" s="13">
        <f t="shared" si="109"/>
        <v>2.6014821034831936E-2</v>
      </c>
      <c r="N570" s="13">
        <f t="shared" si="105"/>
        <v>1.6129189041595802E-2</v>
      </c>
      <c r="O570" s="13">
        <f t="shared" si="106"/>
        <v>1.6129189041595802E-2</v>
      </c>
      <c r="Q570">
        <v>22.156747378959729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53.864285709999997</v>
      </c>
      <c r="G571" s="13">
        <f t="shared" si="100"/>
        <v>2.9674361498584325</v>
      </c>
      <c r="H571" s="13">
        <f t="shared" si="101"/>
        <v>50.896849560141561</v>
      </c>
      <c r="I571" s="16">
        <f t="shared" si="108"/>
        <v>50.909855750343368</v>
      </c>
      <c r="J571" s="13">
        <f t="shared" si="102"/>
        <v>43.142387845459858</v>
      </c>
      <c r="K571" s="13">
        <f t="shared" si="103"/>
        <v>7.7674679048835102</v>
      </c>
      <c r="L571" s="13">
        <f t="shared" si="104"/>
        <v>0</v>
      </c>
      <c r="M571" s="13">
        <f t="shared" si="109"/>
        <v>9.8856319932361346E-3</v>
      </c>
      <c r="N571" s="13">
        <f t="shared" si="105"/>
        <v>6.1290918358064038E-3</v>
      </c>
      <c r="O571" s="13">
        <f t="shared" si="106"/>
        <v>2.9735652416942391</v>
      </c>
      <c r="Q571">
        <v>19.531979688423931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82.571428569999995</v>
      </c>
      <c r="G572" s="13">
        <f t="shared" si="100"/>
        <v>6.1769752360787553</v>
      </c>
      <c r="H572" s="13">
        <f t="shared" si="101"/>
        <v>76.394453333921234</v>
      </c>
      <c r="I572" s="16">
        <f t="shared" si="108"/>
        <v>84.161921238804752</v>
      </c>
      <c r="J572" s="13">
        <f t="shared" si="102"/>
        <v>49.925901778458098</v>
      </c>
      <c r="K572" s="13">
        <f t="shared" si="103"/>
        <v>34.236019460346654</v>
      </c>
      <c r="L572" s="13">
        <f t="shared" si="104"/>
        <v>23.263970405713405</v>
      </c>
      <c r="M572" s="13">
        <f t="shared" si="109"/>
        <v>23.267726945870834</v>
      </c>
      <c r="N572" s="13">
        <f t="shared" si="105"/>
        <v>14.425990706439917</v>
      </c>
      <c r="O572" s="13">
        <f t="shared" si="106"/>
        <v>20.602965942518672</v>
      </c>
      <c r="Q572">
        <v>15.69921381312059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12.485714290000001</v>
      </c>
      <c r="G573" s="13">
        <f t="shared" si="100"/>
        <v>0</v>
      </c>
      <c r="H573" s="13">
        <f t="shared" si="101"/>
        <v>12.485714290000001</v>
      </c>
      <c r="I573" s="16">
        <f t="shared" si="108"/>
        <v>23.457763344633253</v>
      </c>
      <c r="J573" s="13">
        <f t="shared" si="102"/>
        <v>21.17939366667256</v>
      </c>
      <c r="K573" s="13">
        <f t="shared" si="103"/>
        <v>2.2783696779606935</v>
      </c>
      <c r="L573" s="13">
        <f t="shared" si="104"/>
        <v>0</v>
      </c>
      <c r="M573" s="13">
        <f t="shared" si="109"/>
        <v>8.8417362394309169</v>
      </c>
      <c r="N573" s="13">
        <f t="shared" si="105"/>
        <v>5.4818764684471688</v>
      </c>
      <c r="O573" s="13">
        <f t="shared" si="106"/>
        <v>5.4818764684471688</v>
      </c>
      <c r="Q573">
        <v>12.367848342965679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28.942857140000001</v>
      </c>
      <c r="G574" s="13">
        <f t="shared" si="100"/>
        <v>0.18115053899347017</v>
      </c>
      <c r="H574" s="13">
        <f t="shared" si="101"/>
        <v>28.76170660100653</v>
      </c>
      <c r="I574" s="16">
        <f t="shared" si="108"/>
        <v>31.040076278967224</v>
      </c>
      <c r="J574" s="13">
        <f t="shared" si="102"/>
        <v>25.351596856053014</v>
      </c>
      <c r="K574" s="13">
        <f t="shared" si="103"/>
        <v>5.6884794229142095</v>
      </c>
      <c r="L574" s="13">
        <f t="shared" si="104"/>
        <v>0</v>
      </c>
      <c r="M574" s="13">
        <f t="shared" si="109"/>
        <v>3.3598597709837481</v>
      </c>
      <c r="N574" s="13">
        <f t="shared" si="105"/>
        <v>2.083113058009924</v>
      </c>
      <c r="O574" s="13">
        <f t="shared" si="106"/>
        <v>2.264263597003394</v>
      </c>
      <c r="Q574">
        <v>10.674078593548391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57.178571429999998</v>
      </c>
      <c r="G575" s="13">
        <f t="shared" si="100"/>
        <v>3.337982588879493</v>
      </c>
      <c r="H575" s="13">
        <f t="shared" si="101"/>
        <v>53.840588841120507</v>
      </c>
      <c r="I575" s="16">
        <f t="shared" si="108"/>
        <v>59.52906826403472</v>
      </c>
      <c r="J575" s="13">
        <f t="shared" si="102"/>
        <v>38.644693312907727</v>
      </c>
      <c r="K575" s="13">
        <f t="shared" si="103"/>
        <v>20.884374951126993</v>
      </c>
      <c r="L575" s="13">
        <f t="shared" si="104"/>
        <v>9.8141541538848784</v>
      </c>
      <c r="M575" s="13">
        <f t="shared" si="109"/>
        <v>11.090900866858703</v>
      </c>
      <c r="N575" s="13">
        <f t="shared" si="105"/>
        <v>6.8763585374523961</v>
      </c>
      <c r="O575" s="13">
        <f t="shared" si="106"/>
        <v>10.214341126331888</v>
      </c>
      <c r="Q575">
        <v>12.818843395622199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16.5</v>
      </c>
      <c r="G576" s="13">
        <f t="shared" si="100"/>
        <v>0</v>
      </c>
      <c r="H576" s="13">
        <f t="shared" si="101"/>
        <v>16.5</v>
      </c>
      <c r="I576" s="16">
        <f t="shared" si="108"/>
        <v>27.570220797242115</v>
      </c>
      <c r="J576" s="13">
        <f t="shared" si="102"/>
        <v>24.664738498677874</v>
      </c>
      <c r="K576" s="13">
        <f t="shared" si="103"/>
        <v>2.905482298564241</v>
      </c>
      <c r="L576" s="13">
        <f t="shared" si="104"/>
        <v>0</v>
      </c>
      <c r="M576" s="13">
        <f t="shared" si="109"/>
        <v>4.2145423294063074</v>
      </c>
      <c r="N576" s="13">
        <f t="shared" si="105"/>
        <v>2.6130162442319107</v>
      </c>
      <c r="O576" s="13">
        <f t="shared" si="106"/>
        <v>2.6130162442319107</v>
      </c>
      <c r="Q576">
        <v>14.024783645956139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5.8857142859999998</v>
      </c>
      <c r="G577" s="13">
        <f t="shared" si="100"/>
        <v>0</v>
      </c>
      <c r="H577" s="13">
        <f t="shared" si="101"/>
        <v>5.8857142859999998</v>
      </c>
      <c r="I577" s="16">
        <f t="shared" si="108"/>
        <v>8.7911965845642399</v>
      </c>
      <c r="J577" s="13">
        <f t="shared" si="102"/>
        <v>8.7266403364970131</v>
      </c>
      <c r="K577" s="13">
        <f t="shared" si="103"/>
        <v>6.4556248067226818E-2</v>
      </c>
      <c r="L577" s="13">
        <f t="shared" si="104"/>
        <v>0</v>
      </c>
      <c r="M577" s="13">
        <f t="shared" si="109"/>
        <v>1.6015260851743967</v>
      </c>
      <c r="N577" s="13">
        <f t="shared" si="105"/>
        <v>0.99294617280812592</v>
      </c>
      <c r="O577" s="13">
        <f t="shared" si="106"/>
        <v>0.99294617280812592</v>
      </c>
      <c r="Q577">
        <v>17.849636094718349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3.1</v>
      </c>
      <c r="G578" s="13">
        <f t="shared" si="100"/>
        <v>0</v>
      </c>
      <c r="H578" s="13">
        <f t="shared" si="101"/>
        <v>3.1</v>
      </c>
      <c r="I578" s="16">
        <f t="shared" si="108"/>
        <v>3.1645562480672269</v>
      </c>
      <c r="J578" s="13">
        <f t="shared" si="102"/>
        <v>3.1625006326073239</v>
      </c>
      <c r="K578" s="13">
        <f t="shared" si="103"/>
        <v>2.0556154599029597E-3</v>
      </c>
      <c r="L578" s="13">
        <f t="shared" si="104"/>
        <v>0</v>
      </c>
      <c r="M578" s="13">
        <f t="shared" si="109"/>
        <v>0.60857991236627074</v>
      </c>
      <c r="N578" s="13">
        <f t="shared" si="105"/>
        <v>0.37731954566708786</v>
      </c>
      <c r="O578" s="13">
        <f t="shared" si="106"/>
        <v>0.37731954566708786</v>
      </c>
      <c r="Q578">
        <v>20.61748852010707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7.7785714290000003</v>
      </c>
      <c r="G579" s="13">
        <f t="shared" si="100"/>
        <v>0</v>
      </c>
      <c r="H579" s="13">
        <f t="shared" si="101"/>
        <v>7.7785714290000003</v>
      </c>
      <c r="I579" s="16">
        <f t="shared" si="108"/>
        <v>7.7806270444599033</v>
      </c>
      <c r="J579" s="13">
        <f t="shared" si="102"/>
        <v>7.7617182781171126</v>
      </c>
      <c r="K579" s="13">
        <f t="shared" si="103"/>
        <v>1.8908766342790706E-2</v>
      </c>
      <c r="L579" s="13">
        <f t="shared" si="104"/>
        <v>0</v>
      </c>
      <c r="M579" s="13">
        <f t="shared" si="109"/>
        <v>0.23126036669918287</v>
      </c>
      <c r="N579" s="13">
        <f t="shared" si="105"/>
        <v>0.14338142735349338</v>
      </c>
      <c r="O579" s="13">
        <f t="shared" si="106"/>
        <v>0.14338142735349338</v>
      </c>
      <c r="Q579">
        <v>24.001966433296339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0.28571428599999998</v>
      </c>
      <c r="G580" s="13">
        <f t="shared" si="100"/>
        <v>0</v>
      </c>
      <c r="H580" s="13">
        <f t="shared" si="101"/>
        <v>0.28571428599999998</v>
      </c>
      <c r="I580" s="16">
        <f t="shared" si="108"/>
        <v>0.30462305234279069</v>
      </c>
      <c r="J580" s="13">
        <f t="shared" si="102"/>
        <v>0.30462190866263722</v>
      </c>
      <c r="K580" s="13">
        <f t="shared" si="103"/>
        <v>1.1436801534703278E-6</v>
      </c>
      <c r="L580" s="13">
        <f t="shared" si="104"/>
        <v>0</v>
      </c>
      <c r="M580" s="13">
        <f t="shared" si="109"/>
        <v>8.7878939345689494E-2</v>
      </c>
      <c r="N580" s="13">
        <f t="shared" si="105"/>
        <v>5.4484942394327489E-2</v>
      </c>
      <c r="O580" s="13">
        <f t="shared" si="106"/>
        <v>5.4484942394327489E-2</v>
      </c>
      <c r="Q580">
        <v>23.97213904845815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9.2857143000000003E-2</v>
      </c>
      <c r="G581" s="13">
        <f t="shared" si="100"/>
        <v>0</v>
      </c>
      <c r="H581" s="13">
        <f t="shared" si="101"/>
        <v>9.2857143000000003E-2</v>
      </c>
      <c r="I581" s="16">
        <f t="shared" si="108"/>
        <v>9.2858286680153473E-2</v>
      </c>
      <c r="J581" s="13">
        <f t="shared" si="102"/>
        <v>9.285825096469795E-2</v>
      </c>
      <c r="K581" s="13">
        <f t="shared" si="103"/>
        <v>3.5715455523610551E-8</v>
      </c>
      <c r="L581" s="13">
        <f t="shared" si="104"/>
        <v>0</v>
      </c>
      <c r="M581" s="13">
        <f t="shared" si="109"/>
        <v>3.3393996951362005E-2</v>
      </c>
      <c r="N581" s="13">
        <f t="shared" si="105"/>
        <v>2.0704278109844442E-2</v>
      </c>
      <c r="O581" s="13">
        <f t="shared" si="106"/>
        <v>2.0704278109844442E-2</v>
      </c>
      <c r="Q581">
        <v>23.276620000000008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1.707142857</v>
      </c>
      <c r="G582" s="13">
        <f t="shared" ref="G582:G645" si="111">IF((F582-$J$2)&gt;0,$I$2*(F582-$J$2),0)</f>
        <v>0</v>
      </c>
      <c r="H582" s="13">
        <f t="shared" ref="H582:H645" si="112">F582-G582</f>
        <v>1.707142857</v>
      </c>
      <c r="I582" s="16">
        <f t="shared" si="108"/>
        <v>1.7071428927154555</v>
      </c>
      <c r="J582" s="13">
        <f t="shared" ref="J582:J645" si="113">I582/SQRT(1+(I582/($K$2*(300+(25*Q582)+0.05*(Q582)^3)))^2)</f>
        <v>1.7069322805738061</v>
      </c>
      <c r="K582" s="13">
        <f t="shared" ref="K582:K645" si="114">I582-J582</f>
        <v>2.1061214164941333E-4</v>
      </c>
      <c r="L582" s="13">
        <f t="shared" ref="L582:L645" si="115">IF(K582&gt;$N$2,(K582-$N$2)/$L$2,0)</f>
        <v>0</v>
      </c>
      <c r="M582" s="13">
        <f t="shared" si="109"/>
        <v>1.2689718841517563E-2</v>
      </c>
      <c r="N582" s="13">
        <f t="shared" ref="N582:N645" si="116">$M$2*M582</f>
        <v>7.8676256817408891E-3</v>
      </c>
      <c r="O582" s="13">
        <f t="shared" ref="O582:O645" si="117">N582+G582</f>
        <v>7.8676256817408891E-3</v>
      </c>
      <c r="Q582">
        <v>23.647919796254271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15.99285714</v>
      </c>
      <c r="G583" s="13">
        <f t="shared" si="111"/>
        <v>0</v>
      </c>
      <c r="H583" s="13">
        <f t="shared" si="112"/>
        <v>15.99285714</v>
      </c>
      <c r="I583" s="16">
        <f t="shared" ref="I583:I646" si="119">H583+K582-L582</f>
        <v>15.993067752141648</v>
      </c>
      <c r="J583" s="13">
        <f t="shared" si="113"/>
        <v>15.670500107173346</v>
      </c>
      <c r="K583" s="13">
        <f t="shared" si="114"/>
        <v>0.32256764496830215</v>
      </c>
      <c r="L583" s="13">
        <f t="shared" si="115"/>
        <v>0</v>
      </c>
      <c r="M583" s="13">
        <f t="shared" ref="M583:M646" si="120">L583+M582-N582</f>
        <v>4.822093159776674E-3</v>
      </c>
      <c r="N583" s="13">
        <f t="shared" si="116"/>
        <v>2.9896977590615379E-3</v>
      </c>
      <c r="O583" s="13">
        <f t="shared" si="117"/>
        <v>2.9896977590615379E-3</v>
      </c>
      <c r="Q583">
        <v>19.02939636128502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95.957142860000005</v>
      </c>
      <c r="G584" s="13">
        <f t="shared" si="111"/>
        <v>7.6735356364032121</v>
      </c>
      <c r="H584" s="13">
        <f t="shared" si="112"/>
        <v>88.283607223596789</v>
      </c>
      <c r="I584" s="16">
        <f t="shared" si="119"/>
        <v>88.606174868565091</v>
      </c>
      <c r="J584" s="13">
        <f t="shared" si="113"/>
        <v>50.033844628237659</v>
      </c>
      <c r="K584" s="13">
        <f t="shared" si="114"/>
        <v>38.572330240327432</v>
      </c>
      <c r="L584" s="13">
        <f t="shared" si="115"/>
        <v>27.632165137178241</v>
      </c>
      <c r="M584" s="13">
        <f t="shared" si="120"/>
        <v>27.633997532578956</v>
      </c>
      <c r="N584" s="13">
        <f t="shared" si="116"/>
        <v>17.133078470198953</v>
      </c>
      <c r="O584" s="13">
        <f t="shared" si="117"/>
        <v>24.806614106602165</v>
      </c>
      <c r="Q584">
        <v>15.37432032665131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37.228571430000002</v>
      </c>
      <c r="G585" s="13">
        <f t="shared" si="111"/>
        <v>1.1075166354280939</v>
      </c>
      <c r="H585" s="13">
        <f t="shared" si="112"/>
        <v>36.121054794571911</v>
      </c>
      <c r="I585" s="16">
        <f t="shared" si="119"/>
        <v>47.061219897721095</v>
      </c>
      <c r="J585" s="13">
        <f t="shared" si="113"/>
        <v>35.294203603264151</v>
      </c>
      <c r="K585" s="13">
        <f t="shared" si="114"/>
        <v>11.767016294456944</v>
      </c>
      <c r="L585" s="13">
        <f t="shared" si="115"/>
        <v>0.62975753895453512</v>
      </c>
      <c r="M585" s="13">
        <f t="shared" si="120"/>
        <v>11.130676601334539</v>
      </c>
      <c r="N585" s="13">
        <f t="shared" si="116"/>
        <v>6.9010194928274142</v>
      </c>
      <c r="O585" s="13">
        <f t="shared" si="117"/>
        <v>8.0085361282555088</v>
      </c>
      <c r="Q585">
        <v>13.532762508507171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13.59285714</v>
      </c>
      <c r="G586" s="13">
        <f t="shared" si="111"/>
        <v>0</v>
      </c>
      <c r="H586" s="13">
        <f t="shared" si="112"/>
        <v>13.59285714</v>
      </c>
      <c r="I586" s="16">
        <f t="shared" si="119"/>
        <v>24.730115895502408</v>
      </c>
      <c r="J586" s="13">
        <f t="shared" si="113"/>
        <v>21.900099044173597</v>
      </c>
      <c r="K586" s="13">
        <f t="shared" si="114"/>
        <v>2.8300168513288106</v>
      </c>
      <c r="L586" s="13">
        <f t="shared" si="115"/>
        <v>0</v>
      </c>
      <c r="M586" s="13">
        <f t="shared" si="120"/>
        <v>4.2296571085071246</v>
      </c>
      <c r="N586" s="13">
        <f t="shared" si="116"/>
        <v>2.6223874072744171</v>
      </c>
      <c r="O586" s="13">
        <f t="shared" si="117"/>
        <v>2.6223874072744171</v>
      </c>
      <c r="Q586">
        <v>11.720459593548391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118.05</v>
      </c>
      <c r="G587" s="13">
        <f t="shared" si="111"/>
        <v>10.143579028144346</v>
      </c>
      <c r="H587" s="13">
        <f t="shared" si="112"/>
        <v>107.90642097185565</v>
      </c>
      <c r="I587" s="16">
        <f t="shared" si="119"/>
        <v>110.73643782318446</v>
      </c>
      <c r="J587" s="13">
        <f t="shared" si="113"/>
        <v>46.859103909869724</v>
      </c>
      <c r="K587" s="13">
        <f t="shared" si="114"/>
        <v>63.877333913314736</v>
      </c>
      <c r="L587" s="13">
        <f t="shared" si="115"/>
        <v>53.123231006892361</v>
      </c>
      <c r="M587" s="13">
        <f t="shared" si="120"/>
        <v>54.730500708125071</v>
      </c>
      <c r="N587" s="13">
        <f t="shared" si="116"/>
        <v>33.932910439037542</v>
      </c>
      <c r="O587" s="13">
        <f t="shared" si="117"/>
        <v>44.076489467181887</v>
      </c>
      <c r="Q587">
        <v>13.07869190089707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64.664285710000001</v>
      </c>
      <c r="G588" s="13">
        <f t="shared" si="111"/>
        <v>4.1749064404486651</v>
      </c>
      <c r="H588" s="13">
        <f t="shared" si="112"/>
        <v>60.489379269551335</v>
      </c>
      <c r="I588" s="16">
        <f t="shared" si="119"/>
        <v>71.243482175973725</v>
      </c>
      <c r="J588" s="13">
        <f t="shared" si="113"/>
        <v>42.628164613907472</v>
      </c>
      <c r="K588" s="13">
        <f t="shared" si="114"/>
        <v>28.615317562066252</v>
      </c>
      <c r="L588" s="13">
        <f t="shared" si="115"/>
        <v>17.601940706976805</v>
      </c>
      <c r="M588" s="13">
        <f t="shared" si="120"/>
        <v>38.399530976064327</v>
      </c>
      <c r="N588" s="13">
        <f t="shared" si="116"/>
        <v>23.807709205159881</v>
      </c>
      <c r="O588" s="13">
        <f t="shared" si="117"/>
        <v>27.982615645608547</v>
      </c>
      <c r="Q588">
        <v>13.490856012814911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133.1285714</v>
      </c>
      <c r="G589" s="13">
        <f t="shared" si="111"/>
        <v>11.829405601296529</v>
      </c>
      <c r="H589" s="13">
        <f t="shared" si="112"/>
        <v>121.29916579870347</v>
      </c>
      <c r="I589" s="16">
        <f t="shared" si="119"/>
        <v>132.31254265379295</v>
      </c>
      <c r="J589" s="13">
        <f t="shared" si="113"/>
        <v>58.178948900068022</v>
      </c>
      <c r="K589" s="13">
        <f t="shared" si="114"/>
        <v>74.133593753724924</v>
      </c>
      <c r="L589" s="13">
        <f t="shared" si="115"/>
        <v>63.454902898641024</v>
      </c>
      <c r="M589" s="13">
        <f t="shared" si="120"/>
        <v>78.046724669545469</v>
      </c>
      <c r="N589" s="13">
        <f t="shared" si="116"/>
        <v>48.388969295118187</v>
      </c>
      <c r="O589" s="13">
        <f t="shared" si="117"/>
        <v>60.218374896414716</v>
      </c>
      <c r="Q589">
        <v>16.320798831911421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31.571428569999998</v>
      </c>
      <c r="G590" s="13">
        <f t="shared" si="111"/>
        <v>0.47503219718044026</v>
      </c>
      <c r="H590" s="13">
        <f t="shared" si="112"/>
        <v>31.096396372819559</v>
      </c>
      <c r="I590" s="16">
        <f t="shared" si="119"/>
        <v>41.775087227903455</v>
      </c>
      <c r="J590" s="13">
        <f t="shared" si="113"/>
        <v>34.950635615218481</v>
      </c>
      <c r="K590" s="13">
        <f t="shared" si="114"/>
        <v>6.8244516126849746</v>
      </c>
      <c r="L590" s="13">
        <f t="shared" si="115"/>
        <v>0</v>
      </c>
      <c r="M590" s="13">
        <f t="shared" si="120"/>
        <v>29.657755374427282</v>
      </c>
      <c r="N590" s="13">
        <f t="shared" si="116"/>
        <v>18.387808332144914</v>
      </c>
      <c r="O590" s="13">
        <f t="shared" si="117"/>
        <v>18.862840529325354</v>
      </c>
      <c r="Q590">
        <v>16.105696572510869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3.5</v>
      </c>
      <c r="G591" s="13">
        <f t="shared" si="111"/>
        <v>0</v>
      </c>
      <c r="H591" s="13">
        <f t="shared" si="112"/>
        <v>3.5</v>
      </c>
      <c r="I591" s="16">
        <f t="shared" si="119"/>
        <v>10.324451612684975</v>
      </c>
      <c r="J591" s="13">
        <f t="shared" si="113"/>
        <v>10.26925844873603</v>
      </c>
      <c r="K591" s="13">
        <f t="shared" si="114"/>
        <v>5.5193163948944246E-2</v>
      </c>
      <c r="L591" s="13">
        <f t="shared" si="115"/>
        <v>0</v>
      </c>
      <c r="M591" s="13">
        <f t="shared" si="120"/>
        <v>11.269947042282368</v>
      </c>
      <c r="N591" s="13">
        <f t="shared" si="116"/>
        <v>6.9873671662150683</v>
      </c>
      <c r="O591" s="13">
        <f t="shared" si="117"/>
        <v>6.9873671662150683</v>
      </c>
      <c r="Q591">
        <v>22.387176135638001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7.6142857140000002</v>
      </c>
      <c r="G592" s="13">
        <f t="shared" si="111"/>
        <v>0</v>
      </c>
      <c r="H592" s="13">
        <f t="shared" si="112"/>
        <v>7.6142857140000002</v>
      </c>
      <c r="I592" s="16">
        <f t="shared" si="119"/>
        <v>7.6694788779489445</v>
      </c>
      <c r="J592" s="13">
        <f t="shared" si="113"/>
        <v>7.6508935482775451</v>
      </c>
      <c r="K592" s="13">
        <f t="shared" si="114"/>
        <v>1.8585329671399364E-2</v>
      </c>
      <c r="L592" s="13">
        <f t="shared" si="115"/>
        <v>0</v>
      </c>
      <c r="M592" s="13">
        <f t="shared" si="120"/>
        <v>4.2825798760672997</v>
      </c>
      <c r="N592" s="13">
        <f t="shared" si="116"/>
        <v>2.655199523161726</v>
      </c>
      <c r="O592" s="13">
        <f t="shared" si="117"/>
        <v>2.655199523161726</v>
      </c>
      <c r="Q592">
        <v>23.817073105149571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2.8214285710000002</v>
      </c>
      <c r="G593" s="13">
        <f t="shared" si="111"/>
        <v>0</v>
      </c>
      <c r="H593" s="13">
        <f t="shared" si="112"/>
        <v>2.8214285710000002</v>
      </c>
      <c r="I593" s="16">
        <f t="shared" si="119"/>
        <v>2.8400139006713996</v>
      </c>
      <c r="J593" s="13">
        <f t="shared" si="113"/>
        <v>2.8390331156020499</v>
      </c>
      <c r="K593" s="13">
        <f t="shared" si="114"/>
        <v>9.807850693497322E-4</v>
      </c>
      <c r="L593" s="13">
        <f t="shared" si="115"/>
        <v>0</v>
      </c>
      <c r="M593" s="13">
        <f t="shared" si="120"/>
        <v>1.6273803529055737</v>
      </c>
      <c r="N593" s="13">
        <f t="shared" si="116"/>
        <v>1.0089758188014557</v>
      </c>
      <c r="O593" s="13">
        <f t="shared" si="117"/>
        <v>1.0089758188014557</v>
      </c>
      <c r="Q593">
        <v>23.564496000000009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52.6</v>
      </c>
      <c r="G594" s="13">
        <f t="shared" si="111"/>
        <v>2.8260854615581756</v>
      </c>
      <c r="H594" s="13">
        <f t="shared" si="112"/>
        <v>49.773914538441829</v>
      </c>
      <c r="I594" s="16">
        <f t="shared" si="119"/>
        <v>49.774895323511181</v>
      </c>
      <c r="J594" s="13">
        <f t="shared" si="113"/>
        <v>44.387526170330453</v>
      </c>
      <c r="K594" s="13">
        <f t="shared" si="114"/>
        <v>5.3873691531807282</v>
      </c>
      <c r="L594" s="13">
        <f t="shared" si="115"/>
        <v>0</v>
      </c>
      <c r="M594" s="13">
        <f t="shared" si="120"/>
        <v>0.618404534104118</v>
      </c>
      <c r="N594" s="13">
        <f t="shared" si="116"/>
        <v>0.38341081114455317</v>
      </c>
      <c r="O594" s="13">
        <f t="shared" si="117"/>
        <v>3.209496272702729</v>
      </c>
      <c r="Q594">
        <v>22.19288049066872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18.81428571</v>
      </c>
      <c r="G595" s="13">
        <f t="shared" si="111"/>
        <v>0</v>
      </c>
      <c r="H595" s="13">
        <f t="shared" si="112"/>
        <v>18.81428571</v>
      </c>
      <c r="I595" s="16">
        <f t="shared" si="119"/>
        <v>24.201654863180728</v>
      </c>
      <c r="J595" s="13">
        <f t="shared" si="113"/>
        <v>22.986457035686573</v>
      </c>
      <c r="K595" s="13">
        <f t="shared" si="114"/>
        <v>1.2151978274941548</v>
      </c>
      <c r="L595" s="13">
        <f t="shared" si="115"/>
        <v>0</v>
      </c>
      <c r="M595" s="13">
        <f t="shared" si="120"/>
        <v>0.23499372295956483</v>
      </c>
      <c r="N595" s="13">
        <f t="shared" si="116"/>
        <v>0.14569610823493021</v>
      </c>
      <c r="O595" s="13">
        <f t="shared" si="117"/>
        <v>0.14569610823493021</v>
      </c>
      <c r="Q595">
        <v>18.106813349403559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32.52857143</v>
      </c>
      <c r="G596" s="13">
        <f t="shared" si="111"/>
        <v>0.58204345341197417</v>
      </c>
      <c r="H596" s="13">
        <f t="shared" si="112"/>
        <v>31.946527976588026</v>
      </c>
      <c r="I596" s="16">
        <f t="shared" si="119"/>
        <v>33.161725804082181</v>
      </c>
      <c r="J596" s="13">
        <f t="shared" si="113"/>
        <v>29.05336478364697</v>
      </c>
      <c r="K596" s="13">
        <f t="shared" si="114"/>
        <v>4.1083610204352112</v>
      </c>
      <c r="L596" s="13">
        <f t="shared" si="115"/>
        <v>0</v>
      </c>
      <c r="M596" s="13">
        <f t="shared" si="120"/>
        <v>8.9297614724634627E-2</v>
      </c>
      <c r="N596" s="13">
        <f t="shared" si="116"/>
        <v>5.5364521129273467E-2</v>
      </c>
      <c r="O596" s="13">
        <f t="shared" si="117"/>
        <v>0.63740797454124765</v>
      </c>
      <c r="Q596">
        <v>15.288723587256349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6.207142857</v>
      </c>
      <c r="G597" s="13">
        <f t="shared" si="111"/>
        <v>0</v>
      </c>
      <c r="H597" s="13">
        <f t="shared" si="112"/>
        <v>6.207142857</v>
      </c>
      <c r="I597" s="16">
        <f t="shared" si="119"/>
        <v>10.315503877435212</v>
      </c>
      <c r="J597" s="13">
        <f t="shared" si="113"/>
        <v>10.09040491955497</v>
      </c>
      <c r="K597" s="13">
        <f t="shared" si="114"/>
        <v>0.22509895788024181</v>
      </c>
      <c r="L597" s="13">
        <f t="shared" si="115"/>
        <v>0</v>
      </c>
      <c r="M597" s="13">
        <f t="shared" si="120"/>
        <v>3.3933093595361161E-2</v>
      </c>
      <c r="N597" s="13">
        <f t="shared" si="116"/>
        <v>2.1038518029123921E-2</v>
      </c>
      <c r="O597" s="13">
        <f t="shared" si="117"/>
        <v>2.1038518029123921E-2</v>
      </c>
      <c r="Q597">
        <v>12.15789932843842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36.52857143</v>
      </c>
      <c r="G598" s="13">
        <f t="shared" si="111"/>
        <v>1.0292546721490969</v>
      </c>
      <c r="H598" s="13">
        <f t="shared" si="112"/>
        <v>35.499316757850906</v>
      </c>
      <c r="I598" s="16">
        <f t="shared" si="119"/>
        <v>35.724415715731148</v>
      </c>
      <c r="J598" s="13">
        <f t="shared" si="113"/>
        <v>28.390553798388069</v>
      </c>
      <c r="K598" s="13">
        <f t="shared" si="114"/>
        <v>7.3338619173430786</v>
      </c>
      <c r="L598" s="13">
        <f t="shared" si="115"/>
        <v>0</v>
      </c>
      <c r="M598" s="13">
        <f t="shared" si="120"/>
        <v>1.289457556623724E-2</v>
      </c>
      <c r="N598" s="13">
        <f t="shared" si="116"/>
        <v>7.9946368510670877E-3</v>
      </c>
      <c r="O598" s="13">
        <f t="shared" si="117"/>
        <v>1.037249309000164</v>
      </c>
      <c r="Q598">
        <v>11.60303959354839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56.021428569999998</v>
      </c>
      <c r="G599" s="13">
        <f t="shared" si="111"/>
        <v>3.2086107717111032</v>
      </c>
      <c r="H599" s="13">
        <f t="shared" si="112"/>
        <v>52.812817798288897</v>
      </c>
      <c r="I599" s="16">
        <f t="shared" si="119"/>
        <v>60.146679715631976</v>
      </c>
      <c r="J599" s="13">
        <f t="shared" si="113"/>
        <v>37.484627874235926</v>
      </c>
      <c r="K599" s="13">
        <f t="shared" si="114"/>
        <v>22.66205184139605</v>
      </c>
      <c r="L599" s="13">
        <f t="shared" si="115"/>
        <v>11.604901916284533</v>
      </c>
      <c r="M599" s="13">
        <f t="shared" si="120"/>
        <v>11.609801854999702</v>
      </c>
      <c r="N599" s="13">
        <f t="shared" si="116"/>
        <v>7.1980771500998157</v>
      </c>
      <c r="O599" s="13">
        <f t="shared" si="117"/>
        <v>10.406687921810919</v>
      </c>
      <c r="Q599">
        <v>11.96422530131214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10.192857139999999</v>
      </c>
      <c r="G600" s="13">
        <f t="shared" si="111"/>
        <v>0</v>
      </c>
      <c r="H600" s="13">
        <f t="shared" si="112"/>
        <v>10.192857139999999</v>
      </c>
      <c r="I600" s="16">
        <f t="shared" si="119"/>
        <v>21.250007065111518</v>
      </c>
      <c r="J600" s="13">
        <f t="shared" si="113"/>
        <v>19.902036356939242</v>
      </c>
      <c r="K600" s="13">
        <f t="shared" si="114"/>
        <v>1.3479707081722765</v>
      </c>
      <c r="L600" s="13">
        <f t="shared" si="115"/>
        <v>0</v>
      </c>
      <c r="M600" s="13">
        <f t="shared" si="120"/>
        <v>4.4117247048998864</v>
      </c>
      <c r="N600" s="13">
        <f t="shared" si="116"/>
        <v>2.7352693170379294</v>
      </c>
      <c r="O600" s="13">
        <f t="shared" si="117"/>
        <v>2.7352693170379294</v>
      </c>
      <c r="Q600">
        <v>14.43365923497222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83.45</v>
      </c>
      <c r="G601" s="13">
        <f t="shared" si="111"/>
        <v>6.275201986068236</v>
      </c>
      <c r="H601" s="13">
        <f t="shared" si="112"/>
        <v>77.174798013931763</v>
      </c>
      <c r="I601" s="16">
        <f t="shared" si="119"/>
        <v>78.522768722104047</v>
      </c>
      <c r="J601" s="13">
        <f t="shared" si="113"/>
        <v>47.834001080362007</v>
      </c>
      <c r="K601" s="13">
        <f t="shared" si="114"/>
        <v>30.688767641742039</v>
      </c>
      <c r="L601" s="13">
        <f t="shared" si="115"/>
        <v>19.690636414814254</v>
      </c>
      <c r="M601" s="13">
        <f t="shared" si="120"/>
        <v>21.36709180267621</v>
      </c>
      <c r="N601" s="13">
        <f t="shared" si="116"/>
        <v>13.24759691765925</v>
      </c>
      <c r="O601" s="13">
        <f t="shared" si="117"/>
        <v>19.522798903727484</v>
      </c>
      <c r="Q601">
        <v>15.301658734303951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28</v>
      </c>
      <c r="G602" s="13">
        <f t="shared" si="111"/>
        <v>7.5736466324870549E-2</v>
      </c>
      <c r="H602" s="13">
        <f t="shared" si="112"/>
        <v>27.924263533675131</v>
      </c>
      <c r="I602" s="16">
        <f t="shared" si="119"/>
        <v>38.922394760602913</v>
      </c>
      <c r="J602" s="13">
        <f t="shared" si="113"/>
        <v>35.030344969675483</v>
      </c>
      <c r="K602" s="13">
        <f t="shared" si="114"/>
        <v>3.8920497909274303</v>
      </c>
      <c r="L602" s="13">
        <f t="shared" si="115"/>
        <v>0</v>
      </c>
      <c r="M602" s="13">
        <f t="shared" si="120"/>
        <v>8.1194948850169606</v>
      </c>
      <c r="N602" s="13">
        <f t="shared" si="116"/>
        <v>5.0340868287105156</v>
      </c>
      <c r="O602" s="13">
        <f t="shared" si="117"/>
        <v>5.1098232950353859</v>
      </c>
      <c r="Q602">
        <v>19.37579966400645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2.0928571429999998</v>
      </c>
      <c r="G603" s="13">
        <f t="shared" si="111"/>
        <v>0</v>
      </c>
      <c r="H603" s="13">
        <f t="shared" si="112"/>
        <v>2.0928571429999998</v>
      </c>
      <c r="I603" s="16">
        <f t="shared" si="119"/>
        <v>5.9849069339274301</v>
      </c>
      <c r="J603" s="13">
        <f t="shared" si="113"/>
        <v>5.9715930992907706</v>
      </c>
      <c r="K603" s="13">
        <f t="shared" si="114"/>
        <v>1.3313834636659472E-2</v>
      </c>
      <c r="L603" s="13">
        <f t="shared" si="115"/>
        <v>0</v>
      </c>
      <c r="M603" s="13">
        <f t="shared" si="120"/>
        <v>3.085408056306445</v>
      </c>
      <c r="N603" s="13">
        <f t="shared" si="116"/>
        <v>1.9129529949099959</v>
      </c>
      <c r="O603" s="13">
        <f t="shared" si="117"/>
        <v>1.9129529949099959</v>
      </c>
      <c r="Q603">
        <v>20.907703933126701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0.257142857</v>
      </c>
      <c r="G604" s="13">
        <f t="shared" si="111"/>
        <v>0</v>
      </c>
      <c r="H604" s="13">
        <f t="shared" si="112"/>
        <v>0.257142857</v>
      </c>
      <c r="I604" s="16">
        <f t="shared" si="119"/>
        <v>0.27045669163665947</v>
      </c>
      <c r="J604" s="13">
        <f t="shared" si="113"/>
        <v>0.27045594013792162</v>
      </c>
      <c r="K604" s="13">
        <f t="shared" si="114"/>
        <v>7.5149873784985388E-7</v>
      </c>
      <c r="L604" s="13">
        <f t="shared" si="115"/>
        <v>0</v>
      </c>
      <c r="M604" s="13">
        <f t="shared" si="120"/>
        <v>1.1724550613964491</v>
      </c>
      <c r="N604" s="13">
        <f t="shared" si="116"/>
        <v>0.72692213806579842</v>
      </c>
      <c r="O604" s="13">
        <f t="shared" si="117"/>
        <v>0.72692213806579842</v>
      </c>
      <c r="Q604">
        <v>24.42291717980342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0.28571428599999998</v>
      </c>
      <c r="G605" s="13">
        <f t="shared" si="111"/>
        <v>0</v>
      </c>
      <c r="H605" s="13">
        <f t="shared" si="112"/>
        <v>0.28571428599999998</v>
      </c>
      <c r="I605" s="16">
        <f t="shared" si="119"/>
        <v>0.28571503749873783</v>
      </c>
      <c r="J605" s="13">
        <f t="shared" si="113"/>
        <v>0.28571397851819841</v>
      </c>
      <c r="K605" s="13">
        <f t="shared" si="114"/>
        <v>1.058980539425658E-6</v>
      </c>
      <c r="L605" s="13">
        <f t="shared" si="115"/>
        <v>0</v>
      </c>
      <c r="M605" s="13">
        <f t="shared" si="120"/>
        <v>0.44553292333065064</v>
      </c>
      <c r="N605" s="13">
        <f t="shared" si="116"/>
        <v>0.27623041246500341</v>
      </c>
      <c r="O605" s="13">
        <f t="shared" si="117"/>
        <v>0.27623041246500341</v>
      </c>
      <c r="Q605">
        <v>23.150541000000011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41.857142860000003</v>
      </c>
      <c r="G606" s="13">
        <f t="shared" si="111"/>
        <v>1.6250039029836256</v>
      </c>
      <c r="H606" s="13">
        <f t="shared" si="112"/>
        <v>40.232138957016375</v>
      </c>
      <c r="I606" s="16">
        <f t="shared" si="119"/>
        <v>40.232140015996912</v>
      </c>
      <c r="J606" s="13">
        <f t="shared" si="113"/>
        <v>36.603487604975037</v>
      </c>
      <c r="K606" s="13">
        <f t="shared" si="114"/>
        <v>3.628652411021875</v>
      </c>
      <c r="L606" s="13">
        <f t="shared" si="115"/>
        <v>0</v>
      </c>
      <c r="M606" s="13">
        <f t="shared" si="120"/>
        <v>0.16930251086564724</v>
      </c>
      <c r="N606" s="13">
        <f t="shared" si="116"/>
        <v>0.10496755673670129</v>
      </c>
      <c r="O606" s="13">
        <f t="shared" si="117"/>
        <v>1.7299714597203268</v>
      </c>
      <c r="Q606">
        <v>20.68806034421879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7.2785714290000003</v>
      </c>
      <c r="G607" s="13">
        <f t="shared" si="111"/>
        <v>0</v>
      </c>
      <c r="H607" s="13">
        <f t="shared" si="112"/>
        <v>7.2785714290000003</v>
      </c>
      <c r="I607" s="16">
        <f t="shared" si="119"/>
        <v>10.907223840021874</v>
      </c>
      <c r="J607" s="13">
        <f t="shared" si="113"/>
        <v>10.829226277313202</v>
      </c>
      <c r="K607" s="13">
        <f t="shared" si="114"/>
        <v>7.7997562708672419E-2</v>
      </c>
      <c r="L607" s="13">
        <f t="shared" si="115"/>
        <v>0</v>
      </c>
      <c r="M607" s="13">
        <f t="shared" si="120"/>
        <v>6.4334954128945951E-2</v>
      </c>
      <c r="N607" s="13">
        <f t="shared" si="116"/>
        <v>3.9887671559946491E-2</v>
      </c>
      <c r="O607" s="13">
        <f t="shared" si="117"/>
        <v>3.9887671559946491E-2</v>
      </c>
      <c r="Q607">
        <v>21.08610415960592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27.321428569999998</v>
      </c>
      <c r="G608" s="13">
        <f t="shared" si="111"/>
        <v>0</v>
      </c>
      <c r="H608" s="13">
        <f t="shared" si="112"/>
        <v>27.321428569999998</v>
      </c>
      <c r="I608" s="16">
        <f t="shared" si="119"/>
        <v>27.399426132708669</v>
      </c>
      <c r="J608" s="13">
        <f t="shared" si="113"/>
        <v>25.007615950511617</v>
      </c>
      <c r="K608" s="13">
        <f t="shared" si="114"/>
        <v>2.3918101821970517</v>
      </c>
      <c r="L608" s="13">
        <f t="shared" si="115"/>
        <v>0</v>
      </c>
      <c r="M608" s="13">
        <f t="shared" si="120"/>
        <v>2.4447282568999459E-2</v>
      </c>
      <c r="N608" s="13">
        <f t="shared" si="116"/>
        <v>1.5157315192779665E-2</v>
      </c>
      <c r="O608" s="13">
        <f t="shared" si="117"/>
        <v>1.5157315192779665E-2</v>
      </c>
      <c r="Q608">
        <v>15.50983177591884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13.96428571</v>
      </c>
      <c r="G609" s="13">
        <f t="shared" si="111"/>
        <v>0</v>
      </c>
      <c r="H609" s="13">
        <f t="shared" si="112"/>
        <v>13.96428571</v>
      </c>
      <c r="I609" s="16">
        <f t="shared" si="119"/>
        <v>16.356095892197054</v>
      </c>
      <c r="J609" s="13">
        <f t="shared" si="113"/>
        <v>15.481487687216719</v>
      </c>
      <c r="K609" s="13">
        <f t="shared" si="114"/>
        <v>0.8746082049803352</v>
      </c>
      <c r="L609" s="13">
        <f t="shared" si="115"/>
        <v>0</v>
      </c>
      <c r="M609" s="13">
        <f t="shared" si="120"/>
        <v>9.2899673762197946E-3</v>
      </c>
      <c r="N609" s="13">
        <f t="shared" si="116"/>
        <v>5.7597797732562728E-3</v>
      </c>
      <c r="O609" s="13">
        <f t="shared" si="117"/>
        <v>5.7597797732562728E-3</v>
      </c>
      <c r="Q609">
        <v>11.98101210515118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13.49285714</v>
      </c>
      <c r="G610" s="13">
        <f t="shared" si="111"/>
        <v>0</v>
      </c>
      <c r="H610" s="13">
        <f t="shared" si="112"/>
        <v>13.49285714</v>
      </c>
      <c r="I610" s="16">
        <f t="shared" si="119"/>
        <v>14.367465344980335</v>
      </c>
      <c r="J610" s="13">
        <f t="shared" si="113"/>
        <v>13.736546159074559</v>
      </c>
      <c r="K610" s="13">
        <f t="shared" si="114"/>
        <v>0.63091918590577656</v>
      </c>
      <c r="L610" s="13">
        <f t="shared" si="115"/>
        <v>0</v>
      </c>
      <c r="M610" s="13">
        <f t="shared" si="120"/>
        <v>3.5301876029635217E-3</v>
      </c>
      <c r="N610" s="13">
        <f t="shared" si="116"/>
        <v>2.1887163138373834E-3</v>
      </c>
      <c r="O610" s="13">
        <f t="shared" si="117"/>
        <v>2.1887163138373834E-3</v>
      </c>
      <c r="Q610">
        <v>11.63346159354839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13.485714290000001</v>
      </c>
      <c r="G611" s="13">
        <f t="shared" si="111"/>
        <v>0</v>
      </c>
      <c r="H611" s="13">
        <f t="shared" si="112"/>
        <v>13.485714290000001</v>
      </c>
      <c r="I611" s="16">
        <f t="shared" si="119"/>
        <v>14.116633475905777</v>
      </c>
      <c r="J611" s="13">
        <f t="shared" si="113"/>
        <v>13.644562591234305</v>
      </c>
      <c r="K611" s="13">
        <f t="shared" si="114"/>
        <v>0.47207088467147251</v>
      </c>
      <c r="L611" s="13">
        <f t="shared" si="115"/>
        <v>0</v>
      </c>
      <c r="M611" s="13">
        <f t="shared" si="120"/>
        <v>1.3414712891261383E-3</v>
      </c>
      <c r="N611" s="13">
        <f t="shared" si="116"/>
        <v>8.3171219925820571E-4</v>
      </c>
      <c r="O611" s="13">
        <f t="shared" si="117"/>
        <v>8.3171219925820571E-4</v>
      </c>
      <c r="Q611">
        <v>13.491972795400249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21.89285714</v>
      </c>
      <c r="G612" s="13">
        <f t="shared" si="111"/>
        <v>0</v>
      </c>
      <c r="H612" s="13">
        <f t="shared" si="112"/>
        <v>21.89285714</v>
      </c>
      <c r="I612" s="16">
        <f t="shared" si="119"/>
        <v>22.364928024671471</v>
      </c>
      <c r="J612" s="13">
        <f t="shared" si="113"/>
        <v>21.099531732885161</v>
      </c>
      <c r="K612" s="13">
        <f t="shared" si="114"/>
        <v>1.2653962917863097</v>
      </c>
      <c r="L612" s="13">
        <f t="shared" si="115"/>
        <v>0</v>
      </c>
      <c r="M612" s="13">
        <f t="shared" si="120"/>
        <v>5.0975908986793258E-4</v>
      </c>
      <c r="N612" s="13">
        <f t="shared" si="116"/>
        <v>3.1605063571811819E-4</v>
      </c>
      <c r="O612" s="13">
        <f t="shared" si="117"/>
        <v>3.1605063571811819E-4</v>
      </c>
      <c r="Q612">
        <v>16.066014075704381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16.614285710000001</v>
      </c>
      <c r="G613" s="13">
        <f t="shared" si="111"/>
        <v>0</v>
      </c>
      <c r="H613" s="13">
        <f t="shared" si="112"/>
        <v>16.614285710000001</v>
      </c>
      <c r="I613" s="16">
        <f t="shared" si="119"/>
        <v>17.879682001786311</v>
      </c>
      <c r="J613" s="13">
        <f t="shared" si="113"/>
        <v>17.365733519440752</v>
      </c>
      <c r="K613" s="13">
        <f t="shared" si="114"/>
        <v>0.51394848234555823</v>
      </c>
      <c r="L613" s="13">
        <f t="shared" si="115"/>
        <v>0</v>
      </c>
      <c r="M613" s="13">
        <f t="shared" si="120"/>
        <v>1.9370845414981439E-4</v>
      </c>
      <c r="N613" s="13">
        <f t="shared" si="116"/>
        <v>1.2009924157288492E-4</v>
      </c>
      <c r="O613" s="13">
        <f t="shared" si="117"/>
        <v>1.2009924157288492E-4</v>
      </c>
      <c r="Q613">
        <v>18.007911941267551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1.7642857139999999</v>
      </c>
      <c r="G614" s="13">
        <f t="shared" si="111"/>
        <v>0</v>
      </c>
      <c r="H614" s="13">
        <f t="shared" si="112"/>
        <v>1.7642857139999999</v>
      </c>
      <c r="I614" s="16">
        <f t="shared" si="119"/>
        <v>2.2782341963455579</v>
      </c>
      <c r="J614" s="13">
        <f t="shared" si="113"/>
        <v>2.2770863186371479</v>
      </c>
      <c r="K614" s="13">
        <f t="shared" si="114"/>
        <v>1.1478777084099612E-3</v>
      </c>
      <c r="L614" s="13">
        <f t="shared" si="115"/>
        <v>0</v>
      </c>
      <c r="M614" s="13">
        <f t="shared" si="120"/>
        <v>7.3609212576929468E-5</v>
      </c>
      <c r="N614" s="13">
        <f t="shared" si="116"/>
        <v>4.5637711797696268E-5</v>
      </c>
      <c r="O614" s="13">
        <f t="shared" si="117"/>
        <v>4.5637711797696268E-5</v>
      </c>
      <c r="Q614">
        <v>17.77089332750322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0.485714286</v>
      </c>
      <c r="G615" s="13">
        <f t="shared" si="111"/>
        <v>0</v>
      </c>
      <c r="H615" s="13">
        <f t="shared" si="112"/>
        <v>0.485714286</v>
      </c>
      <c r="I615" s="16">
        <f t="shared" si="119"/>
        <v>0.48686216370840996</v>
      </c>
      <c r="J615" s="13">
        <f t="shared" si="113"/>
        <v>0.48685651667447027</v>
      </c>
      <c r="K615" s="13">
        <f t="shared" si="114"/>
        <v>5.6470339396819114E-6</v>
      </c>
      <c r="L615" s="13">
        <f t="shared" si="115"/>
        <v>0</v>
      </c>
      <c r="M615" s="13">
        <f t="shared" si="120"/>
        <v>2.7971500779233199E-5</v>
      </c>
      <c r="N615" s="13">
        <f t="shared" si="116"/>
        <v>1.7342330483124585E-5</v>
      </c>
      <c r="O615" s="13">
        <f t="shared" si="117"/>
        <v>1.7342330483124585E-5</v>
      </c>
      <c r="Q615">
        <v>22.618593251849571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0.22857142899999999</v>
      </c>
      <c r="G616" s="13">
        <f t="shared" si="111"/>
        <v>0</v>
      </c>
      <c r="H616" s="13">
        <f t="shared" si="112"/>
        <v>0.22857142899999999</v>
      </c>
      <c r="I616" s="16">
        <f t="shared" si="119"/>
        <v>0.22857707603393967</v>
      </c>
      <c r="J616" s="13">
        <f t="shared" si="113"/>
        <v>0.22857648156878876</v>
      </c>
      <c r="K616" s="13">
        <f t="shared" si="114"/>
        <v>5.9446515091043928E-7</v>
      </c>
      <c r="L616" s="13">
        <f t="shared" si="115"/>
        <v>0</v>
      </c>
      <c r="M616" s="13">
        <f t="shared" si="120"/>
        <v>1.0629170296108615E-5</v>
      </c>
      <c r="N616" s="13">
        <f t="shared" si="116"/>
        <v>6.5900855835873408E-6</v>
      </c>
      <c r="O616" s="13">
        <f t="shared" si="117"/>
        <v>6.5900855835873408E-6</v>
      </c>
      <c r="Q616">
        <v>22.49736795962821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4.5071428569999998</v>
      </c>
      <c r="G617" s="13">
        <f t="shared" si="111"/>
        <v>0</v>
      </c>
      <c r="H617" s="13">
        <f t="shared" si="112"/>
        <v>4.5071428569999998</v>
      </c>
      <c r="I617" s="16">
        <f t="shared" si="119"/>
        <v>4.5071434514651507</v>
      </c>
      <c r="J617" s="13">
        <f t="shared" si="113"/>
        <v>4.5040507882468725</v>
      </c>
      <c r="K617" s="13">
        <f t="shared" si="114"/>
        <v>3.0926632182781688E-3</v>
      </c>
      <c r="L617" s="13">
        <f t="shared" si="115"/>
        <v>0</v>
      </c>
      <c r="M617" s="13">
        <f t="shared" si="120"/>
        <v>4.0390847125212738E-6</v>
      </c>
      <c r="N617" s="13">
        <f t="shared" si="116"/>
        <v>2.5042325217631896E-6</v>
      </c>
      <c r="O617" s="13">
        <f t="shared" si="117"/>
        <v>2.5042325217631896E-6</v>
      </c>
      <c r="Q617">
        <v>25.25849100000001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5.2714285710000004</v>
      </c>
      <c r="G618" s="13">
        <f t="shared" si="111"/>
        <v>0</v>
      </c>
      <c r="H618" s="13">
        <f t="shared" si="112"/>
        <v>5.2714285710000004</v>
      </c>
      <c r="I618" s="16">
        <f t="shared" si="119"/>
        <v>5.2745212342182786</v>
      </c>
      <c r="J618" s="13">
        <f t="shared" si="113"/>
        <v>5.2673376616632464</v>
      </c>
      <c r="K618" s="13">
        <f t="shared" si="114"/>
        <v>7.1835725550322138E-3</v>
      </c>
      <c r="L618" s="13">
        <f t="shared" si="115"/>
        <v>0</v>
      </c>
      <c r="M618" s="13">
        <f t="shared" si="120"/>
        <v>1.5348521907580842E-6</v>
      </c>
      <c r="N618" s="13">
        <f t="shared" si="116"/>
        <v>9.5160835827001225E-7</v>
      </c>
      <c r="O618" s="13">
        <f t="shared" si="117"/>
        <v>9.5160835827001225E-7</v>
      </c>
      <c r="Q618">
        <v>22.601118935168049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0.264285714</v>
      </c>
      <c r="G619" s="13">
        <f t="shared" si="111"/>
        <v>0</v>
      </c>
      <c r="H619" s="13">
        <f t="shared" si="112"/>
        <v>0.264285714</v>
      </c>
      <c r="I619" s="16">
        <f t="shared" si="119"/>
        <v>0.27146928655503222</v>
      </c>
      <c r="J619" s="13">
        <f t="shared" si="113"/>
        <v>0.27146805562136139</v>
      </c>
      <c r="K619" s="13">
        <f t="shared" si="114"/>
        <v>1.230933670826051E-6</v>
      </c>
      <c r="L619" s="13">
        <f t="shared" si="115"/>
        <v>0</v>
      </c>
      <c r="M619" s="13">
        <f t="shared" si="120"/>
        <v>5.8324383248807198E-7</v>
      </c>
      <c r="N619" s="13">
        <f t="shared" si="116"/>
        <v>3.6161117614260461E-7</v>
      </c>
      <c r="O619" s="13">
        <f t="shared" si="117"/>
        <v>3.6161117614260461E-7</v>
      </c>
      <c r="Q619">
        <v>20.997282748119911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32.457142859999998</v>
      </c>
      <c r="G620" s="13">
        <f t="shared" si="111"/>
        <v>0.57405753895138656</v>
      </c>
      <c r="H620" s="13">
        <f t="shared" si="112"/>
        <v>31.883085321048611</v>
      </c>
      <c r="I620" s="16">
        <f t="shared" si="119"/>
        <v>31.883086551982281</v>
      </c>
      <c r="J620" s="13">
        <f t="shared" si="113"/>
        <v>28.199290157113055</v>
      </c>
      <c r="K620" s="13">
        <f t="shared" si="114"/>
        <v>3.6837963948692263</v>
      </c>
      <c r="L620" s="13">
        <f t="shared" si="115"/>
        <v>0</v>
      </c>
      <c r="M620" s="13">
        <f t="shared" si="120"/>
        <v>2.2163265634546737E-7</v>
      </c>
      <c r="N620" s="13">
        <f t="shared" si="116"/>
        <v>1.3741224693418976E-7</v>
      </c>
      <c r="O620" s="13">
        <f t="shared" si="117"/>
        <v>0.57405767636363347</v>
      </c>
      <c r="Q620">
        <v>15.32917429015515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0.7</v>
      </c>
      <c r="G621" s="13">
        <f t="shared" si="111"/>
        <v>0</v>
      </c>
      <c r="H621" s="13">
        <f t="shared" si="112"/>
        <v>0.7</v>
      </c>
      <c r="I621" s="16">
        <f t="shared" si="119"/>
        <v>4.3837963948692265</v>
      </c>
      <c r="J621" s="13">
        <f t="shared" si="113"/>
        <v>4.3657925825618742</v>
      </c>
      <c r="K621" s="13">
        <f t="shared" si="114"/>
        <v>1.8003812307352263E-2</v>
      </c>
      <c r="L621" s="13">
        <f t="shared" si="115"/>
        <v>0</v>
      </c>
      <c r="M621" s="13">
        <f t="shared" si="120"/>
        <v>8.4220409411277612E-8</v>
      </c>
      <c r="N621" s="13">
        <f t="shared" si="116"/>
        <v>5.2216653834992118E-8</v>
      </c>
      <c r="O621" s="13">
        <f t="shared" si="117"/>
        <v>5.2216653834992118E-8</v>
      </c>
      <c r="Q621">
        <v>12.052967165273911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78.642857140000004</v>
      </c>
      <c r="G622" s="13">
        <f t="shared" si="111"/>
        <v>5.7377499318022211</v>
      </c>
      <c r="H622" s="13">
        <f t="shared" si="112"/>
        <v>72.905107208197776</v>
      </c>
      <c r="I622" s="16">
        <f t="shared" si="119"/>
        <v>72.923111020505132</v>
      </c>
      <c r="J622" s="13">
        <f t="shared" si="113"/>
        <v>39.434197309953859</v>
      </c>
      <c r="K622" s="13">
        <f t="shared" si="114"/>
        <v>33.488913710551273</v>
      </c>
      <c r="L622" s="13">
        <f t="shared" si="115"/>
        <v>22.511371349582625</v>
      </c>
      <c r="M622" s="13">
        <f t="shared" si="120"/>
        <v>22.511371381586383</v>
      </c>
      <c r="N622" s="13">
        <f t="shared" si="116"/>
        <v>13.957050256583557</v>
      </c>
      <c r="O622" s="13">
        <f t="shared" si="117"/>
        <v>19.694800188385777</v>
      </c>
      <c r="Q622">
        <v>11.636875593548391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14.3</v>
      </c>
      <c r="G623" s="13">
        <f t="shared" si="111"/>
        <v>0</v>
      </c>
      <c r="H623" s="13">
        <f t="shared" si="112"/>
        <v>14.3</v>
      </c>
      <c r="I623" s="16">
        <f t="shared" si="119"/>
        <v>25.277542360968646</v>
      </c>
      <c r="J623" s="13">
        <f t="shared" si="113"/>
        <v>23.312392002888842</v>
      </c>
      <c r="K623" s="13">
        <f t="shared" si="114"/>
        <v>1.9651503580798035</v>
      </c>
      <c r="L623" s="13">
        <f t="shared" si="115"/>
        <v>0</v>
      </c>
      <c r="M623" s="13">
        <f t="shared" si="120"/>
        <v>8.5543211250028257</v>
      </c>
      <c r="N623" s="13">
        <f t="shared" si="116"/>
        <v>5.3036790975017523</v>
      </c>
      <c r="O623" s="13">
        <f t="shared" si="117"/>
        <v>5.3036790975017523</v>
      </c>
      <c r="Q623">
        <v>15.29859959483421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5.9785714289999996</v>
      </c>
      <c r="G624" s="13">
        <f t="shared" si="111"/>
        <v>0</v>
      </c>
      <c r="H624" s="13">
        <f t="shared" si="112"/>
        <v>5.9785714289999996</v>
      </c>
      <c r="I624" s="16">
        <f t="shared" si="119"/>
        <v>7.9437217870798031</v>
      </c>
      <c r="J624" s="13">
        <f t="shared" si="113"/>
        <v>7.8833357383248206</v>
      </c>
      <c r="K624" s="13">
        <f t="shared" si="114"/>
        <v>6.0386048754982546E-2</v>
      </c>
      <c r="L624" s="13">
        <f t="shared" si="115"/>
        <v>0</v>
      </c>
      <c r="M624" s="13">
        <f t="shared" si="120"/>
        <v>3.2506420275010734</v>
      </c>
      <c r="N624" s="13">
        <f t="shared" si="116"/>
        <v>2.0153980570506653</v>
      </c>
      <c r="O624" s="13">
        <f t="shared" si="117"/>
        <v>2.0153980570506653</v>
      </c>
      <c r="Q624">
        <v>16.161439272681701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9.9928571430000002</v>
      </c>
      <c r="G625" s="13">
        <f t="shared" si="111"/>
        <v>0</v>
      </c>
      <c r="H625" s="13">
        <f t="shared" si="112"/>
        <v>9.9928571430000002</v>
      </c>
      <c r="I625" s="16">
        <f t="shared" si="119"/>
        <v>10.053243191754984</v>
      </c>
      <c r="J625" s="13">
        <f t="shared" si="113"/>
        <v>9.985572176038815</v>
      </c>
      <c r="K625" s="13">
        <f t="shared" si="114"/>
        <v>6.7671015716168625E-2</v>
      </c>
      <c r="L625" s="13">
        <f t="shared" si="115"/>
        <v>0</v>
      </c>
      <c r="M625" s="13">
        <f t="shared" si="120"/>
        <v>1.2352439704504081</v>
      </c>
      <c r="N625" s="13">
        <f t="shared" si="116"/>
        <v>0.76585126167925299</v>
      </c>
      <c r="O625" s="13">
        <f t="shared" si="117"/>
        <v>0.76585126167925299</v>
      </c>
      <c r="Q625">
        <v>20.366138769377649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2.3857142859999998</v>
      </c>
      <c r="G626" s="13">
        <f t="shared" si="111"/>
        <v>0</v>
      </c>
      <c r="H626" s="13">
        <f t="shared" si="112"/>
        <v>2.3857142859999998</v>
      </c>
      <c r="I626" s="16">
        <f t="shared" si="119"/>
        <v>2.4533853017161684</v>
      </c>
      <c r="J626" s="13">
        <f t="shared" si="113"/>
        <v>2.4522842134119012</v>
      </c>
      <c r="K626" s="13">
        <f t="shared" si="114"/>
        <v>1.1010883042672504E-3</v>
      </c>
      <c r="L626" s="13">
        <f t="shared" si="115"/>
        <v>0</v>
      </c>
      <c r="M626" s="13">
        <f t="shared" si="120"/>
        <v>0.46939270877115513</v>
      </c>
      <c r="N626" s="13">
        <f t="shared" si="116"/>
        <v>0.29102347943811618</v>
      </c>
      <c r="O626" s="13">
        <f t="shared" si="117"/>
        <v>0.29102347943811618</v>
      </c>
      <c r="Q626">
        <v>19.635829645188728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18.15714286</v>
      </c>
      <c r="G627" s="13">
        <f t="shared" si="111"/>
        <v>0</v>
      </c>
      <c r="H627" s="13">
        <f t="shared" si="112"/>
        <v>18.15714286</v>
      </c>
      <c r="I627" s="16">
        <f t="shared" si="119"/>
        <v>18.158243948304268</v>
      </c>
      <c r="J627" s="13">
        <f t="shared" si="113"/>
        <v>17.890968191539191</v>
      </c>
      <c r="K627" s="13">
        <f t="shared" si="114"/>
        <v>0.26727575676507698</v>
      </c>
      <c r="L627" s="13">
        <f t="shared" si="115"/>
        <v>0</v>
      </c>
      <c r="M627" s="13">
        <f t="shared" si="120"/>
        <v>0.17836922933303895</v>
      </c>
      <c r="N627" s="13">
        <f t="shared" si="116"/>
        <v>0.11058892218648415</v>
      </c>
      <c r="O627" s="13">
        <f t="shared" si="117"/>
        <v>0.11058892218648415</v>
      </c>
      <c r="Q627">
        <v>23.112569358581322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0.157142857</v>
      </c>
      <c r="G628" s="13">
        <f t="shared" si="111"/>
        <v>0</v>
      </c>
      <c r="H628" s="13">
        <f t="shared" si="112"/>
        <v>0.157142857</v>
      </c>
      <c r="I628" s="16">
        <f t="shared" si="119"/>
        <v>0.42441861376507695</v>
      </c>
      <c r="J628" s="13">
        <f t="shared" si="113"/>
        <v>0.42441525050043544</v>
      </c>
      <c r="K628" s="13">
        <f t="shared" si="114"/>
        <v>3.3632646415093781E-6</v>
      </c>
      <c r="L628" s="13">
        <f t="shared" si="115"/>
        <v>0</v>
      </c>
      <c r="M628" s="13">
        <f t="shared" si="120"/>
        <v>6.7780307146554794E-2</v>
      </c>
      <c r="N628" s="13">
        <f t="shared" si="116"/>
        <v>4.2023790430863975E-2</v>
      </c>
      <c r="O628" s="13">
        <f t="shared" si="117"/>
        <v>4.2023790430863975E-2</v>
      </c>
      <c r="Q628">
        <v>23.375144863570391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47.764285710000003</v>
      </c>
      <c r="G629" s="13">
        <f t="shared" si="111"/>
        <v>2.2854390412843206</v>
      </c>
      <c r="H629" s="13">
        <f t="shared" si="112"/>
        <v>45.478846668715683</v>
      </c>
      <c r="I629" s="16">
        <f t="shared" si="119"/>
        <v>45.478850031980322</v>
      </c>
      <c r="J629" s="13">
        <f t="shared" si="113"/>
        <v>42.267993360624914</v>
      </c>
      <c r="K629" s="13">
        <f t="shared" si="114"/>
        <v>3.2108566713554083</v>
      </c>
      <c r="L629" s="13">
        <f t="shared" si="115"/>
        <v>0</v>
      </c>
      <c r="M629" s="13">
        <f t="shared" si="120"/>
        <v>2.5756516715690819E-2</v>
      </c>
      <c r="N629" s="13">
        <f t="shared" si="116"/>
        <v>1.5969040363728308E-2</v>
      </c>
      <c r="O629" s="13">
        <f t="shared" si="117"/>
        <v>2.3014080816480491</v>
      </c>
      <c r="Q629">
        <v>24.397479000000011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14.50714286</v>
      </c>
      <c r="G630" s="13">
        <f t="shared" si="111"/>
        <v>0</v>
      </c>
      <c r="H630" s="13">
        <f t="shared" si="112"/>
        <v>14.50714286</v>
      </c>
      <c r="I630" s="16">
        <f t="shared" si="119"/>
        <v>17.71799953135541</v>
      </c>
      <c r="J630" s="13">
        <f t="shared" si="113"/>
        <v>17.425545890169186</v>
      </c>
      <c r="K630" s="13">
        <f t="shared" si="114"/>
        <v>0.29245364118622419</v>
      </c>
      <c r="L630" s="13">
        <f t="shared" si="115"/>
        <v>0</v>
      </c>
      <c r="M630" s="13">
        <f t="shared" si="120"/>
        <v>9.787476351962511E-3</v>
      </c>
      <c r="N630" s="13">
        <f t="shared" si="116"/>
        <v>6.0682353382167566E-3</v>
      </c>
      <c r="O630" s="13">
        <f t="shared" si="117"/>
        <v>6.0682353382167566E-3</v>
      </c>
      <c r="Q630">
        <v>21.932105476845749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4.5071428569999998</v>
      </c>
      <c r="G631" s="13">
        <f t="shared" si="111"/>
        <v>0</v>
      </c>
      <c r="H631" s="13">
        <f t="shared" si="112"/>
        <v>4.5071428569999998</v>
      </c>
      <c r="I631" s="16">
        <f t="shared" si="119"/>
        <v>4.799596498186224</v>
      </c>
      <c r="J631" s="13">
        <f t="shared" si="113"/>
        <v>4.787955379172347</v>
      </c>
      <c r="K631" s="13">
        <f t="shared" si="114"/>
        <v>1.1641119013876988E-2</v>
      </c>
      <c r="L631" s="13">
        <f t="shared" si="115"/>
        <v>0</v>
      </c>
      <c r="M631" s="13">
        <f t="shared" si="120"/>
        <v>3.7192410137457544E-3</v>
      </c>
      <c r="N631" s="13">
        <f t="shared" si="116"/>
        <v>2.3059294285223677E-3</v>
      </c>
      <c r="O631" s="13">
        <f t="shared" si="117"/>
        <v>2.3059294285223677E-3</v>
      </c>
      <c r="Q631">
        <v>17.174646739855088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64.650000000000006</v>
      </c>
      <c r="G632" s="13">
        <f t="shared" si="111"/>
        <v>4.1733092580037594</v>
      </c>
      <c r="H632" s="13">
        <f t="shared" si="112"/>
        <v>60.476690741996244</v>
      </c>
      <c r="I632" s="16">
        <f t="shared" si="119"/>
        <v>60.488331861010124</v>
      </c>
      <c r="J632" s="13">
        <f t="shared" si="113"/>
        <v>41.202163682343866</v>
      </c>
      <c r="K632" s="13">
        <f t="shared" si="114"/>
        <v>19.286168178666259</v>
      </c>
      <c r="L632" s="13">
        <f t="shared" si="115"/>
        <v>8.2041961140957316</v>
      </c>
      <c r="M632" s="13">
        <f t="shared" si="120"/>
        <v>8.2056094256809562</v>
      </c>
      <c r="N632" s="13">
        <f t="shared" si="116"/>
        <v>5.0874778439221924</v>
      </c>
      <c r="O632" s="13">
        <f t="shared" si="117"/>
        <v>9.2607871019259527</v>
      </c>
      <c r="Q632">
        <v>14.304350205365029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17.65714286</v>
      </c>
      <c r="G633" s="13">
        <f t="shared" si="111"/>
        <v>0</v>
      </c>
      <c r="H633" s="13">
        <f t="shared" si="112"/>
        <v>17.65714286</v>
      </c>
      <c r="I633" s="16">
        <f t="shared" si="119"/>
        <v>28.739114924570529</v>
      </c>
      <c r="J633" s="13">
        <f t="shared" si="113"/>
        <v>25.039092881888909</v>
      </c>
      <c r="K633" s="13">
        <f t="shared" si="114"/>
        <v>3.7000220426816206</v>
      </c>
      <c r="L633" s="13">
        <f t="shared" si="115"/>
        <v>0</v>
      </c>
      <c r="M633" s="13">
        <f t="shared" si="120"/>
        <v>3.1181315817587638</v>
      </c>
      <c r="N633" s="13">
        <f t="shared" si="116"/>
        <v>1.9332415806904335</v>
      </c>
      <c r="O633" s="13">
        <f t="shared" si="117"/>
        <v>1.9332415806904335</v>
      </c>
      <c r="Q633">
        <v>12.878614271375501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12.16428571</v>
      </c>
      <c r="G634" s="13">
        <f t="shared" si="111"/>
        <v>0</v>
      </c>
      <c r="H634" s="13">
        <f t="shared" si="112"/>
        <v>12.16428571</v>
      </c>
      <c r="I634" s="16">
        <f t="shared" si="119"/>
        <v>15.86430775268162</v>
      </c>
      <c r="J634" s="13">
        <f t="shared" si="113"/>
        <v>15.10311436970089</v>
      </c>
      <c r="K634" s="13">
        <f t="shared" si="114"/>
        <v>0.76119338298073025</v>
      </c>
      <c r="L634" s="13">
        <f t="shared" si="115"/>
        <v>0</v>
      </c>
      <c r="M634" s="13">
        <f t="shared" si="120"/>
        <v>1.1848900010683303</v>
      </c>
      <c r="N634" s="13">
        <f t="shared" si="116"/>
        <v>0.73463180066236478</v>
      </c>
      <c r="O634" s="13">
        <f t="shared" si="117"/>
        <v>0.73463180066236478</v>
      </c>
      <c r="Q634">
        <v>12.393122593548391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55.785714290000001</v>
      </c>
      <c r="G635" s="13">
        <f t="shared" si="111"/>
        <v>3.1822572541029679</v>
      </c>
      <c r="H635" s="13">
        <f t="shared" si="112"/>
        <v>52.603457035897037</v>
      </c>
      <c r="I635" s="16">
        <f t="shared" si="119"/>
        <v>53.364650418877766</v>
      </c>
      <c r="J635" s="13">
        <f t="shared" si="113"/>
        <v>39.771503522366046</v>
      </c>
      <c r="K635" s="13">
        <f t="shared" si="114"/>
        <v>13.593146896511719</v>
      </c>
      <c r="L635" s="13">
        <f t="shared" si="115"/>
        <v>2.4693152827603733</v>
      </c>
      <c r="M635" s="13">
        <f t="shared" si="120"/>
        <v>2.9195734831663391</v>
      </c>
      <c r="N635" s="13">
        <f t="shared" si="116"/>
        <v>1.8101355595631303</v>
      </c>
      <c r="O635" s="13">
        <f t="shared" si="117"/>
        <v>4.9923928136660987</v>
      </c>
      <c r="Q635">
        <v>15.141951912503201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38.85</v>
      </c>
      <c r="G636" s="13">
        <f t="shared" si="111"/>
        <v>1.2887968971493162</v>
      </c>
      <c r="H636" s="13">
        <f t="shared" si="112"/>
        <v>37.561203102850683</v>
      </c>
      <c r="I636" s="16">
        <f t="shared" si="119"/>
        <v>48.685034716602033</v>
      </c>
      <c r="J636" s="13">
        <f t="shared" si="113"/>
        <v>37.730567550709779</v>
      </c>
      <c r="K636" s="13">
        <f t="shared" si="114"/>
        <v>10.954467165892254</v>
      </c>
      <c r="L636" s="13">
        <f t="shared" si="115"/>
        <v>0</v>
      </c>
      <c r="M636" s="13">
        <f t="shared" si="120"/>
        <v>1.1094379236032088</v>
      </c>
      <c r="N636" s="13">
        <f t="shared" si="116"/>
        <v>0.68785151263398947</v>
      </c>
      <c r="O636" s="13">
        <f t="shared" si="117"/>
        <v>1.9766484097833057</v>
      </c>
      <c r="Q636">
        <v>15.15485515910782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38.464285709999999</v>
      </c>
      <c r="G637" s="13">
        <f t="shared" si="111"/>
        <v>1.2456729577205099</v>
      </c>
      <c r="H637" s="13">
        <f t="shared" si="112"/>
        <v>37.218612752279491</v>
      </c>
      <c r="I637" s="16">
        <f t="shared" si="119"/>
        <v>48.173079918171744</v>
      </c>
      <c r="J637" s="13">
        <f t="shared" si="113"/>
        <v>40.61157673400217</v>
      </c>
      <c r="K637" s="13">
        <f t="shared" si="114"/>
        <v>7.5615031841695739</v>
      </c>
      <c r="L637" s="13">
        <f t="shared" si="115"/>
        <v>0</v>
      </c>
      <c r="M637" s="13">
        <f t="shared" si="120"/>
        <v>0.42158641096921934</v>
      </c>
      <c r="N637" s="13">
        <f t="shared" si="116"/>
        <v>0.26138357480091601</v>
      </c>
      <c r="O637" s="13">
        <f t="shared" si="117"/>
        <v>1.507056532521426</v>
      </c>
      <c r="Q637">
        <v>18.49443575729866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11.478571430000001</v>
      </c>
      <c r="G638" s="13">
        <f t="shared" si="111"/>
        <v>0</v>
      </c>
      <c r="H638" s="13">
        <f t="shared" si="112"/>
        <v>11.478571430000001</v>
      </c>
      <c r="I638" s="16">
        <f t="shared" si="119"/>
        <v>19.040074614169576</v>
      </c>
      <c r="J638" s="13">
        <f t="shared" si="113"/>
        <v>18.660630029213849</v>
      </c>
      <c r="K638" s="13">
        <f t="shared" si="114"/>
        <v>0.37944458495572775</v>
      </c>
      <c r="L638" s="13">
        <f t="shared" si="115"/>
        <v>0</v>
      </c>
      <c r="M638" s="13">
        <f t="shared" si="120"/>
        <v>0.16020283616830333</v>
      </c>
      <c r="N638" s="13">
        <f t="shared" si="116"/>
        <v>9.9325758424348071E-2</v>
      </c>
      <c r="O638" s="13">
        <f t="shared" si="117"/>
        <v>9.9325758424348071E-2</v>
      </c>
      <c r="Q638">
        <v>21.579995940359531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11.65714286</v>
      </c>
      <c r="G639" s="13">
        <f t="shared" si="111"/>
        <v>0</v>
      </c>
      <c r="H639" s="13">
        <f t="shared" si="112"/>
        <v>11.65714286</v>
      </c>
      <c r="I639" s="16">
        <f t="shared" si="119"/>
        <v>12.036587444955728</v>
      </c>
      <c r="J639" s="13">
        <f t="shared" si="113"/>
        <v>11.957305640599175</v>
      </c>
      <c r="K639" s="13">
        <f t="shared" si="114"/>
        <v>7.9281804356552854E-2</v>
      </c>
      <c r="L639" s="13">
        <f t="shared" si="115"/>
        <v>0</v>
      </c>
      <c r="M639" s="13">
        <f t="shared" si="120"/>
        <v>6.087707774395526E-2</v>
      </c>
      <c r="N639" s="13">
        <f t="shared" si="116"/>
        <v>3.7743788201252258E-2</v>
      </c>
      <c r="O639" s="13">
        <f t="shared" si="117"/>
        <v>3.7743788201252258E-2</v>
      </c>
      <c r="Q639">
        <v>23.070642306525379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0.114285714</v>
      </c>
      <c r="G640" s="13">
        <f t="shared" si="111"/>
        <v>0</v>
      </c>
      <c r="H640" s="13">
        <f t="shared" si="112"/>
        <v>0.114285714</v>
      </c>
      <c r="I640" s="16">
        <f t="shared" si="119"/>
        <v>0.19356751835655284</v>
      </c>
      <c r="J640" s="13">
        <f t="shared" si="113"/>
        <v>0.19356729822559054</v>
      </c>
      <c r="K640" s="13">
        <f t="shared" si="114"/>
        <v>2.2013096229178686E-7</v>
      </c>
      <c r="L640" s="13">
        <f t="shared" si="115"/>
        <v>0</v>
      </c>
      <c r="M640" s="13">
        <f t="shared" si="120"/>
        <v>2.3133289542703002E-2</v>
      </c>
      <c r="N640" s="13">
        <f t="shared" si="116"/>
        <v>1.4342639516475861E-2</v>
      </c>
      <c r="O640" s="13">
        <f t="shared" si="117"/>
        <v>1.4342639516475861E-2</v>
      </c>
      <c r="Q640">
        <v>26.037601987555519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22.35</v>
      </c>
      <c r="G641" s="13">
        <f t="shared" si="111"/>
        <v>0</v>
      </c>
      <c r="H641" s="13">
        <f t="shared" si="112"/>
        <v>22.35</v>
      </c>
      <c r="I641" s="16">
        <f t="shared" si="119"/>
        <v>22.350000220130962</v>
      </c>
      <c r="J641" s="13">
        <f t="shared" si="113"/>
        <v>21.965481684227672</v>
      </c>
      <c r="K641" s="13">
        <f t="shared" si="114"/>
        <v>0.38451853590328966</v>
      </c>
      <c r="L641" s="13">
        <f t="shared" si="115"/>
        <v>0</v>
      </c>
      <c r="M641" s="13">
        <f t="shared" si="120"/>
        <v>8.7906500262271408E-3</v>
      </c>
      <c r="N641" s="13">
        <f t="shared" si="116"/>
        <v>5.4502030162608276E-3</v>
      </c>
      <c r="O641" s="13">
        <f t="shared" si="117"/>
        <v>5.4502030162608276E-3</v>
      </c>
      <c r="Q641">
        <v>24.938514000000009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52.057142859999999</v>
      </c>
      <c r="G642" s="13">
        <f t="shared" si="111"/>
        <v>2.7653925107632884</v>
      </c>
      <c r="H642" s="13">
        <f t="shared" si="112"/>
        <v>49.291750349236708</v>
      </c>
      <c r="I642" s="16">
        <f t="shared" si="119"/>
        <v>49.676268885139997</v>
      </c>
      <c r="J642" s="13">
        <f t="shared" si="113"/>
        <v>45.563368074102449</v>
      </c>
      <c r="K642" s="13">
        <f t="shared" si="114"/>
        <v>4.112900811037548</v>
      </c>
      <c r="L642" s="13">
        <f t="shared" si="115"/>
        <v>0</v>
      </c>
      <c r="M642" s="13">
        <f t="shared" si="120"/>
        <v>3.3404470099663132E-3</v>
      </c>
      <c r="N642" s="13">
        <f t="shared" si="116"/>
        <v>2.0710771461791141E-3</v>
      </c>
      <c r="O642" s="13">
        <f t="shared" si="117"/>
        <v>2.7674635879094676</v>
      </c>
      <c r="Q642">
        <v>24.377271192028459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1.05</v>
      </c>
      <c r="G643" s="13">
        <f t="shared" si="111"/>
        <v>0</v>
      </c>
      <c r="H643" s="13">
        <f t="shared" si="112"/>
        <v>1.05</v>
      </c>
      <c r="I643" s="16">
        <f t="shared" si="119"/>
        <v>5.1629008110375478</v>
      </c>
      <c r="J643" s="13">
        <f t="shared" si="113"/>
        <v>5.1520387372856895</v>
      </c>
      <c r="K643" s="13">
        <f t="shared" si="114"/>
        <v>1.0862073751858325E-2</v>
      </c>
      <c r="L643" s="13">
        <f t="shared" si="115"/>
        <v>0</v>
      </c>
      <c r="M643" s="13">
        <f t="shared" si="120"/>
        <v>1.2693698637871991E-3</v>
      </c>
      <c r="N643" s="13">
        <f t="shared" si="116"/>
        <v>7.8700931554806345E-4</v>
      </c>
      <c r="O643" s="13">
        <f t="shared" si="117"/>
        <v>7.8700931554806345E-4</v>
      </c>
      <c r="Q643">
        <v>19.216665312577302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15.53571429</v>
      </c>
      <c r="G644" s="13">
        <f t="shared" si="111"/>
        <v>0</v>
      </c>
      <c r="H644" s="13">
        <f t="shared" si="112"/>
        <v>15.53571429</v>
      </c>
      <c r="I644" s="16">
        <f t="shared" si="119"/>
        <v>15.546576363751857</v>
      </c>
      <c r="J644" s="13">
        <f t="shared" si="113"/>
        <v>15.168601234089852</v>
      </c>
      <c r="K644" s="13">
        <f t="shared" si="114"/>
        <v>0.37797512966200486</v>
      </c>
      <c r="L644" s="13">
        <f t="shared" si="115"/>
        <v>0</v>
      </c>
      <c r="M644" s="13">
        <f t="shared" si="120"/>
        <v>4.8236054823913566E-4</v>
      </c>
      <c r="N644" s="13">
        <f t="shared" si="116"/>
        <v>2.9906353990826411E-4</v>
      </c>
      <c r="O644" s="13">
        <f t="shared" si="117"/>
        <v>2.9906353990826411E-4</v>
      </c>
      <c r="Q644">
        <v>17.26183078969957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22.121428569999999</v>
      </c>
      <c r="G645" s="13">
        <f t="shared" si="111"/>
        <v>0</v>
      </c>
      <c r="H645" s="13">
        <f t="shared" si="112"/>
        <v>22.121428569999999</v>
      </c>
      <c r="I645" s="16">
        <f t="shared" si="119"/>
        <v>22.499403699662004</v>
      </c>
      <c r="J645" s="13">
        <f t="shared" si="113"/>
        <v>20.937784367845421</v>
      </c>
      <c r="K645" s="13">
        <f t="shared" si="114"/>
        <v>1.5616193318165834</v>
      </c>
      <c r="L645" s="13">
        <f t="shared" si="115"/>
        <v>0</v>
      </c>
      <c r="M645" s="13">
        <f t="shared" si="120"/>
        <v>1.8329700833087155E-4</v>
      </c>
      <c r="N645" s="13">
        <f t="shared" si="116"/>
        <v>1.1364414516514036E-4</v>
      </c>
      <c r="O645" s="13">
        <f t="shared" si="117"/>
        <v>1.1364414516514036E-4</v>
      </c>
      <c r="Q645">
        <v>14.53863615083046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0.114285714</v>
      </c>
      <c r="G646" s="13">
        <f t="shared" ref="G646:G709" si="122">IF((F646-$J$2)&gt;0,$I$2*(F646-$J$2),0)</f>
        <v>0</v>
      </c>
      <c r="H646" s="13">
        <f t="shared" ref="H646:H709" si="123">F646-G646</f>
        <v>0.114285714</v>
      </c>
      <c r="I646" s="16">
        <f t="shared" si="119"/>
        <v>1.6759050458165834</v>
      </c>
      <c r="J646" s="13">
        <f t="shared" ref="J646:J709" si="124">I646/SQRT(1+(I646/($K$2*(300+(25*Q646)+0.05*(Q646)^3)))^2)</f>
        <v>1.6747181367309238</v>
      </c>
      <c r="K646" s="13">
        <f t="shared" ref="K646:K709" si="125">I646-J646</f>
        <v>1.1869090856595488E-3</v>
      </c>
      <c r="L646" s="13">
        <f t="shared" ref="L646:L709" si="126">IF(K646&gt;$N$2,(K646-$N$2)/$L$2,0)</f>
        <v>0</v>
      </c>
      <c r="M646" s="13">
        <f t="shared" si="120"/>
        <v>6.9652863165731182E-5</v>
      </c>
      <c r="N646" s="13">
        <f t="shared" ref="N646:N709" si="127">$M$2*M646</f>
        <v>4.3184775162753334E-5</v>
      </c>
      <c r="O646" s="13">
        <f t="shared" ref="O646:O709" si="128">N646+G646</f>
        <v>4.3184775162753334E-5</v>
      </c>
      <c r="Q646">
        <v>10.86609659354839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8.65</v>
      </c>
      <c r="G647" s="13">
        <f t="shared" si="122"/>
        <v>0</v>
      </c>
      <c r="H647" s="13">
        <f t="shared" si="123"/>
        <v>8.65</v>
      </c>
      <c r="I647" s="16">
        <f t="shared" ref="I647:I710" si="130">H647+K646-L646</f>
        <v>8.6511869090856592</v>
      </c>
      <c r="J647" s="13">
        <f t="shared" si="124"/>
        <v>8.5647640183670681</v>
      </c>
      <c r="K647" s="13">
        <f t="shared" si="125"/>
        <v>8.6422890718591105E-2</v>
      </c>
      <c r="L647" s="13">
        <f t="shared" si="126"/>
        <v>0</v>
      </c>
      <c r="M647" s="13">
        <f t="shared" ref="M647:M710" si="131">L647+M646-N646</f>
        <v>2.6468088002977848E-5</v>
      </c>
      <c r="N647" s="13">
        <f t="shared" si="127"/>
        <v>1.6410214561846267E-5</v>
      </c>
      <c r="O647" s="13">
        <f t="shared" si="128"/>
        <v>1.6410214561846267E-5</v>
      </c>
      <c r="Q647">
        <v>15.40286937651908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25.571428569999998</v>
      </c>
      <c r="G648" s="13">
        <f t="shared" si="122"/>
        <v>0</v>
      </c>
      <c r="H648" s="13">
        <f t="shared" si="123"/>
        <v>25.571428569999998</v>
      </c>
      <c r="I648" s="16">
        <f t="shared" si="130"/>
        <v>25.657851460718589</v>
      </c>
      <c r="J648" s="13">
        <f t="shared" si="124"/>
        <v>23.660780226340268</v>
      </c>
      <c r="K648" s="13">
        <f t="shared" si="125"/>
        <v>1.9970712343783212</v>
      </c>
      <c r="L648" s="13">
        <f t="shared" si="126"/>
        <v>0</v>
      </c>
      <c r="M648" s="13">
        <f t="shared" si="131"/>
        <v>1.0057873441131581E-5</v>
      </c>
      <c r="N648" s="13">
        <f t="shared" si="127"/>
        <v>6.2358815335015804E-6</v>
      </c>
      <c r="O648" s="13">
        <f t="shared" si="128"/>
        <v>6.2358815335015804E-6</v>
      </c>
      <c r="Q648">
        <v>15.502959443983251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39.40714286</v>
      </c>
      <c r="G649" s="13">
        <f t="shared" si="122"/>
        <v>1.3510870315071377</v>
      </c>
      <c r="H649" s="13">
        <f t="shared" si="123"/>
        <v>38.056055828492866</v>
      </c>
      <c r="I649" s="16">
        <f t="shared" si="130"/>
        <v>40.053127062871184</v>
      </c>
      <c r="J649" s="13">
        <f t="shared" si="124"/>
        <v>33.312266053342569</v>
      </c>
      <c r="K649" s="13">
        <f t="shared" si="125"/>
        <v>6.740861009528615</v>
      </c>
      <c r="L649" s="13">
        <f t="shared" si="126"/>
        <v>0</v>
      </c>
      <c r="M649" s="13">
        <f t="shared" si="131"/>
        <v>3.8219919076300006E-6</v>
      </c>
      <c r="N649" s="13">
        <f t="shared" si="127"/>
        <v>2.3696349827306004E-6</v>
      </c>
      <c r="O649" s="13">
        <f t="shared" si="128"/>
        <v>1.3510894011421204</v>
      </c>
      <c r="Q649">
        <v>15.225536828483589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8.1285714290000008</v>
      </c>
      <c r="G650" s="13">
        <f t="shared" si="122"/>
        <v>0</v>
      </c>
      <c r="H650" s="13">
        <f t="shared" si="123"/>
        <v>8.1285714290000008</v>
      </c>
      <c r="I650" s="16">
        <f t="shared" si="130"/>
        <v>14.869432438528616</v>
      </c>
      <c r="J650" s="13">
        <f t="shared" si="124"/>
        <v>14.591547674356462</v>
      </c>
      <c r="K650" s="13">
        <f t="shared" si="125"/>
        <v>0.27788476417215335</v>
      </c>
      <c r="L650" s="13">
        <f t="shared" si="126"/>
        <v>0</v>
      </c>
      <c r="M650" s="13">
        <f t="shared" si="131"/>
        <v>1.4523569248994002E-6</v>
      </c>
      <c r="N650" s="13">
        <f t="shared" si="127"/>
        <v>9.0046129343762813E-7</v>
      </c>
      <c r="O650" s="13">
        <f t="shared" si="128"/>
        <v>9.0046129343762813E-7</v>
      </c>
      <c r="Q650">
        <v>18.55492606774223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0.62142857100000004</v>
      </c>
      <c r="G651" s="13">
        <f t="shared" si="122"/>
        <v>0</v>
      </c>
      <c r="H651" s="13">
        <f t="shared" si="123"/>
        <v>0.62142857100000004</v>
      </c>
      <c r="I651" s="16">
        <f t="shared" si="130"/>
        <v>0.89931333517215339</v>
      </c>
      <c r="J651" s="13">
        <f t="shared" si="124"/>
        <v>0.89926789876737223</v>
      </c>
      <c r="K651" s="13">
        <f t="shared" si="125"/>
        <v>4.5436404781162842E-5</v>
      </c>
      <c r="L651" s="13">
        <f t="shared" si="126"/>
        <v>0</v>
      </c>
      <c r="M651" s="13">
        <f t="shared" si="131"/>
        <v>5.5189563146177207E-7</v>
      </c>
      <c r="N651" s="13">
        <f t="shared" si="127"/>
        <v>3.4217529150629867E-7</v>
      </c>
      <c r="O651" s="13">
        <f t="shared" si="128"/>
        <v>3.4217529150629867E-7</v>
      </c>
      <c r="Q651">
        <v>20.889456907885609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0.30714285699999999</v>
      </c>
      <c r="G652" s="13">
        <f t="shared" si="122"/>
        <v>0</v>
      </c>
      <c r="H652" s="13">
        <f t="shared" si="123"/>
        <v>0.30714285699999999</v>
      </c>
      <c r="I652" s="16">
        <f t="shared" si="130"/>
        <v>0.30718829340478115</v>
      </c>
      <c r="J652" s="13">
        <f t="shared" si="124"/>
        <v>0.30718690649231234</v>
      </c>
      <c r="K652" s="13">
        <f t="shared" si="125"/>
        <v>1.3869124688148382E-6</v>
      </c>
      <c r="L652" s="13">
        <f t="shared" si="126"/>
        <v>0</v>
      </c>
      <c r="M652" s="13">
        <f t="shared" si="131"/>
        <v>2.097203399554734E-7</v>
      </c>
      <c r="N652" s="13">
        <f t="shared" si="127"/>
        <v>1.3002661077239351E-7</v>
      </c>
      <c r="O652" s="13">
        <f t="shared" si="128"/>
        <v>1.3002661077239351E-7</v>
      </c>
      <c r="Q652">
        <v>22.778323000000011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52.692857140000001</v>
      </c>
      <c r="G653" s="13">
        <f t="shared" si="122"/>
        <v>2.8364671502451366</v>
      </c>
      <c r="H653" s="13">
        <f t="shared" si="123"/>
        <v>49.856389989754867</v>
      </c>
      <c r="I653" s="16">
        <f t="shared" si="130"/>
        <v>49.856391376667332</v>
      </c>
      <c r="J653" s="13">
        <f t="shared" si="124"/>
        <v>45.315374484322732</v>
      </c>
      <c r="K653" s="13">
        <f t="shared" si="125"/>
        <v>4.5410168923446008</v>
      </c>
      <c r="L653" s="13">
        <f t="shared" si="126"/>
        <v>0</v>
      </c>
      <c r="M653" s="13">
        <f t="shared" si="131"/>
        <v>7.9693729183079893E-8</v>
      </c>
      <c r="N653" s="13">
        <f t="shared" si="127"/>
        <v>4.9410112093509532E-8</v>
      </c>
      <c r="O653" s="13">
        <f t="shared" si="128"/>
        <v>2.8364671996552486</v>
      </c>
      <c r="Q653">
        <v>23.648834680138151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21.992857140000002</v>
      </c>
      <c r="G654" s="13">
        <f t="shared" si="122"/>
        <v>0</v>
      </c>
      <c r="H654" s="13">
        <f t="shared" si="123"/>
        <v>21.992857140000002</v>
      </c>
      <c r="I654" s="16">
        <f t="shared" si="130"/>
        <v>26.533874032344603</v>
      </c>
      <c r="J654" s="13">
        <f t="shared" si="124"/>
        <v>25.788037789614354</v>
      </c>
      <c r="K654" s="13">
        <f t="shared" si="125"/>
        <v>0.74583624273024896</v>
      </c>
      <c r="L654" s="13">
        <f t="shared" si="126"/>
        <v>0</v>
      </c>
      <c r="M654" s="13">
        <f t="shared" si="131"/>
        <v>3.0283617089570361E-8</v>
      </c>
      <c r="N654" s="13">
        <f t="shared" si="127"/>
        <v>1.8775842595533623E-8</v>
      </c>
      <c r="O654" s="13">
        <f t="shared" si="128"/>
        <v>1.8775842595533623E-8</v>
      </c>
      <c r="Q654">
        <v>23.76113114322531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62.878571430000001</v>
      </c>
      <c r="G655" s="13">
        <f t="shared" si="122"/>
        <v>3.9752585755798928</v>
      </c>
      <c r="H655" s="13">
        <f t="shared" si="123"/>
        <v>58.903312854420108</v>
      </c>
      <c r="I655" s="16">
        <f t="shared" si="130"/>
        <v>59.649149097150357</v>
      </c>
      <c r="J655" s="13">
        <f t="shared" si="124"/>
        <v>47.367079469182883</v>
      </c>
      <c r="K655" s="13">
        <f t="shared" si="125"/>
        <v>12.282069627967473</v>
      </c>
      <c r="L655" s="13">
        <f t="shared" si="126"/>
        <v>1.1485979477764481</v>
      </c>
      <c r="M655" s="13">
        <f t="shared" si="131"/>
        <v>1.1485979592842226</v>
      </c>
      <c r="N655" s="13">
        <f t="shared" si="127"/>
        <v>0.71213073475621802</v>
      </c>
      <c r="O655" s="13">
        <f t="shared" si="128"/>
        <v>4.6873893103361111</v>
      </c>
      <c r="Q655">
        <v>18.941451799381898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49.728571430000002</v>
      </c>
      <c r="G656" s="13">
        <f t="shared" si="122"/>
        <v>2.5050516939816023</v>
      </c>
      <c r="H656" s="13">
        <f t="shared" si="123"/>
        <v>47.223519736018403</v>
      </c>
      <c r="I656" s="16">
        <f t="shared" si="130"/>
        <v>58.356991416209425</v>
      </c>
      <c r="J656" s="13">
        <f t="shared" si="124"/>
        <v>40.354461097518538</v>
      </c>
      <c r="K656" s="13">
        <f t="shared" si="125"/>
        <v>18.002530318690887</v>
      </c>
      <c r="L656" s="13">
        <f t="shared" si="126"/>
        <v>6.9111199436930946</v>
      </c>
      <c r="M656" s="13">
        <f t="shared" si="131"/>
        <v>7.3475871682210991</v>
      </c>
      <c r="N656" s="13">
        <f t="shared" si="127"/>
        <v>4.5555040442970816</v>
      </c>
      <c r="O656" s="13">
        <f t="shared" si="128"/>
        <v>7.0605557382786834</v>
      </c>
      <c r="Q656">
        <v>14.19812061990177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27.34285714</v>
      </c>
      <c r="G657" s="13">
        <f t="shared" si="122"/>
        <v>2.2660514986208892E-3</v>
      </c>
      <c r="H657" s="13">
        <f t="shared" si="123"/>
        <v>27.34059108850138</v>
      </c>
      <c r="I657" s="16">
        <f t="shared" si="130"/>
        <v>38.432001463499176</v>
      </c>
      <c r="J657" s="13">
        <f t="shared" si="124"/>
        <v>30.259269439545964</v>
      </c>
      <c r="K657" s="13">
        <f t="shared" si="125"/>
        <v>8.1727320239532126</v>
      </c>
      <c r="L657" s="13">
        <f t="shared" si="126"/>
        <v>0</v>
      </c>
      <c r="M657" s="13">
        <f t="shared" si="131"/>
        <v>2.7920831239240176</v>
      </c>
      <c r="N657" s="13">
        <f t="shared" si="127"/>
        <v>1.731091536832891</v>
      </c>
      <c r="O657" s="13">
        <f t="shared" si="128"/>
        <v>1.7333575883315118</v>
      </c>
      <c r="Q657">
        <v>12.312985975038259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2.1571428570000002</v>
      </c>
      <c r="G658" s="13">
        <f t="shared" si="122"/>
        <v>0</v>
      </c>
      <c r="H658" s="13">
        <f t="shared" si="123"/>
        <v>2.1571428570000002</v>
      </c>
      <c r="I658" s="16">
        <f t="shared" si="130"/>
        <v>10.329874880953213</v>
      </c>
      <c r="J658" s="13">
        <f t="shared" si="124"/>
        <v>10.068731842110029</v>
      </c>
      <c r="K658" s="13">
        <f t="shared" si="125"/>
        <v>0.26114303884318346</v>
      </c>
      <c r="L658" s="13">
        <f t="shared" si="126"/>
        <v>0</v>
      </c>
      <c r="M658" s="13">
        <f t="shared" si="131"/>
        <v>1.0609915870911266</v>
      </c>
      <c r="N658" s="13">
        <f t="shared" si="127"/>
        <v>0.65781478399649851</v>
      </c>
      <c r="O658" s="13">
        <f t="shared" si="128"/>
        <v>0.65781478399649851</v>
      </c>
      <c r="Q658">
        <v>11.051401593548389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5.7214285709999997</v>
      </c>
      <c r="G659" s="13">
        <f t="shared" si="122"/>
        <v>0</v>
      </c>
      <c r="H659" s="13">
        <f t="shared" si="123"/>
        <v>5.7214285709999997</v>
      </c>
      <c r="I659" s="16">
        <f t="shared" si="130"/>
        <v>5.9825716098431831</v>
      </c>
      <c r="J659" s="13">
        <f t="shared" si="124"/>
        <v>5.9478937070183937</v>
      </c>
      <c r="K659" s="13">
        <f t="shared" si="125"/>
        <v>3.4677902824789442E-2</v>
      </c>
      <c r="L659" s="13">
        <f t="shared" si="126"/>
        <v>0</v>
      </c>
      <c r="M659" s="13">
        <f t="shared" si="131"/>
        <v>0.40317680309462811</v>
      </c>
      <c r="N659" s="13">
        <f t="shared" si="127"/>
        <v>0.24996961791866942</v>
      </c>
      <c r="O659" s="13">
        <f t="shared" si="128"/>
        <v>0.24996961791866942</v>
      </c>
      <c r="Q659">
        <v>14.057059433070361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11.614285710000001</v>
      </c>
      <c r="G660" s="13">
        <f t="shared" si="122"/>
        <v>0</v>
      </c>
      <c r="H660" s="13">
        <f t="shared" si="123"/>
        <v>11.614285710000001</v>
      </c>
      <c r="I660" s="16">
        <f t="shared" si="130"/>
        <v>11.64896361282479</v>
      </c>
      <c r="J660" s="13">
        <f t="shared" si="124"/>
        <v>11.435168748681203</v>
      </c>
      <c r="K660" s="13">
        <f t="shared" si="125"/>
        <v>0.21379486414358695</v>
      </c>
      <c r="L660" s="13">
        <f t="shared" si="126"/>
        <v>0</v>
      </c>
      <c r="M660" s="13">
        <f t="shared" si="131"/>
        <v>0.15320718517595869</v>
      </c>
      <c r="N660" s="13">
        <f t="shared" si="127"/>
        <v>9.4988454809094389E-2</v>
      </c>
      <c r="O660" s="13">
        <f t="shared" si="128"/>
        <v>9.4988454809094389E-2</v>
      </c>
      <c r="Q660">
        <v>15.21685809331335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19.414285710000001</v>
      </c>
      <c r="G661" s="13">
        <f t="shared" si="122"/>
        <v>0</v>
      </c>
      <c r="H661" s="13">
        <f t="shared" si="123"/>
        <v>19.414285710000001</v>
      </c>
      <c r="I661" s="16">
        <f t="shared" si="130"/>
        <v>19.628080574143588</v>
      </c>
      <c r="J661" s="13">
        <f t="shared" si="124"/>
        <v>18.982783415821562</v>
      </c>
      <c r="K661" s="13">
        <f t="shared" si="125"/>
        <v>0.64529715832202683</v>
      </c>
      <c r="L661" s="13">
        <f t="shared" si="126"/>
        <v>0</v>
      </c>
      <c r="M661" s="13">
        <f t="shared" si="131"/>
        <v>5.8218730366864299E-2</v>
      </c>
      <c r="N661" s="13">
        <f t="shared" si="127"/>
        <v>3.6095612827455867E-2</v>
      </c>
      <c r="O661" s="13">
        <f t="shared" si="128"/>
        <v>3.6095612827455867E-2</v>
      </c>
      <c r="Q661">
        <v>18.332375521168011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16.350000000000001</v>
      </c>
      <c r="G662" s="13">
        <f t="shared" si="122"/>
        <v>0</v>
      </c>
      <c r="H662" s="13">
        <f t="shared" si="123"/>
        <v>16.350000000000001</v>
      </c>
      <c r="I662" s="16">
        <f t="shared" si="130"/>
        <v>16.995297158322028</v>
      </c>
      <c r="J662" s="13">
        <f t="shared" si="124"/>
        <v>16.468479029906213</v>
      </c>
      <c r="K662" s="13">
        <f t="shared" si="125"/>
        <v>0.52681812841581532</v>
      </c>
      <c r="L662" s="13">
        <f t="shared" si="126"/>
        <v>0</v>
      </c>
      <c r="M662" s="13">
        <f t="shared" si="131"/>
        <v>2.2123117539408432E-2</v>
      </c>
      <c r="N662" s="13">
        <f t="shared" si="127"/>
        <v>1.3716332874433228E-2</v>
      </c>
      <c r="O662" s="13">
        <f t="shared" si="128"/>
        <v>1.3716332874433228E-2</v>
      </c>
      <c r="Q662">
        <v>16.728557240395961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0.157142857</v>
      </c>
      <c r="G663" s="13">
        <f t="shared" si="122"/>
        <v>0</v>
      </c>
      <c r="H663" s="13">
        <f t="shared" si="123"/>
        <v>0.157142857</v>
      </c>
      <c r="I663" s="16">
        <f t="shared" si="130"/>
        <v>0.68396098541581529</v>
      </c>
      <c r="J663" s="13">
        <f t="shared" si="124"/>
        <v>0.68394599756046415</v>
      </c>
      <c r="K663" s="13">
        <f t="shared" si="125"/>
        <v>1.4987855351145107E-5</v>
      </c>
      <c r="L663" s="13">
        <f t="shared" si="126"/>
        <v>0</v>
      </c>
      <c r="M663" s="13">
        <f t="shared" si="131"/>
        <v>8.4067846649752039E-3</v>
      </c>
      <c r="N663" s="13">
        <f t="shared" si="127"/>
        <v>5.2122064922846267E-3</v>
      </c>
      <c r="O663" s="13">
        <f t="shared" si="128"/>
        <v>5.2122064922846267E-3</v>
      </c>
      <c r="Q663">
        <v>22.92844106388247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6.4285713999999994E-2</v>
      </c>
      <c r="G664" s="13">
        <f t="shared" si="122"/>
        <v>0</v>
      </c>
      <c r="H664" s="13">
        <f t="shared" si="123"/>
        <v>6.4285713999999994E-2</v>
      </c>
      <c r="I664" s="16">
        <f t="shared" si="130"/>
        <v>6.4300701855351139E-2</v>
      </c>
      <c r="J664" s="13">
        <f t="shared" si="124"/>
        <v>6.4300690980506794E-2</v>
      </c>
      <c r="K664" s="13">
        <f t="shared" si="125"/>
        <v>1.0874844344477275E-8</v>
      </c>
      <c r="L664" s="13">
        <f t="shared" si="126"/>
        <v>0</v>
      </c>
      <c r="M664" s="13">
        <f t="shared" si="131"/>
        <v>3.1945781726905771E-3</v>
      </c>
      <c r="N664" s="13">
        <f t="shared" si="127"/>
        <v>1.9806384670681579E-3</v>
      </c>
      <c r="O664" s="13">
        <f t="shared" si="128"/>
        <v>1.9806384670681579E-3</v>
      </c>
      <c r="Q664">
        <v>23.89393500000001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68.757142860000002</v>
      </c>
      <c r="G665" s="13">
        <f t="shared" si="122"/>
        <v>4.6324993489907769</v>
      </c>
      <c r="H665" s="13">
        <f t="shared" si="123"/>
        <v>64.124643511009225</v>
      </c>
      <c r="I665" s="16">
        <f t="shared" si="130"/>
        <v>64.124643521884067</v>
      </c>
      <c r="J665" s="13">
        <f t="shared" si="124"/>
        <v>55.554287871924075</v>
      </c>
      <c r="K665" s="13">
        <f t="shared" si="125"/>
        <v>8.5703556499599927</v>
      </c>
      <c r="L665" s="13">
        <f t="shared" si="126"/>
        <v>0</v>
      </c>
      <c r="M665" s="13">
        <f t="shared" si="131"/>
        <v>1.2139397056224193E-3</v>
      </c>
      <c r="N665" s="13">
        <f t="shared" si="127"/>
        <v>7.5264261748589996E-4</v>
      </c>
      <c r="O665" s="13">
        <f t="shared" si="128"/>
        <v>4.6332519916082626</v>
      </c>
      <c r="Q665">
        <v>23.98064447281434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64.371428570000006</v>
      </c>
      <c r="G666" s="13">
        <f t="shared" si="122"/>
        <v>4.1421641908248485</v>
      </c>
      <c r="H666" s="13">
        <f t="shared" si="123"/>
        <v>60.229264379175156</v>
      </c>
      <c r="I666" s="16">
        <f t="shared" si="130"/>
        <v>68.799620029135156</v>
      </c>
      <c r="J666" s="13">
        <f t="shared" si="124"/>
        <v>57.531354283628545</v>
      </c>
      <c r="K666" s="13">
        <f t="shared" si="125"/>
        <v>11.268265745506611</v>
      </c>
      <c r="L666" s="13">
        <f t="shared" si="126"/>
        <v>0.12733978552734698</v>
      </c>
      <c r="M666" s="13">
        <f t="shared" si="131"/>
        <v>0.12780108261548351</v>
      </c>
      <c r="N666" s="13">
        <f t="shared" si="127"/>
        <v>7.9236671221599775E-2</v>
      </c>
      <c r="O666" s="13">
        <f t="shared" si="128"/>
        <v>4.2214008620464485</v>
      </c>
      <c r="Q666">
        <v>23.146208533485659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2.75</v>
      </c>
      <c r="G667" s="13">
        <f t="shared" si="122"/>
        <v>0</v>
      </c>
      <c r="H667" s="13">
        <f t="shared" si="123"/>
        <v>2.75</v>
      </c>
      <c r="I667" s="16">
        <f t="shared" si="130"/>
        <v>13.890925959979263</v>
      </c>
      <c r="J667" s="13">
        <f t="shared" si="124"/>
        <v>13.717954723418735</v>
      </c>
      <c r="K667" s="13">
        <f t="shared" si="125"/>
        <v>0.17297123656052804</v>
      </c>
      <c r="L667" s="13">
        <f t="shared" si="126"/>
        <v>0</v>
      </c>
      <c r="M667" s="13">
        <f t="shared" si="131"/>
        <v>4.8564411393883733E-2</v>
      </c>
      <c r="N667" s="13">
        <f t="shared" si="127"/>
        <v>3.0109935064207914E-2</v>
      </c>
      <c r="O667" s="13">
        <f t="shared" si="128"/>
        <v>3.0109935064207914E-2</v>
      </c>
      <c r="Q667">
        <v>20.527656788461741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87.878571429999994</v>
      </c>
      <c r="G668" s="13">
        <f t="shared" si="122"/>
        <v>6.7703286926869106</v>
      </c>
      <c r="H668" s="13">
        <f t="shared" si="123"/>
        <v>81.108242737313077</v>
      </c>
      <c r="I668" s="16">
        <f t="shared" si="130"/>
        <v>81.281213973873605</v>
      </c>
      <c r="J668" s="13">
        <f t="shared" si="124"/>
        <v>52.182548482724613</v>
      </c>
      <c r="K668" s="13">
        <f t="shared" si="125"/>
        <v>29.098665491148992</v>
      </c>
      <c r="L668" s="13">
        <f t="shared" si="126"/>
        <v>18.088842588417371</v>
      </c>
      <c r="M668" s="13">
        <f t="shared" si="131"/>
        <v>18.107297064747048</v>
      </c>
      <c r="N668" s="13">
        <f t="shared" si="127"/>
        <v>11.226524180143169</v>
      </c>
      <c r="O668" s="13">
        <f t="shared" si="128"/>
        <v>17.996852872830079</v>
      </c>
      <c r="Q668">
        <v>17.024083526181649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13.17142857</v>
      </c>
      <c r="G669" s="13">
        <f t="shared" si="122"/>
        <v>0</v>
      </c>
      <c r="H669" s="13">
        <f t="shared" si="123"/>
        <v>13.17142857</v>
      </c>
      <c r="I669" s="16">
        <f t="shared" si="130"/>
        <v>24.181251472731624</v>
      </c>
      <c r="J669" s="13">
        <f t="shared" si="124"/>
        <v>21.85370198785705</v>
      </c>
      <c r="K669" s="13">
        <f t="shared" si="125"/>
        <v>2.3275494848745737</v>
      </c>
      <c r="L669" s="13">
        <f t="shared" si="126"/>
        <v>0</v>
      </c>
      <c r="M669" s="13">
        <f t="shared" si="131"/>
        <v>6.8807728846038785</v>
      </c>
      <c r="N669" s="13">
        <f t="shared" si="127"/>
        <v>4.2660791884544045</v>
      </c>
      <c r="O669" s="13">
        <f t="shared" si="128"/>
        <v>4.2660791884544045</v>
      </c>
      <c r="Q669">
        <v>12.88950758591475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137.38571429999999</v>
      </c>
      <c r="G670" s="13">
        <f t="shared" si="122"/>
        <v>12.3053661174583</v>
      </c>
      <c r="H670" s="13">
        <f t="shared" si="123"/>
        <v>125.08034818254168</v>
      </c>
      <c r="I670" s="16">
        <f t="shared" si="130"/>
        <v>127.40789766741625</v>
      </c>
      <c r="J670" s="13">
        <f t="shared" si="124"/>
        <v>48.022007377357838</v>
      </c>
      <c r="K670" s="13">
        <f t="shared" si="125"/>
        <v>79.385890290058413</v>
      </c>
      <c r="L670" s="13">
        <f t="shared" si="126"/>
        <v>68.745818430807901</v>
      </c>
      <c r="M670" s="13">
        <f t="shared" si="131"/>
        <v>71.360512126957389</v>
      </c>
      <c r="N670" s="13">
        <f t="shared" si="127"/>
        <v>44.243517518713581</v>
      </c>
      <c r="O670" s="13">
        <f t="shared" si="128"/>
        <v>56.54888363617188</v>
      </c>
      <c r="Q670">
        <v>13.114753901270991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72.742857139999998</v>
      </c>
      <c r="G671" s="13">
        <f t="shared" si="122"/>
        <v>5.0781133841649648</v>
      </c>
      <c r="H671" s="13">
        <f t="shared" si="123"/>
        <v>67.664743755835033</v>
      </c>
      <c r="I671" s="16">
        <f t="shared" si="130"/>
        <v>78.304815615085545</v>
      </c>
      <c r="J671" s="13">
        <f t="shared" si="124"/>
        <v>39.30419693035541</v>
      </c>
      <c r="K671" s="13">
        <f t="shared" si="125"/>
        <v>39.000618684730135</v>
      </c>
      <c r="L671" s="13">
        <f t="shared" si="126"/>
        <v>28.063602693504738</v>
      </c>
      <c r="M671" s="13">
        <f t="shared" si="131"/>
        <v>55.180597301748541</v>
      </c>
      <c r="N671" s="13">
        <f t="shared" si="127"/>
        <v>34.211970327084096</v>
      </c>
      <c r="O671" s="13">
        <f t="shared" si="128"/>
        <v>39.290083711249061</v>
      </c>
      <c r="Q671">
        <v>11.17591859354839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10.49285714</v>
      </c>
      <c r="G672" s="13">
        <f t="shared" si="122"/>
        <v>0</v>
      </c>
      <c r="H672" s="13">
        <f t="shared" si="123"/>
        <v>10.49285714</v>
      </c>
      <c r="I672" s="16">
        <f t="shared" si="130"/>
        <v>21.429873131225396</v>
      </c>
      <c r="J672" s="13">
        <f t="shared" si="124"/>
        <v>20.207738165478101</v>
      </c>
      <c r="K672" s="13">
        <f t="shared" si="125"/>
        <v>1.2221349657472942</v>
      </c>
      <c r="L672" s="13">
        <f t="shared" si="126"/>
        <v>0</v>
      </c>
      <c r="M672" s="13">
        <f t="shared" si="131"/>
        <v>20.968626974664446</v>
      </c>
      <c r="N672" s="13">
        <f t="shared" si="127"/>
        <v>13.000548724291956</v>
      </c>
      <c r="O672" s="13">
        <f t="shared" si="128"/>
        <v>13.000548724291956</v>
      </c>
      <c r="Q672">
        <v>15.39375428368978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23.371428569999999</v>
      </c>
      <c r="G673" s="13">
        <f t="shared" si="122"/>
        <v>0</v>
      </c>
      <c r="H673" s="13">
        <f t="shared" si="123"/>
        <v>23.371428569999999</v>
      </c>
      <c r="I673" s="16">
        <f t="shared" si="130"/>
        <v>24.593563535747293</v>
      </c>
      <c r="J673" s="13">
        <f t="shared" si="124"/>
        <v>23.117616576779991</v>
      </c>
      <c r="K673" s="13">
        <f t="shared" si="125"/>
        <v>1.4759469589673024</v>
      </c>
      <c r="L673" s="13">
        <f t="shared" si="126"/>
        <v>0</v>
      </c>
      <c r="M673" s="13">
        <f t="shared" si="131"/>
        <v>7.9680782503724892</v>
      </c>
      <c r="N673" s="13">
        <f t="shared" si="127"/>
        <v>4.9402085152309434</v>
      </c>
      <c r="O673" s="13">
        <f t="shared" si="128"/>
        <v>4.9402085152309434</v>
      </c>
      <c r="Q673">
        <v>16.959395769470731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22.05</v>
      </c>
      <c r="G674" s="13">
        <f t="shared" si="122"/>
        <v>0</v>
      </c>
      <c r="H674" s="13">
        <f t="shared" si="123"/>
        <v>22.05</v>
      </c>
      <c r="I674" s="16">
        <f t="shared" si="130"/>
        <v>23.525946958967303</v>
      </c>
      <c r="J674" s="13">
        <f t="shared" si="124"/>
        <v>22.150682052230827</v>
      </c>
      <c r="K674" s="13">
        <f t="shared" si="125"/>
        <v>1.3752649067364757</v>
      </c>
      <c r="L674" s="13">
        <f t="shared" si="126"/>
        <v>0</v>
      </c>
      <c r="M674" s="13">
        <f t="shared" si="131"/>
        <v>3.0278697351415458</v>
      </c>
      <c r="N674" s="13">
        <f t="shared" si="127"/>
        <v>1.8772792357877583</v>
      </c>
      <c r="O674" s="13">
        <f t="shared" si="128"/>
        <v>1.8772792357877583</v>
      </c>
      <c r="Q674">
        <v>16.5330054443445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1.8142857139999999</v>
      </c>
      <c r="G675" s="13">
        <f t="shared" si="122"/>
        <v>0</v>
      </c>
      <c r="H675" s="13">
        <f t="shared" si="123"/>
        <v>1.8142857139999999</v>
      </c>
      <c r="I675" s="16">
        <f t="shared" si="130"/>
        <v>3.1895506207364757</v>
      </c>
      <c r="J675" s="13">
        <f t="shared" si="124"/>
        <v>3.187835565189729</v>
      </c>
      <c r="K675" s="13">
        <f t="shared" si="125"/>
        <v>1.7150555467466688E-3</v>
      </c>
      <c r="L675" s="13">
        <f t="shared" si="126"/>
        <v>0</v>
      </c>
      <c r="M675" s="13">
        <f t="shared" si="131"/>
        <v>1.1505904993537874</v>
      </c>
      <c r="N675" s="13">
        <f t="shared" si="127"/>
        <v>0.71336610959934821</v>
      </c>
      <c r="O675" s="13">
        <f t="shared" si="128"/>
        <v>0.71336610959934821</v>
      </c>
      <c r="Q675">
        <v>22.06631645292029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2.1428571E-2</v>
      </c>
      <c r="G676" s="13">
        <f t="shared" si="122"/>
        <v>0</v>
      </c>
      <c r="H676" s="13">
        <f t="shared" si="123"/>
        <v>2.1428571E-2</v>
      </c>
      <c r="I676" s="16">
        <f t="shared" si="130"/>
        <v>2.3143626546746669E-2</v>
      </c>
      <c r="J676" s="13">
        <f t="shared" si="124"/>
        <v>2.3143626123199545E-2</v>
      </c>
      <c r="K676" s="13">
        <f t="shared" si="125"/>
        <v>4.235471244562472E-10</v>
      </c>
      <c r="L676" s="13">
        <f t="shared" si="126"/>
        <v>0</v>
      </c>
      <c r="M676" s="13">
        <f t="shared" si="131"/>
        <v>0.43722438975443922</v>
      </c>
      <c r="N676" s="13">
        <f t="shared" si="127"/>
        <v>0.27107912164775233</v>
      </c>
      <c r="O676" s="13">
        <f t="shared" si="128"/>
        <v>0.27107912164775233</v>
      </c>
      <c r="Q676">
        <v>25.183415468369819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2.25</v>
      </c>
      <c r="G677" s="13">
        <f t="shared" si="122"/>
        <v>0</v>
      </c>
      <c r="H677" s="13">
        <f t="shared" si="123"/>
        <v>2.25</v>
      </c>
      <c r="I677" s="16">
        <f t="shared" si="130"/>
        <v>2.250000000423547</v>
      </c>
      <c r="J677" s="13">
        <f t="shared" si="124"/>
        <v>2.2495382325977116</v>
      </c>
      <c r="K677" s="13">
        <f t="shared" si="125"/>
        <v>4.6176782583540188E-4</v>
      </c>
      <c r="L677" s="13">
        <f t="shared" si="126"/>
        <v>0</v>
      </c>
      <c r="M677" s="13">
        <f t="shared" si="131"/>
        <v>0.16614526810668689</v>
      </c>
      <c r="N677" s="13">
        <f t="shared" si="127"/>
        <v>0.10301006622614588</v>
      </c>
      <c r="O677" s="13">
        <f t="shared" si="128"/>
        <v>0.10301006622614588</v>
      </c>
      <c r="Q677">
        <v>23.95584400000001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17.90714286</v>
      </c>
      <c r="G678" s="13">
        <f t="shared" si="122"/>
        <v>0</v>
      </c>
      <c r="H678" s="13">
        <f t="shared" si="123"/>
        <v>17.90714286</v>
      </c>
      <c r="I678" s="16">
        <f t="shared" si="130"/>
        <v>17.907604627825837</v>
      </c>
      <c r="J678" s="13">
        <f t="shared" si="124"/>
        <v>17.613148078593923</v>
      </c>
      <c r="K678" s="13">
        <f t="shared" si="125"/>
        <v>0.29445654923191356</v>
      </c>
      <c r="L678" s="13">
        <f t="shared" si="126"/>
        <v>0</v>
      </c>
      <c r="M678" s="13">
        <f t="shared" si="131"/>
        <v>6.3135201880541017E-2</v>
      </c>
      <c r="N678" s="13">
        <f t="shared" si="127"/>
        <v>3.9143825165935432E-2</v>
      </c>
      <c r="O678" s="13">
        <f t="shared" si="128"/>
        <v>3.9143825165935432E-2</v>
      </c>
      <c r="Q678">
        <v>22.11061240154066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4.6428571429999996</v>
      </c>
      <c r="G679" s="13">
        <f t="shared" si="122"/>
        <v>0</v>
      </c>
      <c r="H679" s="13">
        <f t="shared" si="123"/>
        <v>4.6428571429999996</v>
      </c>
      <c r="I679" s="16">
        <f t="shared" si="130"/>
        <v>4.9373136922319132</v>
      </c>
      <c r="J679" s="13">
        <f t="shared" si="124"/>
        <v>4.9304095917506627</v>
      </c>
      <c r="K679" s="13">
        <f t="shared" si="125"/>
        <v>6.9041004812504525E-3</v>
      </c>
      <c r="L679" s="13">
        <f t="shared" si="126"/>
        <v>0</v>
      </c>
      <c r="M679" s="13">
        <f t="shared" si="131"/>
        <v>2.3991376714605585E-2</v>
      </c>
      <c r="N679" s="13">
        <f t="shared" si="127"/>
        <v>1.4874653563055463E-2</v>
      </c>
      <c r="O679" s="13">
        <f t="shared" si="128"/>
        <v>1.4874653563055463E-2</v>
      </c>
      <c r="Q679">
        <v>21.47790192461142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127.47857140000001</v>
      </c>
      <c r="G680" s="13">
        <f t="shared" si="122"/>
        <v>11.197719754830343</v>
      </c>
      <c r="H680" s="13">
        <f t="shared" si="123"/>
        <v>116.28085164516966</v>
      </c>
      <c r="I680" s="16">
        <f t="shared" si="130"/>
        <v>116.28775574565091</v>
      </c>
      <c r="J680" s="13">
        <f t="shared" si="124"/>
        <v>49.557610264839028</v>
      </c>
      <c r="K680" s="13">
        <f t="shared" si="125"/>
        <v>66.730145480811885</v>
      </c>
      <c r="L680" s="13">
        <f t="shared" si="126"/>
        <v>55.997018678323556</v>
      </c>
      <c r="M680" s="13">
        <f t="shared" si="131"/>
        <v>56.006135401475106</v>
      </c>
      <c r="N680" s="13">
        <f t="shared" si="127"/>
        <v>34.723803948914565</v>
      </c>
      <c r="O680" s="13">
        <f t="shared" si="128"/>
        <v>45.92152370374491</v>
      </c>
      <c r="Q680">
        <v>13.91495568171224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24.90714286</v>
      </c>
      <c r="G681" s="13">
        <f t="shared" si="122"/>
        <v>0</v>
      </c>
      <c r="H681" s="13">
        <f t="shared" si="123"/>
        <v>24.90714286</v>
      </c>
      <c r="I681" s="16">
        <f t="shared" si="130"/>
        <v>35.640269662488336</v>
      </c>
      <c r="J681" s="13">
        <f t="shared" si="124"/>
        <v>28.006700795160903</v>
      </c>
      <c r="K681" s="13">
        <f t="shared" si="125"/>
        <v>7.6335688673274333</v>
      </c>
      <c r="L681" s="13">
        <f t="shared" si="126"/>
        <v>0</v>
      </c>
      <c r="M681" s="13">
        <f t="shared" si="131"/>
        <v>21.282331452560541</v>
      </c>
      <c r="N681" s="13">
        <f t="shared" si="127"/>
        <v>13.195045500587536</v>
      </c>
      <c r="O681" s="13">
        <f t="shared" si="128"/>
        <v>13.195045500587536</v>
      </c>
      <c r="Q681">
        <v>11.12391659354839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105.4642857</v>
      </c>
      <c r="G682" s="13">
        <f t="shared" si="122"/>
        <v>8.7364608704492888</v>
      </c>
      <c r="H682" s="13">
        <f t="shared" si="123"/>
        <v>96.727824829550713</v>
      </c>
      <c r="I682" s="16">
        <f t="shared" si="130"/>
        <v>104.36139369687814</v>
      </c>
      <c r="J682" s="13">
        <f t="shared" si="124"/>
        <v>42.448093202697159</v>
      </c>
      <c r="K682" s="13">
        <f t="shared" si="125"/>
        <v>61.91330049418098</v>
      </c>
      <c r="L682" s="13">
        <f t="shared" si="126"/>
        <v>51.144756476540792</v>
      </c>
      <c r="M682" s="13">
        <f t="shared" si="131"/>
        <v>59.232042428513793</v>
      </c>
      <c r="N682" s="13">
        <f t="shared" si="127"/>
        <v>36.723866305678548</v>
      </c>
      <c r="O682" s="13">
        <f t="shared" si="128"/>
        <v>45.460327176127834</v>
      </c>
      <c r="Q682">
        <v>11.50550018024377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85.121428570000006</v>
      </c>
      <c r="G683" s="13">
        <f t="shared" si="122"/>
        <v>6.4620723880236728</v>
      </c>
      <c r="H683" s="13">
        <f t="shared" si="123"/>
        <v>78.659356181976335</v>
      </c>
      <c r="I683" s="16">
        <f t="shared" si="130"/>
        <v>89.427900199616531</v>
      </c>
      <c r="J683" s="13">
        <f t="shared" si="124"/>
        <v>48.423087644384893</v>
      </c>
      <c r="K683" s="13">
        <f t="shared" si="125"/>
        <v>41.004812555231638</v>
      </c>
      <c r="L683" s="13">
        <f t="shared" si="126"/>
        <v>30.082532966301649</v>
      </c>
      <c r="M683" s="13">
        <f t="shared" si="131"/>
        <v>52.590709089136901</v>
      </c>
      <c r="N683" s="13">
        <f t="shared" si="127"/>
        <v>32.606239635264878</v>
      </c>
      <c r="O683" s="13">
        <f t="shared" si="128"/>
        <v>39.068312023288549</v>
      </c>
      <c r="Q683">
        <v>14.638797043817821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35.464285709999999</v>
      </c>
      <c r="G684" s="13">
        <f t="shared" si="122"/>
        <v>0.91026454366766785</v>
      </c>
      <c r="H684" s="13">
        <f t="shared" si="123"/>
        <v>34.554021166332333</v>
      </c>
      <c r="I684" s="16">
        <f t="shared" si="130"/>
        <v>45.476300755262322</v>
      </c>
      <c r="J684" s="13">
        <f t="shared" si="124"/>
        <v>35.201017429330385</v>
      </c>
      <c r="K684" s="13">
        <f t="shared" si="125"/>
        <v>10.275283325931937</v>
      </c>
      <c r="L684" s="13">
        <f t="shared" si="126"/>
        <v>0</v>
      </c>
      <c r="M684" s="13">
        <f t="shared" si="131"/>
        <v>19.984469453872023</v>
      </c>
      <c r="N684" s="13">
        <f t="shared" si="127"/>
        <v>12.390371061400655</v>
      </c>
      <c r="O684" s="13">
        <f t="shared" si="128"/>
        <v>13.300635605068322</v>
      </c>
      <c r="Q684">
        <v>14.129366214827421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22.59285714</v>
      </c>
      <c r="G685" s="13">
        <f t="shared" si="122"/>
        <v>0</v>
      </c>
      <c r="H685" s="13">
        <f t="shared" si="123"/>
        <v>22.59285714</v>
      </c>
      <c r="I685" s="16">
        <f t="shared" si="130"/>
        <v>32.868140465931937</v>
      </c>
      <c r="J685" s="13">
        <f t="shared" si="124"/>
        <v>28.459128016572588</v>
      </c>
      <c r="K685" s="13">
        <f t="shared" si="125"/>
        <v>4.4090124493593486</v>
      </c>
      <c r="L685" s="13">
        <f t="shared" si="126"/>
        <v>0</v>
      </c>
      <c r="M685" s="13">
        <f t="shared" si="131"/>
        <v>7.5940983924713681</v>
      </c>
      <c r="N685" s="13">
        <f t="shared" si="127"/>
        <v>4.7083410033322481</v>
      </c>
      <c r="O685" s="13">
        <f t="shared" si="128"/>
        <v>4.7083410033322481</v>
      </c>
      <c r="Q685">
        <v>14.459510566256149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24.42142857</v>
      </c>
      <c r="G686" s="13">
        <f t="shared" si="122"/>
        <v>0</v>
      </c>
      <c r="H686" s="13">
        <f t="shared" si="123"/>
        <v>24.42142857</v>
      </c>
      <c r="I686" s="16">
        <f t="shared" si="130"/>
        <v>28.830441019359348</v>
      </c>
      <c r="J686" s="13">
        <f t="shared" si="124"/>
        <v>26.808968451169484</v>
      </c>
      <c r="K686" s="13">
        <f t="shared" si="125"/>
        <v>2.0214725681898642</v>
      </c>
      <c r="L686" s="13">
        <f t="shared" si="126"/>
        <v>0</v>
      </c>
      <c r="M686" s="13">
        <f t="shared" si="131"/>
        <v>2.8857573891391199</v>
      </c>
      <c r="N686" s="13">
        <f t="shared" si="127"/>
        <v>1.7891695812662542</v>
      </c>
      <c r="O686" s="13">
        <f t="shared" si="128"/>
        <v>1.7891695812662542</v>
      </c>
      <c r="Q686">
        <v>17.99371712701117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13.771428569999999</v>
      </c>
      <c r="G687" s="13">
        <f t="shared" si="122"/>
        <v>0</v>
      </c>
      <c r="H687" s="13">
        <f t="shared" si="123"/>
        <v>13.771428569999999</v>
      </c>
      <c r="I687" s="16">
        <f t="shared" si="130"/>
        <v>15.792901138189864</v>
      </c>
      <c r="J687" s="13">
        <f t="shared" si="124"/>
        <v>15.55301177432759</v>
      </c>
      <c r="K687" s="13">
        <f t="shared" si="125"/>
        <v>0.23988936386227344</v>
      </c>
      <c r="L687" s="13">
        <f t="shared" si="126"/>
        <v>0</v>
      </c>
      <c r="M687" s="13">
        <f t="shared" si="131"/>
        <v>1.0965878078728657</v>
      </c>
      <c r="N687" s="13">
        <f t="shared" si="127"/>
        <v>0.67988444088117672</v>
      </c>
      <c r="O687" s="13">
        <f t="shared" si="128"/>
        <v>0.67988444088117672</v>
      </c>
      <c r="Q687">
        <v>20.907263588430411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0.42142857099999997</v>
      </c>
      <c r="G688" s="13">
        <f t="shared" si="122"/>
        <v>0</v>
      </c>
      <c r="H688" s="13">
        <f t="shared" si="123"/>
        <v>0.42142857099999997</v>
      </c>
      <c r="I688" s="16">
        <f t="shared" si="130"/>
        <v>0.66131793486227342</v>
      </c>
      <c r="J688" s="13">
        <f t="shared" si="124"/>
        <v>0.66130329841425817</v>
      </c>
      <c r="K688" s="13">
        <f t="shared" si="125"/>
        <v>1.4636448015248327E-5</v>
      </c>
      <c r="L688" s="13">
        <f t="shared" si="126"/>
        <v>0</v>
      </c>
      <c r="M688" s="13">
        <f t="shared" si="131"/>
        <v>0.41670336699168897</v>
      </c>
      <c r="N688" s="13">
        <f t="shared" si="127"/>
        <v>0.25835608753484718</v>
      </c>
      <c r="O688" s="13">
        <f t="shared" si="128"/>
        <v>0.25835608753484718</v>
      </c>
      <c r="Q688">
        <v>22.379968163532379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2</v>
      </c>
      <c r="G689" s="13">
        <f t="shared" si="122"/>
        <v>0</v>
      </c>
      <c r="H689" s="13">
        <f t="shared" si="123"/>
        <v>2</v>
      </c>
      <c r="I689" s="16">
        <f t="shared" si="130"/>
        <v>2.0000146364480154</v>
      </c>
      <c r="J689" s="13">
        <f t="shared" si="124"/>
        <v>1.9995995253174315</v>
      </c>
      <c r="K689" s="13">
        <f t="shared" si="125"/>
        <v>4.1511113058390059E-4</v>
      </c>
      <c r="L689" s="13">
        <f t="shared" si="126"/>
        <v>0</v>
      </c>
      <c r="M689" s="13">
        <f t="shared" si="131"/>
        <v>0.15834727945684179</v>
      </c>
      <c r="N689" s="13">
        <f t="shared" si="127"/>
        <v>9.8175313263241915E-2</v>
      </c>
      <c r="O689" s="13">
        <f t="shared" si="128"/>
        <v>9.8175313263241915E-2</v>
      </c>
      <c r="Q689">
        <v>22.20074000000001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0.63571428600000002</v>
      </c>
      <c r="G690" s="13">
        <f t="shared" si="122"/>
        <v>0</v>
      </c>
      <c r="H690" s="13">
        <f t="shared" si="123"/>
        <v>0.63571428600000002</v>
      </c>
      <c r="I690" s="16">
        <f t="shared" si="130"/>
        <v>0.63612939713058392</v>
      </c>
      <c r="J690" s="13">
        <f t="shared" si="124"/>
        <v>0.63611583032503816</v>
      </c>
      <c r="K690" s="13">
        <f t="shared" si="125"/>
        <v>1.3566805545761618E-5</v>
      </c>
      <c r="L690" s="13">
        <f t="shared" si="126"/>
        <v>0</v>
      </c>
      <c r="M690" s="13">
        <f t="shared" si="131"/>
        <v>6.017196619359988E-2</v>
      </c>
      <c r="N690" s="13">
        <f t="shared" si="127"/>
        <v>3.7306619040031928E-2</v>
      </c>
      <c r="O690" s="13">
        <f t="shared" si="128"/>
        <v>3.7306619040031928E-2</v>
      </c>
      <c r="Q690">
        <v>22.09216888971082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0.36428571399999998</v>
      </c>
      <c r="G691" s="13">
        <f t="shared" si="122"/>
        <v>0</v>
      </c>
      <c r="H691" s="13">
        <f t="shared" si="123"/>
        <v>0.36428571399999998</v>
      </c>
      <c r="I691" s="16">
        <f t="shared" si="130"/>
        <v>0.36429928080554574</v>
      </c>
      <c r="J691" s="13">
        <f t="shared" si="124"/>
        <v>0.36429634362327257</v>
      </c>
      <c r="K691" s="13">
        <f t="shared" si="125"/>
        <v>2.9371822731771857E-6</v>
      </c>
      <c r="L691" s="13">
        <f t="shared" si="126"/>
        <v>0</v>
      </c>
      <c r="M691" s="13">
        <f t="shared" si="131"/>
        <v>2.2865347153567951E-2</v>
      </c>
      <c r="N691" s="13">
        <f t="shared" si="127"/>
        <v>1.417651523521213E-2</v>
      </c>
      <c r="O691" s="13">
        <f t="shared" si="128"/>
        <v>1.417651523521213E-2</v>
      </c>
      <c r="Q691">
        <v>21.087001323422779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35.72142857</v>
      </c>
      <c r="G692" s="13">
        <f t="shared" si="122"/>
        <v>0.93901383662020543</v>
      </c>
      <c r="H692" s="13">
        <f t="shared" si="123"/>
        <v>34.782414733379795</v>
      </c>
      <c r="I692" s="16">
        <f t="shared" si="130"/>
        <v>34.782417670562069</v>
      </c>
      <c r="J692" s="13">
        <f t="shared" si="124"/>
        <v>29.645244439903532</v>
      </c>
      <c r="K692" s="13">
        <f t="shared" si="125"/>
        <v>5.1371732306585365</v>
      </c>
      <c r="L692" s="13">
        <f t="shared" si="126"/>
        <v>0</v>
      </c>
      <c r="M692" s="13">
        <f t="shared" si="131"/>
        <v>8.6888319183558212E-3</v>
      </c>
      <c r="N692" s="13">
        <f t="shared" si="127"/>
        <v>5.3870757893806093E-3</v>
      </c>
      <c r="O692" s="13">
        <f t="shared" si="128"/>
        <v>0.94440091240958601</v>
      </c>
      <c r="Q692">
        <v>14.40695361479866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39.735714289999997</v>
      </c>
      <c r="G693" s="13">
        <f t="shared" si="122"/>
        <v>1.3878222389202621</v>
      </c>
      <c r="H693" s="13">
        <f t="shared" si="123"/>
        <v>38.347892051079732</v>
      </c>
      <c r="I693" s="16">
        <f t="shared" si="130"/>
        <v>43.485065281738272</v>
      </c>
      <c r="J693" s="13">
        <f t="shared" si="124"/>
        <v>32.122498628624989</v>
      </c>
      <c r="K693" s="13">
        <f t="shared" si="125"/>
        <v>11.362566653113284</v>
      </c>
      <c r="L693" s="13">
        <f t="shared" si="126"/>
        <v>0.22233406722909507</v>
      </c>
      <c r="M693" s="13">
        <f t="shared" si="131"/>
        <v>0.22563582335807028</v>
      </c>
      <c r="N693" s="13">
        <f t="shared" si="127"/>
        <v>0.13989421048200357</v>
      </c>
      <c r="O693" s="13">
        <f t="shared" si="128"/>
        <v>1.5277164494022657</v>
      </c>
      <c r="Q693">
        <v>11.879641152790841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3.792857143</v>
      </c>
      <c r="G694" s="13">
        <f t="shared" si="122"/>
        <v>0</v>
      </c>
      <c r="H694" s="13">
        <f t="shared" si="123"/>
        <v>3.792857143</v>
      </c>
      <c r="I694" s="16">
        <f t="shared" si="130"/>
        <v>14.933089728884188</v>
      </c>
      <c r="J694" s="13">
        <f t="shared" si="124"/>
        <v>14.178983361161986</v>
      </c>
      <c r="K694" s="13">
        <f t="shared" si="125"/>
        <v>0.7541063677222013</v>
      </c>
      <c r="L694" s="13">
        <f t="shared" si="126"/>
        <v>0</v>
      </c>
      <c r="M694" s="13">
        <f t="shared" si="131"/>
        <v>8.5741612876066714E-2</v>
      </c>
      <c r="N694" s="13">
        <f t="shared" si="127"/>
        <v>5.3159799983161365E-2</v>
      </c>
      <c r="O694" s="13">
        <f t="shared" si="128"/>
        <v>5.3159799983161365E-2</v>
      </c>
      <c r="Q694">
        <v>11.092850593548389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22.728571429999999</v>
      </c>
      <c r="G695" s="13">
        <f t="shared" si="122"/>
        <v>0</v>
      </c>
      <c r="H695" s="13">
        <f t="shared" si="123"/>
        <v>22.728571429999999</v>
      </c>
      <c r="I695" s="16">
        <f t="shared" si="130"/>
        <v>23.4826777977222</v>
      </c>
      <c r="J695" s="13">
        <f t="shared" si="124"/>
        <v>21.344124231593817</v>
      </c>
      <c r="K695" s="13">
        <f t="shared" si="125"/>
        <v>2.1385535661283832</v>
      </c>
      <c r="L695" s="13">
        <f t="shared" si="126"/>
        <v>0</v>
      </c>
      <c r="M695" s="13">
        <f t="shared" si="131"/>
        <v>3.2581812892905349E-2</v>
      </c>
      <c r="N695" s="13">
        <f t="shared" si="127"/>
        <v>2.0200723993601316E-2</v>
      </c>
      <c r="O695" s="13">
        <f t="shared" si="128"/>
        <v>2.0200723993601316E-2</v>
      </c>
      <c r="Q695">
        <v>12.929414671999041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53.35</v>
      </c>
      <c r="G696" s="13">
        <f t="shared" si="122"/>
        <v>2.9099375650713863</v>
      </c>
      <c r="H696" s="13">
        <f t="shared" si="123"/>
        <v>50.440062434928613</v>
      </c>
      <c r="I696" s="16">
        <f t="shared" si="130"/>
        <v>52.578616001057</v>
      </c>
      <c r="J696" s="13">
        <f t="shared" si="124"/>
        <v>37.490100855030043</v>
      </c>
      <c r="K696" s="13">
        <f t="shared" si="125"/>
        <v>15.088515146026957</v>
      </c>
      <c r="L696" s="13">
        <f t="shared" si="126"/>
        <v>3.9756786502774055</v>
      </c>
      <c r="M696" s="13">
        <f t="shared" si="131"/>
        <v>3.9880597391767094</v>
      </c>
      <c r="N696" s="13">
        <f t="shared" si="127"/>
        <v>2.4725970382895599</v>
      </c>
      <c r="O696" s="13">
        <f t="shared" si="128"/>
        <v>5.3825346033609467</v>
      </c>
      <c r="Q696">
        <v>13.56380739602198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57.792857140000002</v>
      </c>
      <c r="G697" s="13">
        <f t="shared" si="122"/>
        <v>3.4066614541349685</v>
      </c>
      <c r="H697" s="13">
        <f t="shared" si="123"/>
        <v>54.386195685865033</v>
      </c>
      <c r="I697" s="16">
        <f t="shared" si="130"/>
        <v>65.499032181614595</v>
      </c>
      <c r="J697" s="13">
        <f t="shared" si="124"/>
        <v>44.845431862942135</v>
      </c>
      <c r="K697" s="13">
        <f t="shared" si="125"/>
        <v>20.65360031867246</v>
      </c>
      <c r="L697" s="13">
        <f t="shared" si="126"/>
        <v>9.5816826856733446</v>
      </c>
      <c r="M697" s="13">
        <f t="shared" si="131"/>
        <v>11.097145386560493</v>
      </c>
      <c r="N697" s="13">
        <f t="shared" si="127"/>
        <v>6.8802301396675061</v>
      </c>
      <c r="O697" s="13">
        <f t="shared" si="128"/>
        <v>10.286891593802475</v>
      </c>
      <c r="Q697">
        <v>15.586417794473499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11.07857143</v>
      </c>
      <c r="G698" s="13">
        <f t="shared" si="122"/>
        <v>0</v>
      </c>
      <c r="H698" s="13">
        <f t="shared" si="123"/>
        <v>11.07857143</v>
      </c>
      <c r="I698" s="16">
        <f t="shared" si="130"/>
        <v>22.150489062999114</v>
      </c>
      <c r="J698" s="13">
        <f t="shared" si="124"/>
        <v>21.310852769931689</v>
      </c>
      <c r="K698" s="13">
        <f t="shared" si="125"/>
        <v>0.83963629306742504</v>
      </c>
      <c r="L698" s="13">
        <f t="shared" si="126"/>
        <v>0</v>
      </c>
      <c r="M698" s="13">
        <f t="shared" si="131"/>
        <v>4.2169152468929871</v>
      </c>
      <c r="N698" s="13">
        <f t="shared" si="127"/>
        <v>2.6144874530736519</v>
      </c>
      <c r="O698" s="13">
        <f t="shared" si="128"/>
        <v>2.6144874530736519</v>
      </c>
      <c r="Q698">
        <v>18.979398575091452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9.8428571429999998</v>
      </c>
      <c r="G699" s="13">
        <f t="shared" si="122"/>
        <v>0</v>
      </c>
      <c r="H699" s="13">
        <f t="shared" si="123"/>
        <v>9.8428571429999998</v>
      </c>
      <c r="I699" s="16">
        <f t="shared" si="130"/>
        <v>10.682493436067425</v>
      </c>
      <c r="J699" s="13">
        <f t="shared" si="124"/>
        <v>10.598373146497462</v>
      </c>
      <c r="K699" s="13">
        <f t="shared" si="125"/>
        <v>8.4120289569963091E-2</v>
      </c>
      <c r="L699" s="13">
        <f t="shared" si="126"/>
        <v>0</v>
      </c>
      <c r="M699" s="13">
        <f t="shared" si="131"/>
        <v>1.6024277938193352</v>
      </c>
      <c r="N699" s="13">
        <f t="shared" si="127"/>
        <v>0.99350523216798781</v>
      </c>
      <c r="O699" s="13">
        <f t="shared" si="128"/>
        <v>0.99350523216798781</v>
      </c>
      <c r="Q699">
        <v>20.103618581459049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2.1428571E-2</v>
      </c>
      <c r="G700" s="13">
        <f t="shared" si="122"/>
        <v>0</v>
      </c>
      <c r="H700" s="13">
        <f t="shared" si="123"/>
        <v>2.1428571E-2</v>
      </c>
      <c r="I700" s="16">
        <f t="shared" si="130"/>
        <v>0.1055488605699631</v>
      </c>
      <c r="J700" s="13">
        <f t="shared" si="124"/>
        <v>0.10554881083227628</v>
      </c>
      <c r="K700" s="13">
        <f t="shared" si="125"/>
        <v>4.9737686816375692E-8</v>
      </c>
      <c r="L700" s="13">
        <f t="shared" si="126"/>
        <v>0</v>
      </c>
      <c r="M700" s="13">
        <f t="shared" si="131"/>
        <v>0.60892256165134739</v>
      </c>
      <c r="N700" s="13">
        <f t="shared" si="127"/>
        <v>0.37753198822383538</v>
      </c>
      <c r="O700" s="13">
        <f t="shared" si="128"/>
        <v>0.37753198822383538</v>
      </c>
      <c r="Q700">
        <v>23.654960413869318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0.10714285699999999</v>
      </c>
      <c r="G701" s="13">
        <f t="shared" si="122"/>
        <v>0</v>
      </c>
      <c r="H701" s="13">
        <f t="shared" si="123"/>
        <v>0.10714285699999999</v>
      </c>
      <c r="I701" s="16">
        <f t="shared" si="130"/>
        <v>0.10714290673768681</v>
      </c>
      <c r="J701" s="13">
        <f t="shared" si="124"/>
        <v>0.10714286408892053</v>
      </c>
      <c r="K701" s="13">
        <f t="shared" si="125"/>
        <v>4.2648766282460393E-8</v>
      </c>
      <c r="L701" s="13">
        <f t="shared" si="126"/>
        <v>0</v>
      </c>
      <c r="M701" s="13">
        <f t="shared" si="131"/>
        <v>0.23139057342751201</v>
      </c>
      <c r="N701" s="13">
        <f t="shared" si="127"/>
        <v>0.14346215552505745</v>
      </c>
      <c r="O701" s="13">
        <f t="shared" si="128"/>
        <v>0.14346215552505745</v>
      </c>
      <c r="Q701">
        <v>25.077307000000008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20.47142857</v>
      </c>
      <c r="G702" s="13">
        <f t="shared" si="122"/>
        <v>0</v>
      </c>
      <c r="H702" s="13">
        <f t="shared" si="123"/>
        <v>20.47142857</v>
      </c>
      <c r="I702" s="16">
        <f t="shared" si="130"/>
        <v>20.471428612648765</v>
      </c>
      <c r="J702" s="13">
        <f t="shared" si="124"/>
        <v>19.954489622112003</v>
      </c>
      <c r="K702" s="13">
        <f t="shared" si="125"/>
        <v>0.51693899053676162</v>
      </c>
      <c r="L702" s="13">
        <f t="shared" si="126"/>
        <v>0</v>
      </c>
      <c r="M702" s="13">
        <f t="shared" si="131"/>
        <v>8.7928417902454564E-2</v>
      </c>
      <c r="N702" s="13">
        <f t="shared" si="127"/>
        <v>5.451561909952183E-2</v>
      </c>
      <c r="O702" s="13">
        <f t="shared" si="128"/>
        <v>5.451561909952183E-2</v>
      </c>
      <c r="Q702">
        <v>20.873388323066411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24.31428571</v>
      </c>
      <c r="G703" s="13">
        <f t="shared" si="122"/>
        <v>0</v>
      </c>
      <c r="H703" s="13">
        <f t="shared" si="123"/>
        <v>24.31428571</v>
      </c>
      <c r="I703" s="16">
        <f t="shared" si="130"/>
        <v>24.831224700536762</v>
      </c>
      <c r="J703" s="13">
        <f t="shared" si="124"/>
        <v>23.413082808991724</v>
      </c>
      <c r="K703" s="13">
        <f t="shared" si="125"/>
        <v>1.4181418915450372</v>
      </c>
      <c r="L703" s="13">
        <f t="shared" si="126"/>
        <v>0</v>
      </c>
      <c r="M703" s="13">
        <f t="shared" si="131"/>
        <v>3.3412798802932735E-2</v>
      </c>
      <c r="N703" s="13">
        <f t="shared" si="127"/>
        <v>2.0715935257818296E-2</v>
      </c>
      <c r="O703" s="13">
        <f t="shared" si="128"/>
        <v>2.0715935257818296E-2</v>
      </c>
      <c r="Q703">
        <v>17.48065359837215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27.31428571</v>
      </c>
      <c r="G704" s="13">
        <f t="shared" si="122"/>
        <v>0</v>
      </c>
      <c r="H704" s="13">
        <f t="shared" si="123"/>
        <v>27.31428571</v>
      </c>
      <c r="I704" s="16">
        <f t="shared" si="130"/>
        <v>28.732427601545037</v>
      </c>
      <c r="J704" s="13">
        <f t="shared" si="124"/>
        <v>26.012771765173913</v>
      </c>
      <c r="K704" s="13">
        <f t="shared" si="125"/>
        <v>2.7196558363711247</v>
      </c>
      <c r="L704" s="13">
        <f t="shared" si="126"/>
        <v>0</v>
      </c>
      <c r="M704" s="13">
        <f t="shared" si="131"/>
        <v>1.2696863545114439E-2</v>
      </c>
      <c r="N704" s="13">
        <f t="shared" si="127"/>
        <v>7.8720553979709524E-3</v>
      </c>
      <c r="O704" s="13">
        <f t="shared" si="128"/>
        <v>7.8720553979709524E-3</v>
      </c>
      <c r="Q704">
        <v>15.52213680464326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45.72142857</v>
      </c>
      <c r="G705" s="13">
        <f t="shared" si="122"/>
        <v>2.0570418834630124</v>
      </c>
      <c r="H705" s="13">
        <f t="shared" si="123"/>
        <v>43.664386686536986</v>
      </c>
      <c r="I705" s="16">
        <f t="shared" si="130"/>
        <v>46.384042522908111</v>
      </c>
      <c r="J705" s="13">
        <f t="shared" si="124"/>
        <v>33.620087335753659</v>
      </c>
      <c r="K705" s="13">
        <f t="shared" si="125"/>
        <v>12.763955187154451</v>
      </c>
      <c r="L705" s="13">
        <f t="shared" si="126"/>
        <v>1.6340267068329823</v>
      </c>
      <c r="M705" s="13">
        <f t="shared" si="131"/>
        <v>1.6388515149801257</v>
      </c>
      <c r="N705" s="13">
        <f t="shared" si="127"/>
        <v>1.016087939287678</v>
      </c>
      <c r="O705" s="13">
        <f t="shared" si="128"/>
        <v>3.0731298227506905</v>
      </c>
      <c r="Q705">
        <v>12.22846223846094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29.557142859999999</v>
      </c>
      <c r="G706" s="13">
        <f t="shared" si="122"/>
        <v>0.24982940536697268</v>
      </c>
      <c r="H706" s="13">
        <f t="shared" si="123"/>
        <v>29.307313454633025</v>
      </c>
      <c r="I706" s="16">
        <f t="shared" si="130"/>
        <v>40.437241934954493</v>
      </c>
      <c r="J706" s="13">
        <f t="shared" si="124"/>
        <v>29.873898328286771</v>
      </c>
      <c r="K706" s="13">
        <f t="shared" si="125"/>
        <v>10.563343606667722</v>
      </c>
      <c r="L706" s="13">
        <f t="shared" si="126"/>
        <v>0</v>
      </c>
      <c r="M706" s="13">
        <f t="shared" si="131"/>
        <v>0.62276357569244767</v>
      </c>
      <c r="N706" s="13">
        <f t="shared" si="127"/>
        <v>0.38611341692931755</v>
      </c>
      <c r="O706" s="13">
        <f t="shared" si="128"/>
        <v>0.63594282229629018</v>
      </c>
      <c r="Q706">
        <v>10.805788593548391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4.835714286</v>
      </c>
      <c r="G707" s="13">
        <f t="shared" si="122"/>
        <v>0</v>
      </c>
      <c r="H707" s="13">
        <f t="shared" si="123"/>
        <v>4.835714286</v>
      </c>
      <c r="I707" s="16">
        <f t="shared" si="130"/>
        <v>15.399057892667722</v>
      </c>
      <c r="J707" s="13">
        <f t="shared" si="124"/>
        <v>14.792377721442044</v>
      </c>
      <c r="K707" s="13">
        <f t="shared" si="125"/>
        <v>0.60668017122567797</v>
      </c>
      <c r="L707" s="13">
        <f t="shared" si="126"/>
        <v>0</v>
      </c>
      <c r="M707" s="13">
        <f t="shared" si="131"/>
        <v>0.23665015876313011</v>
      </c>
      <c r="N707" s="13">
        <f t="shared" si="127"/>
        <v>0.14672309843314066</v>
      </c>
      <c r="O707" s="13">
        <f t="shared" si="128"/>
        <v>0.14672309843314066</v>
      </c>
      <c r="Q707">
        <v>13.49673407070728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61.928571429999998</v>
      </c>
      <c r="G708" s="13">
        <f t="shared" si="122"/>
        <v>3.8690459111298261</v>
      </c>
      <c r="H708" s="13">
        <f t="shared" si="123"/>
        <v>58.059525518870174</v>
      </c>
      <c r="I708" s="16">
        <f t="shared" si="130"/>
        <v>58.66620569009585</v>
      </c>
      <c r="J708" s="13">
        <f t="shared" si="124"/>
        <v>40.010094735191814</v>
      </c>
      <c r="K708" s="13">
        <f t="shared" si="125"/>
        <v>18.656110954904037</v>
      </c>
      <c r="L708" s="13">
        <f t="shared" si="126"/>
        <v>7.5695062163915585</v>
      </c>
      <c r="M708" s="13">
        <f t="shared" si="131"/>
        <v>7.6594332767215478</v>
      </c>
      <c r="N708" s="13">
        <f t="shared" si="127"/>
        <v>4.7488486315673599</v>
      </c>
      <c r="O708" s="13">
        <f t="shared" si="128"/>
        <v>8.6178945426971865</v>
      </c>
      <c r="Q708">
        <v>13.89524695039351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15.871428570000001</v>
      </c>
      <c r="G709" s="13">
        <f t="shared" si="122"/>
        <v>0</v>
      </c>
      <c r="H709" s="13">
        <f t="shared" si="123"/>
        <v>15.871428570000001</v>
      </c>
      <c r="I709" s="16">
        <f t="shared" si="130"/>
        <v>26.958033308512476</v>
      </c>
      <c r="J709" s="13">
        <f t="shared" si="124"/>
        <v>25.278598077742462</v>
      </c>
      <c r="K709" s="13">
        <f t="shared" si="125"/>
        <v>1.6794352307700144</v>
      </c>
      <c r="L709" s="13">
        <f t="shared" si="126"/>
        <v>0</v>
      </c>
      <c r="M709" s="13">
        <f t="shared" si="131"/>
        <v>2.9105846451541879</v>
      </c>
      <c r="N709" s="13">
        <f t="shared" si="127"/>
        <v>1.8045624799955966</v>
      </c>
      <c r="O709" s="13">
        <f t="shared" si="128"/>
        <v>1.8045624799955966</v>
      </c>
      <c r="Q709">
        <v>17.969789954139451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14.485714290000001</v>
      </c>
      <c r="G710" s="13">
        <f t="shared" ref="G710:G773" si="133">IF((F710-$J$2)&gt;0,$I$2*(F710-$J$2),0)</f>
        <v>0</v>
      </c>
      <c r="H710" s="13">
        <f t="shared" ref="H710:H773" si="134">F710-G710</f>
        <v>14.485714290000001</v>
      </c>
      <c r="I710" s="16">
        <f t="shared" si="130"/>
        <v>16.165149520770015</v>
      </c>
      <c r="J710" s="13">
        <f t="shared" ref="J710:J773" si="135">I710/SQRT(1+(I710/($K$2*(300+(25*Q710)+0.05*(Q710)^3)))^2)</f>
        <v>15.725778548280049</v>
      </c>
      <c r="K710" s="13">
        <f t="shared" ref="K710:K773" si="136">I710-J710</f>
        <v>0.43937097248996615</v>
      </c>
      <c r="L710" s="13">
        <f t="shared" ref="L710:L773" si="137">IF(K710&gt;$N$2,(K710-$N$2)/$L$2,0)</f>
        <v>0</v>
      </c>
      <c r="M710" s="13">
        <f t="shared" si="131"/>
        <v>1.1060221651585913</v>
      </c>
      <c r="N710" s="13">
        <f t="shared" ref="N710:N773" si="138">$M$2*M710</f>
        <v>0.68573374239832663</v>
      </c>
      <c r="O710" s="13">
        <f t="shared" ref="O710:O773" si="139">N710+G710</f>
        <v>0.68573374239832663</v>
      </c>
      <c r="Q710">
        <v>16.992868906062348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0</v>
      </c>
      <c r="G711" s="13">
        <f t="shared" si="133"/>
        <v>0</v>
      </c>
      <c r="H711" s="13">
        <f t="shared" si="134"/>
        <v>0</v>
      </c>
      <c r="I711" s="16">
        <f t="shared" ref="I711:I774" si="141">H711+K710-L710</f>
        <v>0.43937097248996615</v>
      </c>
      <c r="J711" s="13">
        <f t="shared" si="135"/>
        <v>0.43936672896132034</v>
      </c>
      <c r="K711" s="13">
        <f t="shared" si="136"/>
        <v>4.2435286458086807E-6</v>
      </c>
      <c r="L711" s="13">
        <f t="shared" si="137"/>
        <v>0</v>
      </c>
      <c r="M711" s="13">
        <f t="shared" ref="M711:M774" si="142">L711+M710-N710</f>
        <v>0.42028842276026468</v>
      </c>
      <c r="N711" s="13">
        <f t="shared" si="138"/>
        <v>0.26057882211136407</v>
      </c>
      <c r="O711" s="13">
        <f t="shared" si="139"/>
        <v>0.26057882211136407</v>
      </c>
      <c r="Q711">
        <v>22.461285000000011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0.178571429</v>
      </c>
      <c r="G712" s="13">
        <f t="shared" si="133"/>
        <v>0</v>
      </c>
      <c r="H712" s="13">
        <f t="shared" si="134"/>
        <v>0.178571429</v>
      </c>
      <c r="I712" s="16">
        <f t="shared" si="141"/>
        <v>0.17857567252864581</v>
      </c>
      <c r="J712" s="13">
        <f t="shared" si="135"/>
        <v>0.17857542183065175</v>
      </c>
      <c r="K712" s="13">
        <f t="shared" si="136"/>
        <v>2.5069799405863513E-7</v>
      </c>
      <c r="L712" s="13">
        <f t="shared" si="137"/>
        <v>0</v>
      </c>
      <c r="M712" s="13">
        <f t="shared" si="142"/>
        <v>0.15970960064890061</v>
      </c>
      <c r="N712" s="13">
        <f t="shared" si="138"/>
        <v>9.9019952402318381E-2</v>
      </c>
      <c r="O712" s="13">
        <f t="shared" si="139"/>
        <v>9.9019952402318381E-2</v>
      </c>
      <c r="Q712">
        <v>23.370194952597359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0.28571428599999998</v>
      </c>
      <c r="G713" s="13">
        <f t="shared" si="133"/>
        <v>0</v>
      </c>
      <c r="H713" s="13">
        <f t="shared" si="134"/>
        <v>0.28571428599999998</v>
      </c>
      <c r="I713" s="16">
        <f t="shared" si="141"/>
        <v>0.28571453669799407</v>
      </c>
      <c r="J713" s="13">
        <f t="shared" si="135"/>
        <v>0.28571339041049415</v>
      </c>
      <c r="K713" s="13">
        <f t="shared" si="136"/>
        <v>1.1462874999201844E-6</v>
      </c>
      <c r="L713" s="13">
        <f t="shared" si="137"/>
        <v>0</v>
      </c>
      <c r="M713" s="13">
        <f t="shared" si="142"/>
        <v>6.0689648246582226E-2</v>
      </c>
      <c r="N713" s="13">
        <f t="shared" si="138"/>
        <v>3.7627581912880979E-2</v>
      </c>
      <c r="O713" s="13">
        <f t="shared" si="139"/>
        <v>3.7627581912880979E-2</v>
      </c>
      <c r="Q713">
        <v>22.587722548322191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33.292857140000002</v>
      </c>
      <c r="G714" s="13">
        <f t="shared" si="133"/>
        <v>0.66749273937009135</v>
      </c>
      <c r="H714" s="13">
        <f t="shared" si="134"/>
        <v>32.625364400629913</v>
      </c>
      <c r="I714" s="16">
        <f t="shared" si="141"/>
        <v>32.625365546917415</v>
      </c>
      <c r="J714" s="13">
        <f t="shared" si="135"/>
        <v>30.79353618449808</v>
      </c>
      <c r="K714" s="13">
        <f t="shared" si="136"/>
        <v>1.8318293624193345</v>
      </c>
      <c r="L714" s="13">
        <f t="shared" si="137"/>
        <v>0</v>
      </c>
      <c r="M714" s="13">
        <f t="shared" si="142"/>
        <v>2.3062066333701246E-2</v>
      </c>
      <c r="N714" s="13">
        <f t="shared" si="138"/>
        <v>1.4298481126894773E-2</v>
      </c>
      <c r="O714" s="13">
        <f t="shared" si="139"/>
        <v>0.68179122049698615</v>
      </c>
      <c r="Q714">
        <v>21.469805283615699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0.764285714</v>
      </c>
      <c r="G715" s="13">
        <f t="shared" si="133"/>
        <v>0</v>
      </c>
      <c r="H715" s="13">
        <f t="shared" si="134"/>
        <v>0.764285714</v>
      </c>
      <c r="I715" s="16">
        <f t="shared" si="141"/>
        <v>2.5961150764193346</v>
      </c>
      <c r="J715" s="13">
        <f t="shared" si="135"/>
        <v>2.5950511361653628</v>
      </c>
      <c r="K715" s="13">
        <f t="shared" si="136"/>
        <v>1.063940253971829E-3</v>
      </c>
      <c r="L715" s="13">
        <f t="shared" si="137"/>
        <v>0</v>
      </c>
      <c r="M715" s="13">
        <f t="shared" si="142"/>
        <v>8.7635852068064738E-3</v>
      </c>
      <c r="N715" s="13">
        <f t="shared" si="138"/>
        <v>5.4334228282200137E-3</v>
      </c>
      <c r="O715" s="13">
        <f t="shared" si="139"/>
        <v>5.4334228282200137E-3</v>
      </c>
      <c r="Q715">
        <v>21.07640461549855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67.942857140000001</v>
      </c>
      <c r="G716" s="13">
        <f t="shared" si="133"/>
        <v>4.5414599216804179</v>
      </c>
      <c r="H716" s="13">
        <f t="shared" si="134"/>
        <v>63.40139721831958</v>
      </c>
      <c r="I716" s="16">
        <f t="shared" si="141"/>
        <v>63.402461158573551</v>
      </c>
      <c r="J716" s="13">
        <f t="shared" si="135"/>
        <v>43.424959833325403</v>
      </c>
      <c r="K716" s="13">
        <f t="shared" si="136"/>
        <v>19.977501325248149</v>
      </c>
      <c r="L716" s="13">
        <f t="shared" si="137"/>
        <v>8.9006124831732727</v>
      </c>
      <c r="M716" s="13">
        <f t="shared" si="142"/>
        <v>8.903942645551858</v>
      </c>
      <c r="N716" s="13">
        <f t="shared" si="138"/>
        <v>5.5204444402421515</v>
      </c>
      <c r="O716" s="13">
        <f t="shared" si="139"/>
        <v>10.061904361922569</v>
      </c>
      <c r="Q716">
        <v>15.129630757666449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28.514285709999999</v>
      </c>
      <c r="G717" s="13">
        <f t="shared" si="133"/>
        <v>0.13323505111191711</v>
      </c>
      <c r="H717" s="13">
        <f t="shared" si="134"/>
        <v>28.381050658888082</v>
      </c>
      <c r="I717" s="16">
        <f t="shared" si="141"/>
        <v>39.457939500962951</v>
      </c>
      <c r="J717" s="13">
        <f t="shared" si="135"/>
        <v>31.797528855177333</v>
      </c>
      <c r="K717" s="13">
        <f t="shared" si="136"/>
        <v>7.6604106457856176</v>
      </c>
      <c r="L717" s="13">
        <f t="shared" si="137"/>
        <v>0</v>
      </c>
      <c r="M717" s="13">
        <f t="shared" si="142"/>
        <v>3.3834982053097065</v>
      </c>
      <c r="N717" s="13">
        <f t="shared" si="138"/>
        <v>2.0977688872920179</v>
      </c>
      <c r="O717" s="13">
        <f t="shared" si="139"/>
        <v>2.2310039384039348</v>
      </c>
      <c r="Q717">
        <v>13.62656325185281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18.292857139999999</v>
      </c>
      <c r="G718" s="13">
        <f t="shared" si="133"/>
        <v>0</v>
      </c>
      <c r="H718" s="13">
        <f t="shared" si="134"/>
        <v>18.292857139999999</v>
      </c>
      <c r="I718" s="16">
        <f t="shared" si="141"/>
        <v>25.953267785785616</v>
      </c>
      <c r="J718" s="13">
        <f t="shared" si="135"/>
        <v>23.064896635242746</v>
      </c>
      <c r="K718" s="13">
        <f t="shared" si="136"/>
        <v>2.88837115054287</v>
      </c>
      <c r="L718" s="13">
        <f t="shared" si="137"/>
        <v>0</v>
      </c>
      <c r="M718" s="13">
        <f t="shared" si="142"/>
        <v>1.2857293180176885</v>
      </c>
      <c r="N718" s="13">
        <f t="shared" si="138"/>
        <v>0.79715217717096687</v>
      </c>
      <c r="O718" s="13">
        <f t="shared" si="139"/>
        <v>0.79715217717096687</v>
      </c>
      <c r="Q718">
        <v>12.67495259354839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134.8142857</v>
      </c>
      <c r="G719" s="13">
        <f t="shared" si="133"/>
        <v>12.017873187932928</v>
      </c>
      <c r="H719" s="13">
        <f t="shared" si="134"/>
        <v>122.79641251206706</v>
      </c>
      <c r="I719" s="16">
        <f t="shared" si="141"/>
        <v>125.68478366260993</v>
      </c>
      <c r="J719" s="13">
        <f t="shared" si="135"/>
        <v>49.18420354612303</v>
      </c>
      <c r="K719" s="13">
        <f t="shared" si="136"/>
        <v>76.500580116486901</v>
      </c>
      <c r="L719" s="13">
        <f t="shared" si="137"/>
        <v>65.839293198109331</v>
      </c>
      <c r="M719" s="13">
        <f t="shared" si="142"/>
        <v>66.327870338956046</v>
      </c>
      <c r="N719" s="13">
        <f t="shared" si="138"/>
        <v>41.12327961015275</v>
      </c>
      <c r="O719" s="13">
        <f t="shared" si="139"/>
        <v>53.141152798085677</v>
      </c>
      <c r="Q719">
        <v>13.5572549626699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35.678571429999998</v>
      </c>
      <c r="G720" s="13">
        <f t="shared" si="133"/>
        <v>0.93422228816745823</v>
      </c>
      <c r="H720" s="13">
        <f t="shared" si="134"/>
        <v>34.744349141832537</v>
      </c>
      <c r="I720" s="16">
        <f t="shared" si="141"/>
        <v>45.405636060210114</v>
      </c>
      <c r="J720" s="13">
        <f t="shared" si="135"/>
        <v>34.779803279778413</v>
      </c>
      <c r="K720" s="13">
        <f t="shared" si="136"/>
        <v>10.625832780431701</v>
      </c>
      <c r="L720" s="13">
        <f t="shared" si="137"/>
        <v>0</v>
      </c>
      <c r="M720" s="13">
        <f t="shared" si="142"/>
        <v>25.204590728803296</v>
      </c>
      <c r="N720" s="13">
        <f t="shared" si="138"/>
        <v>15.626846251858044</v>
      </c>
      <c r="O720" s="13">
        <f t="shared" si="139"/>
        <v>16.561068540025502</v>
      </c>
      <c r="Q720">
        <v>13.733969214331291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12.792857140000001</v>
      </c>
      <c r="G721" s="13">
        <f t="shared" si="133"/>
        <v>0</v>
      </c>
      <c r="H721" s="13">
        <f t="shared" si="134"/>
        <v>12.792857140000001</v>
      </c>
      <c r="I721" s="16">
        <f t="shared" si="141"/>
        <v>23.418689920431703</v>
      </c>
      <c r="J721" s="13">
        <f t="shared" si="135"/>
        <v>22.002475522644339</v>
      </c>
      <c r="K721" s="13">
        <f t="shared" si="136"/>
        <v>1.416214397787364</v>
      </c>
      <c r="L721" s="13">
        <f t="shared" si="137"/>
        <v>0</v>
      </c>
      <c r="M721" s="13">
        <f t="shared" si="142"/>
        <v>9.5777444769452522</v>
      </c>
      <c r="N721" s="13">
        <f t="shared" si="138"/>
        <v>5.9382015757060564</v>
      </c>
      <c r="O721" s="13">
        <f t="shared" si="139"/>
        <v>5.9382015757060564</v>
      </c>
      <c r="Q721">
        <v>16.20328994376024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20.057142859999999</v>
      </c>
      <c r="G722" s="13">
        <f t="shared" si="133"/>
        <v>0</v>
      </c>
      <c r="H722" s="13">
        <f t="shared" si="134"/>
        <v>20.057142859999999</v>
      </c>
      <c r="I722" s="16">
        <f t="shared" si="141"/>
        <v>21.473357257787363</v>
      </c>
      <c r="J722" s="13">
        <f t="shared" si="135"/>
        <v>20.807160854462129</v>
      </c>
      <c r="K722" s="13">
        <f t="shared" si="136"/>
        <v>0.66619640332523389</v>
      </c>
      <c r="L722" s="13">
        <f t="shared" si="137"/>
        <v>0</v>
      </c>
      <c r="M722" s="13">
        <f t="shared" si="142"/>
        <v>3.6395429012391958</v>
      </c>
      <c r="N722" s="13">
        <f t="shared" si="138"/>
        <v>2.2565165987683016</v>
      </c>
      <c r="O722" s="13">
        <f t="shared" si="139"/>
        <v>2.2565165987683016</v>
      </c>
      <c r="Q722">
        <v>20.031278314162169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1.228571429</v>
      </c>
      <c r="G723" s="13">
        <f t="shared" si="133"/>
        <v>0</v>
      </c>
      <c r="H723" s="13">
        <f t="shared" si="134"/>
        <v>1.228571429</v>
      </c>
      <c r="I723" s="16">
        <f t="shared" si="141"/>
        <v>1.8947678323252339</v>
      </c>
      <c r="J723" s="13">
        <f t="shared" si="135"/>
        <v>1.8945021532453676</v>
      </c>
      <c r="K723" s="13">
        <f t="shared" si="136"/>
        <v>2.6567907986629891E-4</v>
      </c>
      <c r="L723" s="13">
        <f t="shared" si="137"/>
        <v>0</v>
      </c>
      <c r="M723" s="13">
        <f t="shared" si="142"/>
        <v>1.3830263024708942</v>
      </c>
      <c r="N723" s="13">
        <f t="shared" si="138"/>
        <v>0.85747630753195436</v>
      </c>
      <c r="O723" s="13">
        <f t="shared" si="139"/>
        <v>0.85747630753195436</v>
      </c>
      <c r="Q723">
        <v>24.222857000000008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0.37142857099999999</v>
      </c>
      <c r="G724" s="13">
        <f t="shared" si="133"/>
        <v>0</v>
      </c>
      <c r="H724" s="13">
        <f t="shared" si="134"/>
        <v>0.37142857099999999</v>
      </c>
      <c r="I724" s="16">
        <f t="shared" si="141"/>
        <v>0.37169425007986628</v>
      </c>
      <c r="J724" s="13">
        <f t="shared" si="135"/>
        <v>0.37169128789803763</v>
      </c>
      <c r="K724" s="13">
        <f t="shared" si="136"/>
        <v>2.9621818286584833E-6</v>
      </c>
      <c r="L724" s="13">
        <f t="shared" si="137"/>
        <v>0</v>
      </c>
      <c r="M724" s="13">
        <f t="shared" si="142"/>
        <v>0.52554999493893984</v>
      </c>
      <c r="N724" s="13">
        <f t="shared" si="138"/>
        <v>0.32584099686214268</v>
      </c>
      <c r="O724" s="13">
        <f t="shared" si="139"/>
        <v>0.32584099686214268</v>
      </c>
      <c r="Q724">
        <v>21.453268453506421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4.4714285709999997</v>
      </c>
      <c r="G725" s="13">
        <f t="shared" si="133"/>
        <v>0</v>
      </c>
      <c r="H725" s="13">
        <f t="shared" si="134"/>
        <v>4.4714285709999997</v>
      </c>
      <c r="I725" s="16">
        <f t="shared" si="141"/>
        <v>4.4714315331818284</v>
      </c>
      <c r="J725" s="13">
        <f t="shared" si="135"/>
        <v>4.4675197180905357</v>
      </c>
      <c r="K725" s="13">
        <f t="shared" si="136"/>
        <v>3.9118150912926808E-3</v>
      </c>
      <c r="L725" s="13">
        <f t="shared" si="137"/>
        <v>0</v>
      </c>
      <c r="M725" s="13">
        <f t="shared" si="142"/>
        <v>0.19970899807679715</v>
      </c>
      <c r="N725" s="13">
        <f t="shared" si="138"/>
        <v>0.12381957880761424</v>
      </c>
      <c r="O725" s="13">
        <f t="shared" si="139"/>
        <v>0.12381957880761424</v>
      </c>
      <c r="Q725">
        <v>23.40423103475478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4.0285714290000003</v>
      </c>
      <c r="G726" s="13">
        <f t="shared" si="133"/>
        <v>0</v>
      </c>
      <c r="H726" s="13">
        <f t="shared" si="134"/>
        <v>4.0285714290000003</v>
      </c>
      <c r="I726" s="16">
        <f t="shared" si="141"/>
        <v>4.032483244091293</v>
      </c>
      <c r="J726" s="13">
        <f t="shared" si="135"/>
        <v>4.0285164372141749</v>
      </c>
      <c r="K726" s="13">
        <f t="shared" si="136"/>
        <v>3.9668068771181453E-3</v>
      </c>
      <c r="L726" s="13">
        <f t="shared" si="137"/>
        <v>0</v>
      </c>
      <c r="M726" s="13">
        <f t="shared" si="142"/>
        <v>7.5889419269182912E-2</v>
      </c>
      <c r="N726" s="13">
        <f t="shared" si="138"/>
        <v>4.7051439946893404E-2</v>
      </c>
      <c r="O726" s="13">
        <f t="shared" si="139"/>
        <v>4.7051439946893404E-2</v>
      </c>
      <c r="Q726">
        <v>21.106473157835989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53.18571429</v>
      </c>
      <c r="G727" s="13">
        <f t="shared" si="133"/>
        <v>2.8915699619238375</v>
      </c>
      <c r="H727" s="13">
        <f t="shared" si="134"/>
        <v>50.294144328076165</v>
      </c>
      <c r="I727" s="16">
        <f t="shared" si="141"/>
        <v>50.298111134953281</v>
      </c>
      <c r="J727" s="13">
        <f t="shared" si="135"/>
        <v>43.642384765899827</v>
      </c>
      <c r="K727" s="13">
        <f t="shared" si="136"/>
        <v>6.6557263690534541</v>
      </c>
      <c r="L727" s="13">
        <f t="shared" si="137"/>
        <v>0</v>
      </c>
      <c r="M727" s="13">
        <f t="shared" si="142"/>
        <v>2.8837979322289507E-2</v>
      </c>
      <c r="N727" s="13">
        <f t="shared" si="138"/>
        <v>1.7879547179819495E-2</v>
      </c>
      <c r="O727" s="13">
        <f t="shared" si="139"/>
        <v>2.909449509103657</v>
      </c>
      <c r="Q727">
        <v>20.622833754261471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17.257142859999998</v>
      </c>
      <c r="G728" s="13">
        <f t="shared" si="133"/>
        <v>0</v>
      </c>
      <c r="H728" s="13">
        <f t="shared" si="134"/>
        <v>17.257142859999998</v>
      </c>
      <c r="I728" s="16">
        <f t="shared" si="141"/>
        <v>23.912869229053452</v>
      </c>
      <c r="J728" s="13">
        <f t="shared" si="135"/>
        <v>22.47429348917521</v>
      </c>
      <c r="K728" s="13">
        <f t="shared" si="136"/>
        <v>1.4385757398782424</v>
      </c>
      <c r="L728" s="13">
        <f t="shared" si="137"/>
        <v>0</v>
      </c>
      <c r="M728" s="13">
        <f t="shared" si="142"/>
        <v>1.0958432142470012E-2</v>
      </c>
      <c r="N728" s="13">
        <f t="shared" si="138"/>
        <v>6.7942279283314073E-3</v>
      </c>
      <c r="O728" s="13">
        <f t="shared" si="139"/>
        <v>6.7942279283314073E-3</v>
      </c>
      <c r="Q728">
        <v>16.54147444173103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0.7</v>
      </c>
      <c r="G729" s="13">
        <f t="shared" si="133"/>
        <v>0</v>
      </c>
      <c r="H729" s="13">
        <f t="shared" si="134"/>
        <v>0.7</v>
      </c>
      <c r="I729" s="16">
        <f t="shared" si="141"/>
        <v>2.1385757398782426</v>
      </c>
      <c r="J729" s="13">
        <f t="shared" si="135"/>
        <v>2.1365691793246433</v>
      </c>
      <c r="K729" s="13">
        <f t="shared" si="136"/>
        <v>2.0065605535992681E-3</v>
      </c>
      <c r="L729" s="13">
        <f t="shared" si="137"/>
        <v>0</v>
      </c>
      <c r="M729" s="13">
        <f t="shared" si="142"/>
        <v>4.1642042141386048E-3</v>
      </c>
      <c r="N729" s="13">
        <f t="shared" si="138"/>
        <v>2.5818066127659351E-3</v>
      </c>
      <c r="O729" s="13">
        <f t="shared" si="139"/>
        <v>2.5818066127659351E-3</v>
      </c>
      <c r="Q729">
        <v>12.388135807485231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76.964285709999999</v>
      </c>
      <c r="G730" s="13">
        <f t="shared" si="133"/>
        <v>5.5500809380653173</v>
      </c>
      <c r="H730" s="13">
        <f t="shared" si="134"/>
        <v>71.414204771934678</v>
      </c>
      <c r="I730" s="16">
        <f t="shared" si="141"/>
        <v>71.416211332488274</v>
      </c>
      <c r="J730" s="13">
        <f t="shared" si="135"/>
        <v>38.050365473160603</v>
      </c>
      <c r="K730" s="13">
        <f t="shared" si="136"/>
        <v>33.365845859327671</v>
      </c>
      <c r="L730" s="13">
        <f t="shared" si="137"/>
        <v>22.387398607174614</v>
      </c>
      <c r="M730" s="13">
        <f t="shared" si="142"/>
        <v>22.388981004775985</v>
      </c>
      <c r="N730" s="13">
        <f t="shared" si="138"/>
        <v>13.881168222961112</v>
      </c>
      <c r="O730" s="13">
        <f t="shared" si="139"/>
        <v>19.431249161026429</v>
      </c>
      <c r="Q730">
        <v>11.01832259354839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48.328571429999997</v>
      </c>
      <c r="G731" s="13">
        <f t="shared" si="133"/>
        <v>2.3485277674236089</v>
      </c>
      <c r="H731" s="13">
        <f t="shared" si="134"/>
        <v>45.980043662576385</v>
      </c>
      <c r="I731" s="16">
        <f t="shared" si="141"/>
        <v>56.958490914729438</v>
      </c>
      <c r="J731" s="13">
        <f t="shared" si="135"/>
        <v>39.525702315650882</v>
      </c>
      <c r="K731" s="13">
        <f t="shared" si="136"/>
        <v>17.432788599078556</v>
      </c>
      <c r="L731" s="13">
        <f t="shared" si="137"/>
        <v>6.3371890369426032</v>
      </c>
      <c r="M731" s="13">
        <f t="shared" si="142"/>
        <v>14.845001818757478</v>
      </c>
      <c r="N731" s="13">
        <f t="shared" si="138"/>
        <v>9.2039011276296367</v>
      </c>
      <c r="O731" s="13">
        <f t="shared" si="139"/>
        <v>11.552428895053247</v>
      </c>
      <c r="Q731">
        <v>13.94479103602532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119.5571429</v>
      </c>
      <c r="G732" s="13">
        <f t="shared" si="133"/>
        <v>10.312081831424347</v>
      </c>
      <c r="H732" s="13">
        <f t="shared" si="134"/>
        <v>109.24506106857565</v>
      </c>
      <c r="I732" s="16">
        <f t="shared" si="141"/>
        <v>120.34066063071161</v>
      </c>
      <c r="J732" s="13">
        <f t="shared" si="135"/>
        <v>51.783622362166483</v>
      </c>
      <c r="K732" s="13">
        <f t="shared" si="136"/>
        <v>68.557038268545128</v>
      </c>
      <c r="L732" s="13">
        <f t="shared" si="137"/>
        <v>57.837344211993646</v>
      </c>
      <c r="M732" s="13">
        <f t="shared" si="142"/>
        <v>63.478444903121485</v>
      </c>
      <c r="N732" s="13">
        <f t="shared" si="138"/>
        <v>39.356635839935322</v>
      </c>
      <c r="O732" s="13">
        <f t="shared" si="139"/>
        <v>49.668717671359673</v>
      </c>
      <c r="Q732">
        <v>14.580914797621849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24.007142859999998</v>
      </c>
      <c r="G733" s="13">
        <f t="shared" si="133"/>
        <v>0</v>
      </c>
      <c r="H733" s="13">
        <f t="shared" si="134"/>
        <v>24.007142859999998</v>
      </c>
      <c r="I733" s="16">
        <f t="shared" si="141"/>
        <v>34.726836916551484</v>
      </c>
      <c r="J733" s="13">
        <f t="shared" si="135"/>
        <v>29.432356328782365</v>
      </c>
      <c r="K733" s="13">
        <f t="shared" si="136"/>
        <v>5.2944805877691188</v>
      </c>
      <c r="L733" s="13">
        <f t="shared" si="137"/>
        <v>0</v>
      </c>
      <c r="M733" s="13">
        <f t="shared" si="142"/>
        <v>24.121809063186163</v>
      </c>
      <c r="N733" s="13">
        <f t="shared" si="138"/>
        <v>14.955521619175421</v>
      </c>
      <c r="O733" s="13">
        <f t="shared" si="139"/>
        <v>14.955521619175421</v>
      </c>
      <c r="Q733">
        <v>14.09212845524814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7.292857143</v>
      </c>
      <c r="G734" s="13">
        <f t="shared" si="133"/>
        <v>0</v>
      </c>
      <c r="H734" s="13">
        <f t="shared" si="134"/>
        <v>7.292857143</v>
      </c>
      <c r="I734" s="16">
        <f t="shared" si="141"/>
        <v>12.587337730769118</v>
      </c>
      <c r="J734" s="13">
        <f t="shared" si="135"/>
        <v>12.412514127373671</v>
      </c>
      <c r="K734" s="13">
        <f t="shared" si="136"/>
        <v>0.17482360339544734</v>
      </c>
      <c r="L734" s="13">
        <f t="shared" si="137"/>
        <v>0</v>
      </c>
      <c r="M734" s="13">
        <f t="shared" si="142"/>
        <v>9.1662874440107416</v>
      </c>
      <c r="N734" s="13">
        <f t="shared" si="138"/>
        <v>5.6830982152866598</v>
      </c>
      <c r="O734" s="13">
        <f t="shared" si="139"/>
        <v>5.6830982152866598</v>
      </c>
      <c r="Q734">
        <v>18.34936501247337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15.542857140000001</v>
      </c>
      <c r="G735" s="13">
        <f t="shared" si="133"/>
        <v>0</v>
      </c>
      <c r="H735" s="13">
        <f t="shared" si="134"/>
        <v>15.542857140000001</v>
      </c>
      <c r="I735" s="16">
        <f t="shared" si="141"/>
        <v>15.717680743395448</v>
      </c>
      <c r="J735" s="13">
        <f t="shared" si="135"/>
        <v>15.50664694592424</v>
      </c>
      <c r="K735" s="13">
        <f t="shared" si="136"/>
        <v>0.21103379747120776</v>
      </c>
      <c r="L735" s="13">
        <f t="shared" si="137"/>
        <v>0</v>
      </c>
      <c r="M735" s="13">
        <f t="shared" si="142"/>
        <v>3.4831892287240818</v>
      </c>
      <c r="N735" s="13">
        <f t="shared" si="138"/>
        <v>2.1595773218089307</v>
      </c>
      <c r="O735" s="13">
        <f t="shared" si="139"/>
        <v>2.1595773218089307</v>
      </c>
      <c r="Q735">
        <v>21.73110739104866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0.485714286</v>
      </c>
      <c r="G736" s="13">
        <f t="shared" si="133"/>
        <v>0</v>
      </c>
      <c r="H736" s="13">
        <f t="shared" si="134"/>
        <v>0.485714286</v>
      </c>
      <c r="I736" s="16">
        <f t="shared" si="141"/>
        <v>0.69674808347120776</v>
      </c>
      <c r="J736" s="13">
        <f t="shared" si="135"/>
        <v>0.69673007373285323</v>
      </c>
      <c r="K736" s="13">
        <f t="shared" si="136"/>
        <v>1.8009738354529681E-5</v>
      </c>
      <c r="L736" s="13">
        <f t="shared" si="137"/>
        <v>0</v>
      </c>
      <c r="M736" s="13">
        <f t="shared" si="142"/>
        <v>1.3236119069151511</v>
      </c>
      <c r="N736" s="13">
        <f t="shared" si="138"/>
        <v>0.82063938228739364</v>
      </c>
      <c r="O736" s="13">
        <f t="shared" si="139"/>
        <v>0.82063938228739364</v>
      </c>
      <c r="Q736">
        <v>22.019725000000012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0.257142857</v>
      </c>
      <c r="G737" s="13">
        <f t="shared" si="133"/>
        <v>0</v>
      </c>
      <c r="H737" s="13">
        <f t="shared" si="134"/>
        <v>0.257142857</v>
      </c>
      <c r="I737" s="16">
        <f t="shared" si="141"/>
        <v>0.25716086673835453</v>
      </c>
      <c r="J737" s="13">
        <f t="shared" si="135"/>
        <v>0.25716010633895253</v>
      </c>
      <c r="K737" s="13">
        <f t="shared" si="136"/>
        <v>7.6039940200001155E-7</v>
      </c>
      <c r="L737" s="13">
        <f t="shared" si="137"/>
        <v>0</v>
      </c>
      <c r="M737" s="13">
        <f t="shared" si="142"/>
        <v>0.50297252462775743</v>
      </c>
      <c r="N737" s="13">
        <f t="shared" si="138"/>
        <v>0.31184296526920963</v>
      </c>
      <c r="O737" s="13">
        <f t="shared" si="139"/>
        <v>0.31184296526920963</v>
      </c>
      <c r="Q737">
        <v>23.259667959422199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1.678571429</v>
      </c>
      <c r="G738" s="13">
        <f t="shared" si="133"/>
        <v>0</v>
      </c>
      <c r="H738" s="13">
        <f t="shared" si="134"/>
        <v>1.678571429</v>
      </c>
      <c r="I738" s="16">
        <f t="shared" si="141"/>
        <v>1.6785721893994019</v>
      </c>
      <c r="J738" s="13">
        <f t="shared" si="135"/>
        <v>1.6782989637278742</v>
      </c>
      <c r="K738" s="13">
        <f t="shared" si="136"/>
        <v>2.7322567152765487E-4</v>
      </c>
      <c r="L738" s="13">
        <f t="shared" si="137"/>
        <v>0</v>
      </c>
      <c r="M738" s="13">
        <f t="shared" si="142"/>
        <v>0.19112955935854781</v>
      </c>
      <c r="N738" s="13">
        <f t="shared" si="138"/>
        <v>0.11850032680229963</v>
      </c>
      <c r="O738" s="13">
        <f t="shared" si="139"/>
        <v>0.11850032680229963</v>
      </c>
      <c r="Q738">
        <v>21.441086923567411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8.4571428569999991</v>
      </c>
      <c r="G739" s="13">
        <f t="shared" si="133"/>
        <v>0</v>
      </c>
      <c r="H739" s="13">
        <f t="shared" si="134"/>
        <v>8.4571428569999991</v>
      </c>
      <c r="I739" s="16">
        <f t="shared" si="141"/>
        <v>8.4574160826715268</v>
      </c>
      <c r="J739" s="13">
        <f t="shared" si="135"/>
        <v>8.4108676095789594</v>
      </c>
      <c r="K739" s="13">
        <f t="shared" si="136"/>
        <v>4.6548473092567377E-2</v>
      </c>
      <c r="L739" s="13">
        <f t="shared" si="137"/>
        <v>0</v>
      </c>
      <c r="M739" s="13">
        <f t="shared" si="142"/>
        <v>7.2629232556248174E-2</v>
      </c>
      <c r="N739" s="13">
        <f t="shared" si="138"/>
        <v>4.5030124184873871E-2</v>
      </c>
      <c r="O739" s="13">
        <f t="shared" si="139"/>
        <v>4.5030124184873871E-2</v>
      </c>
      <c r="Q739">
        <v>19.359956408267561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34.078571429999997</v>
      </c>
      <c r="G740" s="13">
        <f t="shared" si="133"/>
        <v>0.75533780067260892</v>
      </c>
      <c r="H740" s="13">
        <f t="shared" si="134"/>
        <v>33.32323362932739</v>
      </c>
      <c r="I740" s="16">
        <f t="shared" si="141"/>
        <v>33.369782102419961</v>
      </c>
      <c r="J740" s="13">
        <f t="shared" si="135"/>
        <v>28.314145375536405</v>
      </c>
      <c r="K740" s="13">
        <f t="shared" si="136"/>
        <v>5.0556367268835558</v>
      </c>
      <c r="L740" s="13">
        <f t="shared" si="137"/>
        <v>0</v>
      </c>
      <c r="M740" s="13">
        <f t="shared" si="142"/>
        <v>2.7599108371374304E-2</v>
      </c>
      <c r="N740" s="13">
        <f t="shared" si="138"/>
        <v>1.7111447190252069E-2</v>
      </c>
      <c r="O740" s="13">
        <f t="shared" si="139"/>
        <v>0.77244924786286095</v>
      </c>
      <c r="Q740">
        <v>13.572748104721279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19.75</v>
      </c>
      <c r="G741" s="13">
        <f t="shared" si="133"/>
        <v>0</v>
      </c>
      <c r="H741" s="13">
        <f t="shared" si="134"/>
        <v>19.75</v>
      </c>
      <c r="I741" s="16">
        <f t="shared" si="141"/>
        <v>24.805636726883556</v>
      </c>
      <c r="J741" s="13">
        <f t="shared" si="135"/>
        <v>21.887528469700317</v>
      </c>
      <c r="K741" s="13">
        <f t="shared" si="136"/>
        <v>2.9181082571832384</v>
      </c>
      <c r="L741" s="13">
        <f t="shared" si="137"/>
        <v>0</v>
      </c>
      <c r="M741" s="13">
        <f t="shared" si="142"/>
        <v>1.0487661181122234E-2</v>
      </c>
      <c r="N741" s="13">
        <f t="shared" si="138"/>
        <v>6.502349932295785E-3</v>
      </c>
      <c r="O741" s="13">
        <f t="shared" si="139"/>
        <v>6.502349932295785E-3</v>
      </c>
      <c r="Q741">
        <v>11.52051644080613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22.035714290000001</v>
      </c>
      <c r="G742" s="13">
        <f t="shared" si="133"/>
        <v>0</v>
      </c>
      <c r="H742" s="13">
        <f t="shared" si="134"/>
        <v>22.035714290000001</v>
      </c>
      <c r="I742" s="16">
        <f t="shared" si="141"/>
        <v>24.95382254718324</v>
      </c>
      <c r="J742" s="13">
        <f t="shared" si="135"/>
        <v>21.784222206464172</v>
      </c>
      <c r="K742" s="13">
        <f t="shared" si="136"/>
        <v>3.169600340719068</v>
      </c>
      <c r="L742" s="13">
        <f t="shared" si="137"/>
        <v>0</v>
      </c>
      <c r="M742" s="13">
        <f t="shared" si="142"/>
        <v>3.9853112488264491E-3</v>
      </c>
      <c r="N742" s="13">
        <f t="shared" si="138"/>
        <v>2.4708929742723986E-3</v>
      </c>
      <c r="O742" s="13">
        <f t="shared" si="139"/>
        <v>2.4708929742723986E-3</v>
      </c>
      <c r="Q742">
        <v>10.918253593548391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45.692857140000001</v>
      </c>
      <c r="G743" s="13">
        <f t="shared" si="133"/>
        <v>2.0538475174551718</v>
      </c>
      <c r="H743" s="13">
        <f t="shared" si="134"/>
        <v>43.639009622544826</v>
      </c>
      <c r="I743" s="16">
        <f t="shared" si="141"/>
        <v>46.808609963263891</v>
      </c>
      <c r="J743" s="13">
        <f t="shared" si="135"/>
        <v>36.519003647226178</v>
      </c>
      <c r="K743" s="13">
        <f t="shared" si="136"/>
        <v>10.289606316037712</v>
      </c>
      <c r="L743" s="13">
        <f t="shared" si="137"/>
        <v>0</v>
      </c>
      <c r="M743" s="13">
        <f t="shared" si="142"/>
        <v>1.5144182745540505E-3</v>
      </c>
      <c r="N743" s="13">
        <f t="shared" si="138"/>
        <v>9.3893933022351126E-4</v>
      </c>
      <c r="O743" s="13">
        <f t="shared" si="139"/>
        <v>2.0547864567853953</v>
      </c>
      <c r="Q743">
        <v>14.832538548815499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55.614285709999997</v>
      </c>
      <c r="G744" s="13">
        <f t="shared" si="133"/>
        <v>3.1630910580559237</v>
      </c>
      <c r="H744" s="13">
        <f t="shared" si="134"/>
        <v>52.451194651944071</v>
      </c>
      <c r="I744" s="16">
        <f t="shared" si="141"/>
        <v>62.740800967981784</v>
      </c>
      <c r="J744" s="13">
        <f t="shared" si="135"/>
        <v>45.687502272256204</v>
      </c>
      <c r="K744" s="13">
        <f t="shared" si="136"/>
        <v>17.05329869572558</v>
      </c>
      <c r="L744" s="13">
        <f t="shared" si="137"/>
        <v>5.9549088267409909</v>
      </c>
      <c r="M744" s="13">
        <f t="shared" si="142"/>
        <v>5.9554843056853208</v>
      </c>
      <c r="N744" s="13">
        <f t="shared" si="138"/>
        <v>3.692400269524899</v>
      </c>
      <c r="O744" s="13">
        <f t="shared" si="139"/>
        <v>6.8554913275808227</v>
      </c>
      <c r="Q744">
        <v>16.728803423363249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23.15714286</v>
      </c>
      <c r="G745" s="13">
        <f t="shared" si="133"/>
        <v>0</v>
      </c>
      <c r="H745" s="13">
        <f t="shared" si="134"/>
        <v>23.15714286</v>
      </c>
      <c r="I745" s="16">
        <f t="shared" si="141"/>
        <v>34.255532728984591</v>
      </c>
      <c r="J745" s="13">
        <f t="shared" si="135"/>
        <v>31.193744059050299</v>
      </c>
      <c r="K745" s="13">
        <f t="shared" si="136"/>
        <v>3.0617886699342911</v>
      </c>
      <c r="L745" s="13">
        <f t="shared" si="137"/>
        <v>0</v>
      </c>
      <c r="M745" s="13">
        <f t="shared" si="142"/>
        <v>2.2630840361604219</v>
      </c>
      <c r="N745" s="13">
        <f t="shared" si="138"/>
        <v>1.4031121024194615</v>
      </c>
      <c r="O745" s="13">
        <f t="shared" si="139"/>
        <v>1.4031121024194615</v>
      </c>
      <c r="Q745">
        <v>18.490431028556561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20.35714286</v>
      </c>
      <c r="G746" s="13">
        <f t="shared" si="133"/>
        <v>0</v>
      </c>
      <c r="H746" s="13">
        <f t="shared" si="134"/>
        <v>20.35714286</v>
      </c>
      <c r="I746" s="16">
        <f t="shared" si="141"/>
        <v>23.418931529934291</v>
      </c>
      <c r="J746" s="13">
        <f t="shared" si="135"/>
        <v>22.309591076591005</v>
      </c>
      <c r="K746" s="13">
        <f t="shared" si="136"/>
        <v>1.109340453343286</v>
      </c>
      <c r="L746" s="13">
        <f t="shared" si="137"/>
        <v>0</v>
      </c>
      <c r="M746" s="13">
        <f t="shared" si="142"/>
        <v>0.85997193374096037</v>
      </c>
      <c r="N746" s="13">
        <f t="shared" si="138"/>
        <v>0.53318259891939546</v>
      </c>
      <c r="O746" s="13">
        <f t="shared" si="139"/>
        <v>0.53318259891939546</v>
      </c>
      <c r="Q746">
        <v>18.085812336356231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0.99285714300000005</v>
      </c>
      <c r="G747" s="13">
        <f t="shared" si="133"/>
        <v>0</v>
      </c>
      <c r="H747" s="13">
        <f t="shared" si="134"/>
        <v>0.99285714300000005</v>
      </c>
      <c r="I747" s="16">
        <f t="shared" si="141"/>
        <v>2.1021975963432862</v>
      </c>
      <c r="J747" s="13">
        <f t="shared" si="135"/>
        <v>2.1016226730763998</v>
      </c>
      <c r="K747" s="13">
        <f t="shared" si="136"/>
        <v>5.7492326688635131E-4</v>
      </c>
      <c r="L747" s="13">
        <f t="shared" si="137"/>
        <v>0</v>
      </c>
      <c r="M747" s="13">
        <f t="shared" si="142"/>
        <v>0.32678933482156491</v>
      </c>
      <c r="N747" s="13">
        <f t="shared" si="138"/>
        <v>0.20260938758937025</v>
      </c>
      <c r="O747" s="13">
        <f t="shared" si="139"/>
        <v>0.20260938758937025</v>
      </c>
      <c r="Q747">
        <v>20.95348879202535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1.657142857</v>
      </c>
      <c r="G748" s="13">
        <f t="shared" si="133"/>
        <v>0</v>
      </c>
      <c r="H748" s="13">
        <f t="shared" si="134"/>
        <v>1.657142857</v>
      </c>
      <c r="I748" s="16">
        <f t="shared" si="141"/>
        <v>1.6577177802668863</v>
      </c>
      <c r="J748" s="13">
        <f t="shared" si="135"/>
        <v>1.6575120473281999</v>
      </c>
      <c r="K748" s="13">
        <f t="shared" si="136"/>
        <v>2.057329386864204E-4</v>
      </c>
      <c r="L748" s="13">
        <f t="shared" si="137"/>
        <v>0</v>
      </c>
      <c r="M748" s="13">
        <f t="shared" si="142"/>
        <v>0.12417994723219467</v>
      </c>
      <c r="N748" s="13">
        <f t="shared" si="138"/>
        <v>7.6991567283960685E-2</v>
      </c>
      <c r="O748" s="13">
        <f t="shared" si="139"/>
        <v>7.6991567283960685E-2</v>
      </c>
      <c r="Q748">
        <v>23.187197702788868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5.7714285710000004</v>
      </c>
      <c r="G749" s="13">
        <f t="shared" si="133"/>
        <v>0</v>
      </c>
      <c r="H749" s="13">
        <f t="shared" si="134"/>
        <v>5.7714285710000004</v>
      </c>
      <c r="I749" s="16">
        <f t="shared" si="141"/>
        <v>5.7716343039386864</v>
      </c>
      <c r="J749" s="13">
        <f t="shared" si="135"/>
        <v>5.7621609673584739</v>
      </c>
      <c r="K749" s="13">
        <f t="shared" si="136"/>
        <v>9.4733365802124325E-3</v>
      </c>
      <c r="L749" s="13">
        <f t="shared" si="137"/>
        <v>0</v>
      </c>
      <c r="M749" s="13">
        <f t="shared" si="142"/>
        <v>4.718837994823398E-2</v>
      </c>
      <c r="N749" s="13">
        <f t="shared" si="138"/>
        <v>2.9256795567905069E-2</v>
      </c>
      <c r="O749" s="13">
        <f t="shared" si="139"/>
        <v>2.9256795567905069E-2</v>
      </c>
      <c r="Q749">
        <v>22.552144000000009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13.128571429999999</v>
      </c>
      <c r="G750" s="13">
        <f t="shared" si="133"/>
        <v>0</v>
      </c>
      <c r="H750" s="13">
        <f t="shared" si="134"/>
        <v>13.128571429999999</v>
      </c>
      <c r="I750" s="16">
        <f t="shared" si="141"/>
        <v>13.138044766580212</v>
      </c>
      <c r="J750" s="13">
        <f t="shared" si="135"/>
        <v>13.036004085166738</v>
      </c>
      <c r="K750" s="13">
        <f t="shared" si="136"/>
        <v>0.10204068141347378</v>
      </c>
      <c r="L750" s="13">
        <f t="shared" si="137"/>
        <v>0</v>
      </c>
      <c r="M750" s="13">
        <f t="shared" si="142"/>
        <v>1.7931584380328911E-2</v>
      </c>
      <c r="N750" s="13">
        <f t="shared" si="138"/>
        <v>1.1117582315803926E-2</v>
      </c>
      <c r="O750" s="13">
        <f t="shared" si="139"/>
        <v>1.1117582315803926E-2</v>
      </c>
      <c r="Q750">
        <v>23.131336956556691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1.0285714290000001</v>
      </c>
      <c r="G751" s="13">
        <f t="shared" si="133"/>
        <v>0</v>
      </c>
      <c r="H751" s="13">
        <f t="shared" si="134"/>
        <v>1.0285714290000001</v>
      </c>
      <c r="I751" s="16">
        <f t="shared" si="141"/>
        <v>1.1306121104134739</v>
      </c>
      <c r="J751" s="13">
        <f t="shared" si="135"/>
        <v>1.1305066364573353</v>
      </c>
      <c r="K751" s="13">
        <f t="shared" si="136"/>
        <v>1.0547395613857979E-4</v>
      </c>
      <c r="L751" s="13">
        <f t="shared" si="137"/>
        <v>0</v>
      </c>
      <c r="M751" s="13">
        <f t="shared" si="142"/>
        <v>6.8140020645249856E-3</v>
      </c>
      <c r="N751" s="13">
        <f t="shared" si="138"/>
        <v>4.2246812800054911E-3</v>
      </c>
      <c r="O751" s="13">
        <f t="shared" si="139"/>
        <v>4.2246812800054911E-3</v>
      </c>
      <c r="Q751">
        <v>19.791085329913841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20.742857140000002</v>
      </c>
      <c r="G752" s="13">
        <f t="shared" si="133"/>
        <v>0</v>
      </c>
      <c r="H752" s="13">
        <f t="shared" si="134"/>
        <v>20.742857140000002</v>
      </c>
      <c r="I752" s="16">
        <f t="shared" si="141"/>
        <v>20.742962613956141</v>
      </c>
      <c r="J752" s="13">
        <f t="shared" si="135"/>
        <v>19.955263118327277</v>
      </c>
      <c r="K752" s="13">
        <f t="shared" si="136"/>
        <v>0.7876994956288641</v>
      </c>
      <c r="L752" s="13">
        <f t="shared" si="137"/>
        <v>0</v>
      </c>
      <c r="M752" s="13">
        <f t="shared" si="142"/>
        <v>2.5893207845194945E-3</v>
      </c>
      <c r="N752" s="13">
        <f t="shared" si="138"/>
        <v>1.6053788864020867E-3</v>
      </c>
      <c r="O752" s="13">
        <f t="shared" si="139"/>
        <v>1.6053788864020867E-3</v>
      </c>
      <c r="Q752">
        <v>18.037837943600749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64.564285709999993</v>
      </c>
      <c r="G753" s="13">
        <f t="shared" si="133"/>
        <v>4.1637261599802358</v>
      </c>
      <c r="H753" s="13">
        <f t="shared" si="134"/>
        <v>60.400559550019757</v>
      </c>
      <c r="I753" s="16">
        <f t="shared" si="141"/>
        <v>61.188259045648621</v>
      </c>
      <c r="J753" s="13">
        <f t="shared" si="135"/>
        <v>39.295884576341678</v>
      </c>
      <c r="K753" s="13">
        <f t="shared" si="136"/>
        <v>21.892374469306944</v>
      </c>
      <c r="L753" s="13">
        <f t="shared" si="137"/>
        <v>10.829565273622995</v>
      </c>
      <c r="M753" s="13">
        <f t="shared" si="142"/>
        <v>10.830549215521112</v>
      </c>
      <c r="N753" s="13">
        <f t="shared" si="138"/>
        <v>6.7149405136230893</v>
      </c>
      <c r="O753" s="13">
        <f t="shared" si="139"/>
        <v>10.878666673603325</v>
      </c>
      <c r="Q753">
        <v>12.95036071570515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9.8217871973977608</v>
      </c>
      <c r="G754" s="13">
        <f t="shared" si="133"/>
        <v>0</v>
      </c>
      <c r="H754" s="13">
        <f t="shared" si="134"/>
        <v>9.8217871973977608</v>
      </c>
      <c r="I754" s="16">
        <f t="shared" si="141"/>
        <v>20.884596393081708</v>
      </c>
      <c r="J754" s="13">
        <f t="shared" si="135"/>
        <v>18.969623971238807</v>
      </c>
      <c r="K754" s="13">
        <f t="shared" si="136"/>
        <v>1.9149724218429007</v>
      </c>
      <c r="L754" s="13">
        <f t="shared" si="137"/>
        <v>0</v>
      </c>
      <c r="M754" s="13">
        <f t="shared" si="142"/>
        <v>4.1156087018980223</v>
      </c>
      <c r="N754" s="13">
        <f t="shared" si="138"/>
        <v>2.5516773951767737</v>
      </c>
      <c r="O754" s="13">
        <f t="shared" si="139"/>
        <v>2.5516773951767737</v>
      </c>
      <c r="Q754">
        <v>11.144983593548391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19.7860476043045</v>
      </c>
      <c r="G755" s="13">
        <f t="shared" si="133"/>
        <v>0</v>
      </c>
      <c r="H755" s="13">
        <f t="shared" si="134"/>
        <v>19.7860476043045</v>
      </c>
      <c r="I755" s="16">
        <f t="shared" si="141"/>
        <v>21.7010200261474</v>
      </c>
      <c r="J755" s="13">
        <f t="shared" si="135"/>
        <v>19.782232092169568</v>
      </c>
      <c r="K755" s="13">
        <f t="shared" si="136"/>
        <v>1.918787933977832</v>
      </c>
      <c r="L755" s="13">
        <f t="shared" si="137"/>
        <v>0</v>
      </c>
      <c r="M755" s="13">
        <f t="shared" si="142"/>
        <v>1.5639313067212486</v>
      </c>
      <c r="N755" s="13">
        <f t="shared" si="138"/>
        <v>0.96963741016717409</v>
      </c>
      <c r="O755" s="13">
        <f t="shared" si="139"/>
        <v>0.96963741016717409</v>
      </c>
      <c r="Q755">
        <v>12.02137314442286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16.48918064855804</v>
      </c>
      <c r="G756" s="13">
        <f t="shared" si="133"/>
        <v>0</v>
      </c>
      <c r="H756" s="13">
        <f t="shared" si="134"/>
        <v>16.48918064855804</v>
      </c>
      <c r="I756" s="16">
        <f t="shared" si="141"/>
        <v>18.407968582535872</v>
      </c>
      <c r="J756" s="13">
        <f t="shared" si="135"/>
        <v>17.493194848795397</v>
      </c>
      <c r="K756" s="13">
        <f t="shared" si="136"/>
        <v>0.91477373374047488</v>
      </c>
      <c r="L756" s="13">
        <f t="shared" si="137"/>
        <v>0</v>
      </c>
      <c r="M756" s="13">
        <f t="shared" si="142"/>
        <v>0.5942938965540745</v>
      </c>
      <c r="N756" s="13">
        <f t="shared" si="138"/>
        <v>0.36846221586352618</v>
      </c>
      <c r="O756" s="13">
        <f t="shared" si="139"/>
        <v>0.36846221586352618</v>
      </c>
      <c r="Q756">
        <v>14.28225810248658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27.522304858791351</v>
      </c>
      <c r="G757" s="13">
        <f t="shared" si="133"/>
        <v>2.2328809753690084E-2</v>
      </c>
      <c r="H757" s="13">
        <f t="shared" si="134"/>
        <v>27.499976049037659</v>
      </c>
      <c r="I757" s="16">
        <f t="shared" si="141"/>
        <v>28.414749782778134</v>
      </c>
      <c r="J757" s="13">
        <f t="shared" si="135"/>
        <v>25.759464710272809</v>
      </c>
      <c r="K757" s="13">
        <f t="shared" si="136"/>
        <v>2.6552850725053254</v>
      </c>
      <c r="L757" s="13">
        <f t="shared" si="137"/>
        <v>0</v>
      </c>
      <c r="M757" s="13">
        <f t="shared" si="142"/>
        <v>0.22583168069054832</v>
      </c>
      <c r="N757" s="13">
        <f t="shared" si="138"/>
        <v>0.14001564202813996</v>
      </c>
      <c r="O757" s="13">
        <f t="shared" si="139"/>
        <v>0.16234445178183005</v>
      </c>
      <c r="Q757">
        <v>15.469394725058001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1.7831070420302979</v>
      </c>
      <c r="G758" s="13">
        <f t="shared" si="133"/>
        <v>0</v>
      </c>
      <c r="H758" s="13">
        <f t="shared" si="134"/>
        <v>1.7831070420302979</v>
      </c>
      <c r="I758" s="16">
        <f t="shared" si="141"/>
        <v>4.4383921145356231</v>
      </c>
      <c r="J758" s="13">
        <f t="shared" si="135"/>
        <v>4.4334679548021221</v>
      </c>
      <c r="K758" s="13">
        <f t="shared" si="136"/>
        <v>4.9241597335010212E-3</v>
      </c>
      <c r="L758" s="13">
        <f t="shared" si="137"/>
        <v>0</v>
      </c>
      <c r="M758" s="13">
        <f t="shared" si="142"/>
        <v>8.5816038662408362E-2</v>
      </c>
      <c r="N758" s="13">
        <f t="shared" si="138"/>
        <v>5.3205943970693184E-2</v>
      </c>
      <c r="O758" s="13">
        <f t="shared" si="139"/>
        <v>5.3205943970693184E-2</v>
      </c>
      <c r="Q758">
        <v>21.610938339591719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1.4878546609655701</v>
      </c>
      <c r="G759" s="13">
        <f t="shared" si="133"/>
        <v>0</v>
      </c>
      <c r="H759" s="13">
        <f t="shared" si="134"/>
        <v>1.4878546609655701</v>
      </c>
      <c r="I759" s="16">
        <f t="shared" si="141"/>
        <v>1.4927788206990711</v>
      </c>
      <c r="J759" s="13">
        <f t="shared" si="135"/>
        <v>1.49259543630947</v>
      </c>
      <c r="K759" s="13">
        <f t="shared" si="136"/>
        <v>1.8338438960108228E-4</v>
      </c>
      <c r="L759" s="13">
        <f t="shared" si="137"/>
        <v>0</v>
      </c>
      <c r="M759" s="13">
        <f t="shared" si="142"/>
        <v>3.2610094691715177E-2</v>
      </c>
      <c r="N759" s="13">
        <f t="shared" si="138"/>
        <v>2.0218258708863408E-2</v>
      </c>
      <c r="O759" s="13">
        <f t="shared" si="139"/>
        <v>2.0218258708863408E-2</v>
      </c>
      <c r="Q759">
        <v>21.772601862661059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0.72178439942540762</v>
      </c>
      <c r="G760" s="13">
        <f t="shared" si="133"/>
        <v>0</v>
      </c>
      <c r="H760" s="13">
        <f t="shared" si="134"/>
        <v>0.72178439942540762</v>
      </c>
      <c r="I760" s="16">
        <f t="shared" si="141"/>
        <v>0.7219677838150087</v>
      </c>
      <c r="J760" s="13">
        <f t="shared" si="135"/>
        <v>0.72194906578433082</v>
      </c>
      <c r="K760" s="13">
        <f t="shared" si="136"/>
        <v>1.8718030677877806E-5</v>
      </c>
      <c r="L760" s="13">
        <f t="shared" si="137"/>
        <v>0</v>
      </c>
      <c r="M760" s="13">
        <f t="shared" si="142"/>
        <v>1.2391835982851769E-2</v>
      </c>
      <c r="N760" s="13">
        <f t="shared" si="138"/>
        <v>7.6829383093680965E-3</v>
      </c>
      <c r="O760" s="13">
        <f t="shared" si="139"/>
        <v>7.6829383093680965E-3</v>
      </c>
      <c r="Q760">
        <v>22.502374036400319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32.60886904904762</v>
      </c>
      <c r="G761" s="13">
        <f t="shared" si="133"/>
        <v>0.59102095243096808</v>
      </c>
      <c r="H761" s="13">
        <f t="shared" si="134"/>
        <v>32.017848096616653</v>
      </c>
      <c r="I761" s="16">
        <f t="shared" si="141"/>
        <v>32.017866814647334</v>
      </c>
      <c r="J761" s="13">
        <f t="shared" si="135"/>
        <v>30.813541062772074</v>
      </c>
      <c r="K761" s="13">
        <f t="shared" si="136"/>
        <v>1.2043257518752597</v>
      </c>
      <c r="L761" s="13">
        <f t="shared" si="137"/>
        <v>0</v>
      </c>
      <c r="M761" s="13">
        <f t="shared" si="142"/>
        <v>4.7088976734836726E-3</v>
      </c>
      <c r="N761" s="13">
        <f t="shared" si="138"/>
        <v>2.9195165575598768E-3</v>
      </c>
      <c r="O761" s="13">
        <f t="shared" si="139"/>
        <v>0.59394046898852793</v>
      </c>
      <c r="Q761">
        <v>24.258390690964429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0.62178364989880275</v>
      </c>
      <c r="G762" s="13">
        <f t="shared" si="133"/>
        <v>0</v>
      </c>
      <c r="H762" s="13">
        <f t="shared" si="134"/>
        <v>0.62178364989880275</v>
      </c>
      <c r="I762" s="16">
        <f t="shared" si="141"/>
        <v>1.8261094017740624</v>
      </c>
      <c r="J762" s="13">
        <f t="shared" si="135"/>
        <v>1.8258229644465358</v>
      </c>
      <c r="K762" s="13">
        <f t="shared" si="136"/>
        <v>2.8643732752664519E-4</v>
      </c>
      <c r="L762" s="13">
        <f t="shared" si="137"/>
        <v>0</v>
      </c>
      <c r="M762" s="13">
        <f t="shared" si="142"/>
        <v>1.7893811159237958E-3</v>
      </c>
      <c r="N762" s="13">
        <f t="shared" si="138"/>
        <v>1.1094162918727534E-3</v>
      </c>
      <c r="O762" s="13">
        <f t="shared" si="139"/>
        <v>1.1094162918727534E-3</v>
      </c>
      <c r="Q762">
        <v>22.897494000000009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24.813325637211499</v>
      </c>
      <c r="G763" s="13">
        <f t="shared" si="133"/>
        <v>0</v>
      </c>
      <c r="H763" s="13">
        <f t="shared" si="134"/>
        <v>24.813325637211499</v>
      </c>
      <c r="I763" s="16">
        <f t="shared" si="141"/>
        <v>24.813612074539027</v>
      </c>
      <c r="J763" s="13">
        <f t="shared" si="135"/>
        <v>23.872629683263291</v>
      </c>
      <c r="K763" s="13">
        <f t="shared" si="136"/>
        <v>0.94098239127573535</v>
      </c>
      <c r="L763" s="13">
        <f t="shared" si="137"/>
        <v>0</v>
      </c>
      <c r="M763" s="13">
        <f t="shared" si="142"/>
        <v>6.7996482405104238E-4</v>
      </c>
      <c r="N763" s="13">
        <f t="shared" si="138"/>
        <v>4.2157819091164628E-4</v>
      </c>
      <c r="O763" s="13">
        <f t="shared" si="139"/>
        <v>4.2157819091164628E-4</v>
      </c>
      <c r="Q763">
        <v>20.57926897170189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12.276580117709161</v>
      </c>
      <c r="G764" s="13">
        <f t="shared" si="133"/>
        <v>0</v>
      </c>
      <c r="H764" s="13">
        <f t="shared" si="134"/>
        <v>12.276580117709161</v>
      </c>
      <c r="I764" s="16">
        <f t="shared" si="141"/>
        <v>13.217562508984896</v>
      </c>
      <c r="J764" s="13">
        <f t="shared" si="135"/>
        <v>12.905690242173879</v>
      </c>
      <c r="K764" s="13">
        <f t="shared" si="136"/>
        <v>0.31187226681101698</v>
      </c>
      <c r="L764" s="13">
        <f t="shared" si="137"/>
        <v>0</v>
      </c>
      <c r="M764" s="13">
        <f t="shared" si="142"/>
        <v>2.583866331393961E-4</v>
      </c>
      <c r="N764" s="13">
        <f t="shared" si="138"/>
        <v>1.6019971254642559E-4</v>
      </c>
      <c r="O764" s="13">
        <f t="shared" si="139"/>
        <v>1.6019971254642559E-4</v>
      </c>
      <c r="Q764">
        <v>15.169174421039211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118.5192179543195</v>
      </c>
      <c r="G765" s="13">
        <f t="shared" si="133"/>
        <v>10.196038911445488</v>
      </c>
      <c r="H765" s="13">
        <f t="shared" si="134"/>
        <v>108.32317904287402</v>
      </c>
      <c r="I765" s="16">
        <f t="shared" si="141"/>
        <v>108.63505130968504</v>
      </c>
      <c r="J765" s="13">
        <f t="shared" si="135"/>
        <v>47.810926229638945</v>
      </c>
      <c r="K765" s="13">
        <f t="shared" si="136"/>
        <v>60.824125080046095</v>
      </c>
      <c r="L765" s="13">
        <f t="shared" si="137"/>
        <v>50.047572592113085</v>
      </c>
      <c r="M765" s="13">
        <f t="shared" si="142"/>
        <v>50.04767077903368</v>
      </c>
      <c r="N765" s="13">
        <f t="shared" si="138"/>
        <v>31.029555883000882</v>
      </c>
      <c r="O765" s="13">
        <f t="shared" si="139"/>
        <v>41.225594794446366</v>
      </c>
      <c r="Q765">
        <v>13.502309631274541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27.418082481087001</v>
      </c>
      <c r="G766" s="13">
        <f t="shared" si="133"/>
        <v>1.0676455615479353E-2</v>
      </c>
      <c r="H766" s="13">
        <f t="shared" si="134"/>
        <v>27.407406025471523</v>
      </c>
      <c r="I766" s="16">
        <f t="shared" si="141"/>
        <v>38.183958513404534</v>
      </c>
      <c r="J766" s="13">
        <f t="shared" si="135"/>
        <v>30.464811189249918</v>
      </c>
      <c r="K766" s="13">
        <f t="shared" si="136"/>
        <v>7.7191473241546156</v>
      </c>
      <c r="L766" s="13">
        <f t="shared" si="137"/>
        <v>0</v>
      </c>
      <c r="M766" s="13">
        <f t="shared" si="142"/>
        <v>19.018114896032799</v>
      </c>
      <c r="N766" s="13">
        <f t="shared" si="138"/>
        <v>11.791231235540335</v>
      </c>
      <c r="O766" s="13">
        <f t="shared" si="139"/>
        <v>11.801907691155815</v>
      </c>
      <c r="Q766">
        <v>12.74031548661816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44.794416140236663</v>
      </c>
      <c r="G767" s="13">
        <f t="shared" si="133"/>
        <v>1.9533992938382814</v>
      </c>
      <c r="H767" s="13">
        <f t="shared" si="134"/>
        <v>42.841016846398382</v>
      </c>
      <c r="I767" s="16">
        <f t="shared" si="141"/>
        <v>50.560164170552994</v>
      </c>
      <c r="J767" s="13">
        <f t="shared" si="135"/>
        <v>32.342946471695697</v>
      </c>
      <c r="K767" s="13">
        <f t="shared" si="136"/>
        <v>18.217217698857297</v>
      </c>
      <c r="L767" s="13">
        <f t="shared" si="137"/>
        <v>7.1273858735439664</v>
      </c>
      <c r="M767" s="13">
        <f t="shared" si="142"/>
        <v>14.354269534036428</v>
      </c>
      <c r="N767" s="13">
        <f t="shared" si="138"/>
        <v>8.8996471111025848</v>
      </c>
      <c r="O767" s="13">
        <f t="shared" si="139"/>
        <v>10.853046404940866</v>
      </c>
      <c r="Q767">
        <v>10.028053593548391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57.160041124626851</v>
      </c>
      <c r="G768" s="13">
        <f t="shared" si="133"/>
        <v>3.335910848767119</v>
      </c>
      <c r="H768" s="13">
        <f t="shared" si="134"/>
        <v>53.82413027585973</v>
      </c>
      <c r="I768" s="16">
        <f t="shared" si="141"/>
        <v>64.913962101173055</v>
      </c>
      <c r="J768" s="13">
        <f t="shared" si="135"/>
        <v>41.108417564986901</v>
      </c>
      <c r="K768" s="13">
        <f t="shared" si="136"/>
        <v>23.805544536186154</v>
      </c>
      <c r="L768" s="13">
        <f t="shared" si="137"/>
        <v>12.756802464536474</v>
      </c>
      <c r="M768" s="13">
        <f t="shared" si="142"/>
        <v>18.211424887470319</v>
      </c>
      <c r="N768" s="13">
        <f t="shared" si="138"/>
        <v>11.291083430231598</v>
      </c>
      <c r="O768" s="13">
        <f t="shared" si="139"/>
        <v>14.626994278998717</v>
      </c>
      <c r="Q768">
        <v>13.467308585098539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64.602881344066191</v>
      </c>
      <c r="G769" s="13">
        <f t="shared" si="133"/>
        <v>4.1680412601174046</v>
      </c>
      <c r="H769" s="13">
        <f t="shared" si="134"/>
        <v>60.434840083948785</v>
      </c>
      <c r="I769" s="16">
        <f t="shared" si="141"/>
        <v>71.483582155598455</v>
      </c>
      <c r="J769" s="13">
        <f t="shared" si="135"/>
        <v>44.282240186947433</v>
      </c>
      <c r="K769" s="13">
        <f t="shared" si="136"/>
        <v>27.201341968651022</v>
      </c>
      <c r="L769" s="13">
        <f t="shared" si="137"/>
        <v>16.177568458084703</v>
      </c>
      <c r="M769" s="13">
        <f t="shared" si="142"/>
        <v>23.097909915323424</v>
      </c>
      <c r="N769" s="13">
        <f t="shared" si="138"/>
        <v>14.320704147500523</v>
      </c>
      <c r="O769" s="13">
        <f t="shared" si="139"/>
        <v>18.488745407617927</v>
      </c>
      <c r="Q769">
        <v>14.338318653599901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1.234282021526854</v>
      </c>
      <c r="G770" s="13">
        <f t="shared" si="133"/>
        <v>0</v>
      </c>
      <c r="H770" s="13">
        <f t="shared" si="134"/>
        <v>1.234282021526854</v>
      </c>
      <c r="I770" s="16">
        <f t="shared" si="141"/>
        <v>12.258055532093174</v>
      </c>
      <c r="J770" s="13">
        <f t="shared" si="135"/>
        <v>12.118325826683446</v>
      </c>
      <c r="K770" s="13">
        <f t="shared" si="136"/>
        <v>0.13972970540972796</v>
      </c>
      <c r="L770" s="13">
        <f t="shared" si="137"/>
        <v>0</v>
      </c>
      <c r="M770" s="13">
        <f t="shared" si="142"/>
        <v>8.7772057678229007</v>
      </c>
      <c r="N770" s="13">
        <f t="shared" si="138"/>
        <v>5.441867576050198</v>
      </c>
      <c r="O770" s="13">
        <f t="shared" si="139"/>
        <v>5.441867576050198</v>
      </c>
      <c r="Q770">
        <v>19.397178303567149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14.388108020205079</v>
      </c>
      <c r="G771" s="13">
        <f t="shared" si="133"/>
        <v>0</v>
      </c>
      <c r="H771" s="13">
        <f t="shared" si="134"/>
        <v>14.388108020205079</v>
      </c>
      <c r="I771" s="16">
        <f t="shared" si="141"/>
        <v>14.527837725614807</v>
      </c>
      <c r="J771" s="13">
        <f t="shared" si="135"/>
        <v>14.386923786009978</v>
      </c>
      <c r="K771" s="13">
        <f t="shared" si="136"/>
        <v>0.1409139396048289</v>
      </c>
      <c r="L771" s="13">
        <f t="shared" si="137"/>
        <v>0</v>
      </c>
      <c r="M771" s="13">
        <f t="shared" si="142"/>
        <v>3.3353381917727027</v>
      </c>
      <c r="N771" s="13">
        <f t="shared" si="138"/>
        <v>2.0679096788990758</v>
      </c>
      <c r="O771" s="13">
        <f t="shared" si="139"/>
        <v>2.0679096788990758</v>
      </c>
      <c r="Q771">
        <v>22.960413198331171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51.140779106306788</v>
      </c>
      <c r="G772" s="13">
        <f t="shared" si="133"/>
        <v>2.662940472989372</v>
      </c>
      <c r="H772" s="13">
        <f t="shared" si="134"/>
        <v>48.477838633317418</v>
      </c>
      <c r="I772" s="16">
        <f t="shared" si="141"/>
        <v>48.618752572922247</v>
      </c>
      <c r="J772" s="13">
        <f t="shared" si="135"/>
        <v>44.034213041517496</v>
      </c>
      <c r="K772" s="13">
        <f t="shared" si="136"/>
        <v>4.5845395314047508</v>
      </c>
      <c r="L772" s="13">
        <f t="shared" si="137"/>
        <v>0</v>
      </c>
      <c r="M772" s="13">
        <f t="shared" si="142"/>
        <v>1.2674285128736269</v>
      </c>
      <c r="N772" s="13">
        <f t="shared" si="138"/>
        <v>0.78580567798164869</v>
      </c>
      <c r="O772" s="13">
        <f t="shared" si="139"/>
        <v>3.4487461509710204</v>
      </c>
      <c r="Q772">
        <v>23.005723243989131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0.28571428599999998</v>
      </c>
      <c r="G773" s="13">
        <f t="shared" si="133"/>
        <v>0</v>
      </c>
      <c r="H773" s="13">
        <f t="shared" si="134"/>
        <v>0.28571428599999998</v>
      </c>
      <c r="I773" s="16">
        <f t="shared" si="141"/>
        <v>4.8702538174047509</v>
      </c>
      <c r="J773" s="13">
        <f t="shared" si="135"/>
        <v>4.8638731943230074</v>
      </c>
      <c r="K773" s="13">
        <f t="shared" si="136"/>
        <v>6.3806230817435861E-3</v>
      </c>
      <c r="L773" s="13">
        <f t="shared" si="137"/>
        <v>0</v>
      </c>
      <c r="M773" s="13">
        <f t="shared" si="142"/>
        <v>0.48162283489197821</v>
      </c>
      <c r="N773" s="13">
        <f t="shared" si="138"/>
        <v>0.2986061576330265</v>
      </c>
      <c r="O773" s="13">
        <f t="shared" si="139"/>
        <v>0.2986061576330265</v>
      </c>
      <c r="Q773">
        <v>21.746424000000012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17.290398024857151</v>
      </c>
      <c r="G774" s="13">
        <f t="shared" ref="G774:G837" si="144">IF((F774-$J$2)&gt;0,$I$2*(F774-$J$2),0)</f>
        <v>0</v>
      </c>
      <c r="H774" s="13">
        <f t="shared" ref="H774:H837" si="145">F774-G774</f>
        <v>17.290398024857151</v>
      </c>
      <c r="I774" s="16">
        <f t="shared" si="141"/>
        <v>17.296778647938893</v>
      </c>
      <c r="J774" s="13">
        <f t="shared" ref="J774:J837" si="146">I774/SQRT(1+(I774/($K$2*(300+(25*Q774)+0.05*(Q774)^3)))^2)</f>
        <v>17.053912691416475</v>
      </c>
      <c r="K774" s="13">
        <f t="shared" ref="K774:K837" si="147">I774-J774</f>
        <v>0.24286595652241871</v>
      </c>
      <c r="L774" s="13">
        <f t="shared" ref="L774:L837" si="148">IF(K774&gt;$N$2,(K774-$N$2)/$L$2,0)</f>
        <v>0</v>
      </c>
      <c r="M774" s="13">
        <f t="shared" si="142"/>
        <v>0.18301667725895171</v>
      </c>
      <c r="N774" s="13">
        <f t="shared" ref="N774:N837" si="149">$M$2*M774</f>
        <v>0.11347033990055005</v>
      </c>
      <c r="O774" s="13">
        <f t="shared" ref="O774:O837" si="150">N774+G774</f>
        <v>0.11347033990055005</v>
      </c>
      <c r="Q774">
        <v>22.764333629557221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33.645745828928817</v>
      </c>
      <c r="G775" s="13">
        <f t="shared" si="144"/>
        <v>0.70694668453369147</v>
      </c>
      <c r="H775" s="13">
        <f t="shared" si="145"/>
        <v>32.938799144395126</v>
      </c>
      <c r="I775" s="16">
        <f t="shared" ref="I775:I838" si="152">H775+K774-L774</f>
        <v>33.181665100917542</v>
      </c>
      <c r="J775" s="13">
        <f t="shared" si="146"/>
        <v>30.714664778145117</v>
      </c>
      <c r="K775" s="13">
        <f t="shared" si="147"/>
        <v>2.4670003227724244</v>
      </c>
      <c r="L775" s="13">
        <f t="shared" si="148"/>
        <v>0</v>
      </c>
      <c r="M775" s="13">
        <f t="shared" ref="M775:M838" si="153">L775+M774-N774</f>
        <v>6.9546337358401655E-2</v>
      </c>
      <c r="N775" s="13">
        <f t="shared" si="149"/>
        <v>4.3118729162209025E-2</v>
      </c>
      <c r="O775" s="13">
        <f t="shared" si="150"/>
        <v>0.75006541369590052</v>
      </c>
      <c r="Q775">
        <v>19.51701480729718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25.586972578941001</v>
      </c>
      <c r="G776" s="13">
        <f t="shared" si="144"/>
        <v>0</v>
      </c>
      <c r="H776" s="13">
        <f t="shared" si="145"/>
        <v>25.586972578941001</v>
      </c>
      <c r="I776" s="16">
        <f t="shared" si="152"/>
        <v>28.053972901713426</v>
      </c>
      <c r="J776" s="13">
        <f t="shared" si="146"/>
        <v>25.458192483654901</v>
      </c>
      <c r="K776" s="13">
        <f t="shared" si="147"/>
        <v>2.5957804180585242</v>
      </c>
      <c r="L776" s="13">
        <f t="shared" si="148"/>
        <v>0</v>
      </c>
      <c r="M776" s="13">
        <f t="shared" si="153"/>
        <v>2.642760819619263E-2</v>
      </c>
      <c r="N776" s="13">
        <f t="shared" si="149"/>
        <v>1.6385117081639429E-2</v>
      </c>
      <c r="O776" s="13">
        <f t="shared" si="150"/>
        <v>1.6385117081639429E-2</v>
      </c>
      <c r="Q776">
        <v>15.36825344542547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68.308795809218907</v>
      </c>
      <c r="G777" s="13">
        <f t="shared" si="144"/>
        <v>4.5823728912415245</v>
      </c>
      <c r="H777" s="13">
        <f t="shared" si="145"/>
        <v>63.726422917977381</v>
      </c>
      <c r="I777" s="16">
        <f t="shared" si="152"/>
        <v>66.322203336035898</v>
      </c>
      <c r="J777" s="13">
        <f t="shared" si="146"/>
        <v>40.21389222691797</v>
      </c>
      <c r="K777" s="13">
        <f t="shared" si="147"/>
        <v>26.108311109117928</v>
      </c>
      <c r="L777" s="13">
        <f t="shared" si="148"/>
        <v>15.076500780006034</v>
      </c>
      <c r="M777" s="13">
        <f t="shared" si="153"/>
        <v>15.086543271120586</v>
      </c>
      <c r="N777" s="13">
        <f t="shared" si="149"/>
        <v>9.3536568280947634</v>
      </c>
      <c r="O777" s="13">
        <f t="shared" si="150"/>
        <v>13.936029719336288</v>
      </c>
      <c r="Q777">
        <v>12.75105637722694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16.498339853224952</v>
      </c>
      <c r="G778" s="13">
        <f t="shared" si="144"/>
        <v>0</v>
      </c>
      <c r="H778" s="13">
        <f t="shared" si="145"/>
        <v>16.498339853224952</v>
      </c>
      <c r="I778" s="16">
        <f t="shared" si="152"/>
        <v>27.530150182336847</v>
      </c>
      <c r="J778" s="13">
        <f t="shared" si="146"/>
        <v>24.500740584851826</v>
      </c>
      <c r="K778" s="13">
        <f t="shared" si="147"/>
        <v>3.0294095974850208</v>
      </c>
      <c r="L778" s="13">
        <f t="shared" si="148"/>
        <v>0</v>
      </c>
      <c r="M778" s="13">
        <f t="shared" si="153"/>
        <v>5.7328864430258228</v>
      </c>
      <c r="N778" s="13">
        <f t="shared" si="149"/>
        <v>3.5543895946760102</v>
      </c>
      <c r="O778" s="13">
        <f t="shared" si="150"/>
        <v>3.5543895946760102</v>
      </c>
      <c r="Q778">
        <v>13.63276358054091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87.588316292654696</v>
      </c>
      <c r="G779" s="13">
        <f t="shared" si="144"/>
        <v>6.7378773542576846</v>
      </c>
      <c r="H779" s="13">
        <f t="shared" si="145"/>
        <v>80.850438938397005</v>
      </c>
      <c r="I779" s="16">
        <f t="shared" si="152"/>
        <v>83.879848535882019</v>
      </c>
      <c r="J779" s="13">
        <f t="shared" si="146"/>
        <v>43.092378012466682</v>
      </c>
      <c r="K779" s="13">
        <f t="shared" si="147"/>
        <v>40.787470523415337</v>
      </c>
      <c r="L779" s="13">
        <f t="shared" si="148"/>
        <v>29.863592865723795</v>
      </c>
      <c r="M779" s="13">
        <f t="shared" si="153"/>
        <v>32.042089714073612</v>
      </c>
      <c r="N779" s="13">
        <f t="shared" si="149"/>
        <v>19.866095622725638</v>
      </c>
      <c r="O779" s="13">
        <f t="shared" si="150"/>
        <v>26.603972976983322</v>
      </c>
      <c r="Q779">
        <v>12.651417593548389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131.28563797965879</v>
      </c>
      <c r="G780" s="13">
        <f t="shared" si="144"/>
        <v>11.623360476055986</v>
      </c>
      <c r="H780" s="13">
        <f t="shared" si="145"/>
        <v>119.66227750360281</v>
      </c>
      <c r="I780" s="16">
        <f t="shared" si="152"/>
        <v>130.58615516129433</v>
      </c>
      <c r="J780" s="13">
        <f t="shared" si="146"/>
        <v>49.397170967843266</v>
      </c>
      <c r="K780" s="13">
        <f t="shared" si="147"/>
        <v>81.188984193451063</v>
      </c>
      <c r="L780" s="13">
        <f t="shared" si="148"/>
        <v>70.562170092109042</v>
      </c>
      <c r="M780" s="13">
        <f t="shared" si="153"/>
        <v>82.738164183457016</v>
      </c>
      <c r="N780" s="13">
        <f t="shared" si="149"/>
        <v>51.297661793743352</v>
      </c>
      <c r="O780" s="13">
        <f t="shared" si="150"/>
        <v>62.921022269799337</v>
      </c>
      <c r="Q780">
        <v>13.53434246626116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2.9498415458956919</v>
      </c>
      <c r="G781" s="13">
        <f t="shared" si="144"/>
        <v>0</v>
      </c>
      <c r="H781" s="13">
        <f t="shared" si="145"/>
        <v>2.9498415458956919</v>
      </c>
      <c r="I781" s="16">
        <f t="shared" si="152"/>
        <v>13.576655647237715</v>
      </c>
      <c r="J781" s="13">
        <f t="shared" si="146"/>
        <v>13.245401328483551</v>
      </c>
      <c r="K781" s="13">
        <f t="shared" si="147"/>
        <v>0.33125431875416389</v>
      </c>
      <c r="L781" s="13">
        <f t="shared" si="148"/>
        <v>0</v>
      </c>
      <c r="M781" s="13">
        <f t="shared" si="153"/>
        <v>31.440502389713664</v>
      </c>
      <c r="N781" s="13">
        <f t="shared" si="149"/>
        <v>19.493111481622471</v>
      </c>
      <c r="O781" s="13">
        <f t="shared" si="150"/>
        <v>19.493111481622471</v>
      </c>
      <c r="Q781">
        <v>15.304555520706829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12.079724432865181</v>
      </c>
      <c r="G782" s="13">
        <f t="shared" si="144"/>
        <v>0</v>
      </c>
      <c r="H782" s="13">
        <f t="shared" si="145"/>
        <v>12.079724432865181</v>
      </c>
      <c r="I782" s="16">
        <f t="shared" si="152"/>
        <v>12.410978751619345</v>
      </c>
      <c r="J782" s="13">
        <f t="shared" si="146"/>
        <v>12.193367916672267</v>
      </c>
      <c r="K782" s="13">
        <f t="shared" si="147"/>
        <v>0.21761083494707734</v>
      </c>
      <c r="L782" s="13">
        <f t="shared" si="148"/>
        <v>0</v>
      </c>
      <c r="M782" s="13">
        <f t="shared" si="153"/>
        <v>11.947390908091194</v>
      </c>
      <c r="N782" s="13">
        <f t="shared" si="149"/>
        <v>7.4073823630165405</v>
      </c>
      <c r="O782" s="13">
        <f t="shared" si="150"/>
        <v>7.4073823630165405</v>
      </c>
      <c r="Q782">
        <v>16.457279629599071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1.8142857139999999</v>
      </c>
      <c r="G783" s="13">
        <f t="shared" si="144"/>
        <v>0</v>
      </c>
      <c r="H783" s="13">
        <f t="shared" si="145"/>
        <v>1.8142857139999999</v>
      </c>
      <c r="I783" s="16">
        <f t="shared" si="152"/>
        <v>2.0318965489470773</v>
      </c>
      <c r="J783" s="13">
        <f t="shared" si="146"/>
        <v>2.031466735649655</v>
      </c>
      <c r="K783" s="13">
        <f t="shared" si="147"/>
        <v>4.2981329742231011E-4</v>
      </c>
      <c r="L783" s="13">
        <f t="shared" si="148"/>
        <v>0</v>
      </c>
      <c r="M783" s="13">
        <f t="shared" si="153"/>
        <v>4.5400085450746532</v>
      </c>
      <c r="N783" s="13">
        <f t="shared" si="149"/>
        <v>2.8148052979462852</v>
      </c>
      <c r="O783" s="13">
        <f t="shared" si="150"/>
        <v>2.8148052979462852</v>
      </c>
      <c r="Q783">
        <v>22.290287724909771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0.42142857099999997</v>
      </c>
      <c r="G784" s="13">
        <f t="shared" si="144"/>
        <v>0</v>
      </c>
      <c r="H784" s="13">
        <f t="shared" si="145"/>
        <v>0.42142857099999997</v>
      </c>
      <c r="I784" s="16">
        <f t="shared" si="152"/>
        <v>0.42185838429742228</v>
      </c>
      <c r="J784" s="13">
        <f t="shared" si="146"/>
        <v>0.42185458097782874</v>
      </c>
      <c r="K784" s="13">
        <f t="shared" si="147"/>
        <v>3.8033195935427422E-6</v>
      </c>
      <c r="L784" s="13">
        <f t="shared" si="148"/>
        <v>0</v>
      </c>
      <c r="M784" s="13">
        <f t="shared" si="153"/>
        <v>1.725203247128368</v>
      </c>
      <c r="N784" s="13">
        <f t="shared" si="149"/>
        <v>1.0696260132195883</v>
      </c>
      <c r="O784" s="13">
        <f t="shared" si="150"/>
        <v>1.0696260132195883</v>
      </c>
      <c r="Q784">
        <v>22.372630516589041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8.8981644751660802E-2</v>
      </c>
      <c r="G785" s="13">
        <f t="shared" si="144"/>
        <v>0</v>
      </c>
      <c r="H785" s="13">
        <f t="shared" si="145"/>
        <v>8.8981644751660802E-2</v>
      </c>
      <c r="I785" s="16">
        <f t="shared" si="152"/>
        <v>8.8985448071254344E-2</v>
      </c>
      <c r="J785" s="13">
        <f t="shared" si="146"/>
        <v>8.8985425846079463E-2</v>
      </c>
      <c r="K785" s="13">
        <f t="shared" si="147"/>
        <v>2.2225174881040921E-8</v>
      </c>
      <c r="L785" s="13">
        <f t="shared" si="148"/>
        <v>0</v>
      </c>
      <c r="M785" s="13">
        <f t="shared" si="153"/>
        <v>0.65557723390877976</v>
      </c>
      <c r="N785" s="13">
        <f t="shared" si="149"/>
        <v>0.40645788502344343</v>
      </c>
      <c r="O785" s="13">
        <f t="shared" si="150"/>
        <v>0.40645788502344343</v>
      </c>
      <c r="Q785">
        <v>25.75956600000001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5.2897469631512148</v>
      </c>
      <c r="G786" s="13">
        <f t="shared" si="144"/>
        <v>0</v>
      </c>
      <c r="H786" s="13">
        <f t="shared" si="145"/>
        <v>5.2897469631512148</v>
      </c>
      <c r="I786" s="16">
        <f t="shared" si="152"/>
        <v>5.2897469853763894</v>
      </c>
      <c r="J786" s="13">
        <f t="shared" si="146"/>
        <v>5.283172686668367</v>
      </c>
      <c r="K786" s="13">
        <f t="shared" si="147"/>
        <v>6.5742987080223969E-3</v>
      </c>
      <c r="L786" s="13">
        <f t="shared" si="148"/>
        <v>0</v>
      </c>
      <c r="M786" s="13">
        <f t="shared" si="153"/>
        <v>0.24911934888533632</v>
      </c>
      <c r="N786" s="13">
        <f t="shared" si="149"/>
        <v>0.15445399630890852</v>
      </c>
      <c r="O786" s="13">
        <f t="shared" si="150"/>
        <v>0.15445399630890852</v>
      </c>
      <c r="Q786">
        <v>23.293653361841031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21.943444486681091</v>
      </c>
      <c r="G787" s="13">
        <f t="shared" si="144"/>
        <v>0</v>
      </c>
      <c r="H787" s="13">
        <f t="shared" si="145"/>
        <v>21.943444486681091</v>
      </c>
      <c r="I787" s="16">
        <f t="shared" si="152"/>
        <v>21.950018785389112</v>
      </c>
      <c r="J787" s="13">
        <f t="shared" si="146"/>
        <v>21.265767371416842</v>
      </c>
      <c r="K787" s="13">
        <f t="shared" si="147"/>
        <v>0.68425141397226952</v>
      </c>
      <c r="L787" s="13">
        <f t="shared" si="148"/>
        <v>0</v>
      </c>
      <c r="M787" s="13">
        <f t="shared" si="153"/>
        <v>9.4665352576427803E-2</v>
      </c>
      <c r="N787" s="13">
        <f t="shared" si="149"/>
        <v>5.8692518597385238E-2</v>
      </c>
      <c r="O787" s="13">
        <f t="shared" si="150"/>
        <v>5.8692518597385238E-2</v>
      </c>
      <c r="Q787">
        <v>20.305832195482449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1.6973768593206959</v>
      </c>
      <c r="G788" s="13">
        <f t="shared" si="144"/>
        <v>0</v>
      </c>
      <c r="H788" s="13">
        <f t="shared" si="145"/>
        <v>1.6973768593206959</v>
      </c>
      <c r="I788" s="16">
        <f t="shared" si="152"/>
        <v>2.3816282732929652</v>
      </c>
      <c r="J788" s="13">
        <f t="shared" si="146"/>
        <v>2.3801441791363911</v>
      </c>
      <c r="K788" s="13">
        <f t="shared" si="147"/>
        <v>1.4840941565741339E-3</v>
      </c>
      <c r="L788" s="13">
        <f t="shared" si="148"/>
        <v>0</v>
      </c>
      <c r="M788" s="13">
        <f t="shared" si="153"/>
        <v>3.5972833979042565E-2</v>
      </c>
      <c r="N788" s="13">
        <f t="shared" si="149"/>
        <v>2.2303157067006391E-2</v>
      </c>
      <c r="O788" s="13">
        <f t="shared" si="150"/>
        <v>2.2303157067006391E-2</v>
      </c>
      <c r="Q788">
        <v>16.892116190894889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13.48719371713887</v>
      </c>
      <c r="G789" s="13">
        <f t="shared" si="144"/>
        <v>0</v>
      </c>
      <c r="H789" s="13">
        <f t="shared" si="145"/>
        <v>13.48719371713887</v>
      </c>
      <c r="I789" s="16">
        <f t="shared" si="152"/>
        <v>13.488677811295444</v>
      </c>
      <c r="J789" s="13">
        <f t="shared" si="146"/>
        <v>12.944803747648969</v>
      </c>
      <c r="K789" s="13">
        <f t="shared" si="147"/>
        <v>0.54387406364647539</v>
      </c>
      <c r="L789" s="13">
        <f t="shared" si="148"/>
        <v>0</v>
      </c>
      <c r="M789" s="13">
        <f t="shared" si="153"/>
        <v>1.3669676912036174E-2</v>
      </c>
      <c r="N789" s="13">
        <f t="shared" si="149"/>
        <v>8.4751996854624274E-3</v>
      </c>
      <c r="O789" s="13">
        <f t="shared" si="150"/>
        <v>8.4751996854624274E-3</v>
      </c>
      <c r="Q789">
        <v>11.372852593548391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41.46051723375583</v>
      </c>
      <c r="G790" s="13">
        <f t="shared" si="144"/>
        <v>1.5806600455598678</v>
      </c>
      <c r="H790" s="13">
        <f t="shared" si="145"/>
        <v>39.879857188195963</v>
      </c>
      <c r="I790" s="16">
        <f t="shared" si="152"/>
        <v>40.42373125184244</v>
      </c>
      <c r="J790" s="13">
        <f t="shared" si="146"/>
        <v>32.284068436228559</v>
      </c>
      <c r="K790" s="13">
        <f t="shared" si="147"/>
        <v>8.1396628156138817</v>
      </c>
      <c r="L790" s="13">
        <f t="shared" si="148"/>
        <v>0</v>
      </c>
      <c r="M790" s="13">
        <f t="shared" si="153"/>
        <v>5.194477226573747E-3</v>
      </c>
      <c r="N790" s="13">
        <f t="shared" si="149"/>
        <v>3.220575880475723E-3</v>
      </c>
      <c r="O790" s="13">
        <f t="shared" si="150"/>
        <v>1.5838806214403436</v>
      </c>
      <c r="Q790">
        <v>13.61113090508697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60.343959577265608</v>
      </c>
      <c r="G791" s="13">
        <f t="shared" si="144"/>
        <v>3.6918818616581675</v>
      </c>
      <c r="H791" s="13">
        <f t="shared" si="145"/>
        <v>56.65207771560744</v>
      </c>
      <c r="I791" s="16">
        <f t="shared" si="152"/>
        <v>64.791740531221322</v>
      </c>
      <c r="J791" s="13">
        <f t="shared" si="146"/>
        <v>37.740160659060848</v>
      </c>
      <c r="K791" s="13">
        <f t="shared" si="147"/>
        <v>27.051579872160474</v>
      </c>
      <c r="L791" s="13">
        <f t="shared" si="148"/>
        <v>16.026705193421272</v>
      </c>
      <c r="M791" s="13">
        <f t="shared" si="153"/>
        <v>16.028679094767369</v>
      </c>
      <c r="N791" s="13">
        <f t="shared" si="149"/>
        <v>9.9377810387557695</v>
      </c>
      <c r="O791" s="13">
        <f t="shared" si="150"/>
        <v>13.629662900413937</v>
      </c>
      <c r="Q791">
        <v>11.49420584017172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60.018713694208593</v>
      </c>
      <c r="G792" s="13">
        <f t="shared" si="144"/>
        <v>3.6555184597203771</v>
      </c>
      <c r="H792" s="13">
        <f t="shared" si="145"/>
        <v>56.363195234488217</v>
      </c>
      <c r="I792" s="16">
        <f t="shared" si="152"/>
        <v>67.388069913227412</v>
      </c>
      <c r="J792" s="13">
        <f t="shared" si="146"/>
        <v>46.172259122330765</v>
      </c>
      <c r="K792" s="13">
        <f t="shared" si="147"/>
        <v>21.215810790896647</v>
      </c>
      <c r="L792" s="13">
        <f t="shared" si="148"/>
        <v>10.148026969409147</v>
      </c>
      <c r="M792" s="13">
        <f t="shared" si="153"/>
        <v>16.238925025420745</v>
      </c>
      <c r="N792" s="13">
        <f t="shared" si="149"/>
        <v>10.068133515760861</v>
      </c>
      <c r="O792" s="13">
        <f t="shared" si="150"/>
        <v>13.723651975481239</v>
      </c>
      <c r="Q792">
        <v>16.012170335517212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64.48600369721332</v>
      </c>
      <c r="G793" s="13">
        <f t="shared" si="144"/>
        <v>4.154974011394355</v>
      </c>
      <c r="H793" s="13">
        <f t="shared" si="145"/>
        <v>60.331029685818962</v>
      </c>
      <c r="I793" s="16">
        <f t="shared" si="152"/>
        <v>71.398813507306457</v>
      </c>
      <c r="J793" s="13">
        <f t="shared" si="146"/>
        <v>51.531078642727167</v>
      </c>
      <c r="K793" s="13">
        <f t="shared" si="147"/>
        <v>19.86773486457929</v>
      </c>
      <c r="L793" s="13">
        <f t="shared" si="148"/>
        <v>8.7900389335562004</v>
      </c>
      <c r="M793" s="13">
        <f t="shared" si="153"/>
        <v>14.960830443216084</v>
      </c>
      <c r="N793" s="13">
        <f t="shared" si="149"/>
        <v>9.2757148747939713</v>
      </c>
      <c r="O793" s="13">
        <f t="shared" si="150"/>
        <v>13.430688886188326</v>
      </c>
      <c r="Q793">
        <v>18.295067144999351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5.7745125311560166</v>
      </c>
      <c r="G794" s="13">
        <f t="shared" si="144"/>
        <v>0</v>
      </c>
      <c r="H794" s="13">
        <f t="shared" si="145"/>
        <v>5.7745125311560166</v>
      </c>
      <c r="I794" s="16">
        <f t="shared" si="152"/>
        <v>16.852208462179107</v>
      </c>
      <c r="J794" s="13">
        <f t="shared" si="146"/>
        <v>16.375445149763223</v>
      </c>
      <c r="K794" s="13">
        <f t="shared" si="147"/>
        <v>0.47676331241588343</v>
      </c>
      <c r="L794" s="13">
        <f t="shared" si="148"/>
        <v>0</v>
      </c>
      <c r="M794" s="13">
        <f t="shared" si="153"/>
        <v>5.6851155684221126</v>
      </c>
      <c r="N794" s="13">
        <f t="shared" si="149"/>
        <v>3.5247716524217099</v>
      </c>
      <c r="O794" s="13">
        <f t="shared" si="150"/>
        <v>3.5247716524217099</v>
      </c>
      <c r="Q794">
        <v>17.287194524586649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1.3148533412907699</v>
      </c>
      <c r="G795" s="13">
        <f t="shared" si="144"/>
        <v>0</v>
      </c>
      <c r="H795" s="13">
        <f t="shared" si="145"/>
        <v>1.3148533412907699</v>
      </c>
      <c r="I795" s="16">
        <f t="shared" si="152"/>
        <v>1.7916166537066534</v>
      </c>
      <c r="J795" s="13">
        <f t="shared" si="146"/>
        <v>1.7913262413076405</v>
      </c>
      <c r="K795" s="13">
        <f t="shared" si="147"/>
        <v>2.9041239901284044E-4</v>
      </c>
      <c r="L795" s="13">
        <f t="shared" si="148"/>
        <v>0</v>
      </c>
      <c r="M795" s="13">
        <f t="shared" si="153"/>
        <v>2.1603439160004028</v>
      </c>
      <c r="N795" s="13">
        <f t="shared" si="149"/>
        <v>1.3394132279202497</v>
      </c>
      <c r="O795" s="13">
        <f t="shared" si="150"/>
        <v>1.3394132279202497</v>
      </c>
      <c r="Q795">
        <v>22.39358050531305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8.7748323294563835E-2</v>
      </c>
      <c r="G796" s="13">
        <f t="shared" si="144"/>
        <v>0</v>
      </c>
      <c r="H796" s="13">
        <f t="shared" si="145"/>
        <v>8.7748323294563835E-2</v>
      </c>
      <c r="I796" s="16">
        <f t="shared" si="152"/>
        <v>8.8038735693576675E-2</v>
      </c>
      <c r="J796" s="13">
        <f t="shared" si="146"/>
        <v>8.8038705255573307E-2</v>
      </c>
      <c r="K796" s="13">
        <f t="shared" si="147"/>
        <v>3.0438003367772026E-8</v>
      </c>
      <c r="L796" s="13">
        <f t="shared" si="148"/>
        <v>0</v>
      </c>
      <c r="M796" s="13">
        <f t="shared" si="153"/>
        <v>0.82093068808015301</v>
      </c>
      <c r="N796" s="13">
        <f t="shared" si="149"/>
        <v>0.5089770266096949</v>
      </c>
      <c r="O796" s="13">
        <f t="shared" si="150"/>
        <v>0.5089770266096949</v>
      </c>
      <c r="Q796">
        <v>23.27661100000001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0.49842627747406881</v>
      </c>
      <c r="G797" s="13">
        <f t="shared" si="144"/>
        <v>0</v>
      </c>
      <c r="H797" s="13">
        <f t="shared" si="145"/>
        <v>0.49842627747406881</v>
      </c>
      <c r="I797" s="16">
        <f t="shared" si="152"/>
        <v>0.49842630791207221</v>
      </c>
      <c r="J797" s="13">
        <f t="shared" si="146"/>
        <v>0.4984209222195059</v>
      </c>
      <c r="K797" s="13">
        <f t="shared" si="147"/>
        <v>5.3856925663064992E-6</v>
      </c>
      <c r="L797" s="13">
        <f t="shared" si="148"/>
        <v>0</v>
      </c>
      <c r="M797" s="13">
        <f t="shared" si="153"/>
        <v>0.31195366147045811</v>
      </c>
      <c r="N797" s="13">
        <f t="shared" si="149"/>
        <v>0.19341127011168402</v>
      </c>
      <c r="O797" s="13">
        <f t="shared" si="150"/>
        <v>0.19341127011168402</v>
      </c>
      <c r="Q797">
        <v>23.456096486571241</v>
      </c>
    </row>
    <row r="798" spans="1:17" x14ac:dyDescent="0.2">
      <c r="A798" s="14">
        <f t="shared" si="151"/>
        <v>46266</v>
      </c>
      <c r="B798" s="1">
        <v>9</v>
      </c>
      <c r="F798" s="34">
        <v>22.410748576092839</v>
      </c>
      <c r="G798" s="13">
        <f t="shared" si="144"/>
        <v>0</v>
      </c>
      <c r="H798" s="13">
        <f t="shared" si="145"/>
        <v>22.410748576092839</v>
      </c>
      <c r="I798" s="16">
        <f t="shared" si="152"/>
        <v>22.410753961785407</v>
      </c>
      <c r="J798" s="13">
        <f t="shared" si="146"/>
        <v>21.973424968348269</v>
      </c>
      <c r="K798" s="13">
        <f t="shared" si="147"/>
        <v>0.43732899343713783</v>
      </c>
      <c r="L798" s="13">
        <f t="shared" si="148"/>
        <v>0</v>
      </c>
      <c r="M798" s="13">
        <f t="shared" si="153"/>
        <v>0.11854239135877409</v>
      </c>
      <c r="N798" s="13">
        <f t="shared" si="149"/>
        <v>7.3496282642439931E-2</v>
      </c>
      <c r="O798" s="13">
        <f t="shared" si="150"/>
        <v>7.3496282642439931E-2</v>
      </c>
      <c r="Q798">
        <v>24.049774262908901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0.62697356817420014</v>
      </c>
      <c r="G799" s="13">
        <f t="shared" si="144"/>
        <v>0</v>
      </c>
      <c r="H799" s="13">
        <f t="shared" si="145"/>
        <v>0.62697356817420014</v>
      </c>
      <c r="I799" s="16">
        <f t="shared" si="152"/>
        <v>1.064302561611338</v>
      </c>
      <c r="J799" s="13">
        <f t="shared" si="146"/>
        <v>1.0642383042189585</v>
      </c>
      <c r="K799" s="13">
        <f t="shared" si="147"/>
        <v>6.4257392379474254E-5</v>
      </c>
      <c r="L799" s="13">
        <f t="shared" si="148"/>
        <v>0</v>
      </c>
      <c r="M799" s="13">
        <f t="shared" si="153"/>
        <v>4.504610871633416E-2</v>
      </c>
      <c r="N799" s="13">
        <f t="shared" si="149"/>
        <v>2.7928587404127177E-2</v>
      </c>
      <c r="O799" s="13">
        <f t="shared" si="150"/>
        <v>2.7928587404127177E-2</v>
      </c>
      <c r="Q799">
        <v>22.01205694309531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31.30034590403147</v>
      </c>
      <c r="G800" s="13">
        <f t="shared" si="144"/>
        <v>0.44472439482386683</v>
      </c>
      <c r="H800" s="13">
        <f t="shared" si="145"/>
        <v>30.855621509207602</v>
      </c>
      <c r="I800" s="16">
        <f t="shared" si="152"/>
        <v>30.855685766599983</v>
      </c>
      <c r="J800" s="13">
        <f t="shared" si="146"/>
        <v>27.500051033143592</v>
      </c>
      <c r="K800" s="13">
        <f t="shared" si="147"/>
        <v>3.355634733456391</v>
      </c>
      <c r="L800" s="13">
        <f t="shared" si="148"/>
        <v>0</v>
      </c>
      <c r="M800" s="13">
        <f t="shared" si="153"/>
        <v>1.7117521312206983E-2</v>
      </c>
      <c r="N800" s="13">
        <f t="shared" si="149"/>
        <v>1.061286321356833E-2</v>
      </c>
      <c r="O800" s="13">
        <f t="shared" si="150"/>
        <v>0.45533725803743519</v>
      </c>
      <c r="Q800">
        <v>15.377419758405329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45.082641291022433</v>
      </c>
      <c r="G801" s="13">
        <f t="shared" si="144"/>
        <v>1.9856236740766802</v>
      </c>
      <c r="H801" s="13">
        <f t="shared" si="145"/>
        <v>43.097017616945756</v>
      </c>
      <c r="I801" s="16">
        <f t="shared" si="152"/>
        <v>46.452652350402147</v>
      </c>
      <c r="J801" s="13">
        <f t="shared" si="146"/>
        <v>34.525191072652369</v>
      </c>
      <c r="K801" s="13">
        <f t="shared" si="147"/>
        <v>11.927461277749778</v>
      </c>
      <c r="L801" s="13">
        <f t="shared" si="148"/>
        <v>0.79138223936699659</v>
      </c>
      <c r="M801" s="13">
        <f t="shared" si="153"/>
        <v>0.79788689746563524</v>
      </c>
      <c r="N801" s="13">
        <f t="shared" si="149"/>
        <v>0.49468987642869383</v>
      </c>
      <c r="O801" s="13">
        <f t="shared" si="150"/>
        <v>2.4803135505053739</v>
      </c>
      <c r="Q801">
        <v>13.04679502889635</v>
      </c>
    </row>
    <row r="802" spans="1:17" x14ac:dyDescent="0.2">
      <c r="A802" s="14">
        <f t="shared" si="151"/>
        <v>46388</v>
      </c>
      <c r="B802" s="1">
        <v>1</v>
      </c>
      <c r="F802" s="34">
        <v>47.754685554280712</v>
      </c>
      <c r="G802" s="13">
        <f t="shared" si="144"/>
        <v>2.2843657169494982</v>
      </c>
      <c r="H802" s="13">
        <f t="shared" si="145"/>
        <v>45.470319837331218</v>
      </c>
      <c r="I802" s="16">
        <f t="shared" si="152"/>
        <v>56.606398875714</v>
      </c>
      <c r="J802" s="13">
        <f t="shared" si="146"/>
        <v>35.807524124684953</v>
      </c>
      <c r="K802" s="13">
        <f t="shared" si="147"/>
        <v>20.798874751029047</v>
      </c>
      <c r="L802" s="13">
        <f t="shared" si="148"/>
        <v>9.7280252893829893</v>
      </c>
      <c r="M802" s="13">
        <f t="shared" si="153"/>
        <v>10.031222310419931</v>
      </c>
      <c r="N802" s="13">
        <f t="shared" si="149"/>
        <v>6.2193578324603571</v>
      </c>
      <c r="O802" s="13">
        <f t="shared" si="150"/>
        <v>8.5037235494098553</v>
      </c>
      <c r="Q802">
        <v>11.431267593548389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34.12379679008712</v>
      </c>
      <c r="G803" s="13">
        <f t="shared" si="144"/>
        <v>0.76039412277320584</v>
      </c>
      <c r="H803" s="13">
        <f t="shared" si="145"/>
        <v>33.363402667313913</v>
      </c>
      <c r="I803" s="16">
        <f t="shared" si="152"/>
        <v>44.434252128959969</v>
      </c>
      <c r="J803" s="13">
        <f t="shared" si="146"/>
        <v>32.77264681686426</v>
      </c>
      <c r="K803" s="13">
        <f t="shared" si="147"/>
        <v>11.661605312095709</v>
      </c>
      <c r="L803" s="13">
        <f t="shared" si="148"/>
        <v>0.5235714925312388</v>
      </c>
      <c r="M803" s="13">
        <f t="shared" si="153"/>
        <v>4.3354359704908134</v>
      </c>
      <c r="N803" s="13">
        <f t="shared" si="149"/>
        <v>2.6879703017043042</v>
      </c>
      <c r="O803" s="13">
        <f t="shared" si="150"/>
        <v>3.4483644244775098</v>
      </c>
      <c r="Q803">
        <v>12.14732716244945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10.68267016463129</v>
      </c>
      <c r="G804" s="13">
        <f t="shared" si="144"/>
        <v>0</v>
      </c>
      <c r="H804" s="13">
        <f t="shared" si="145"/>
        <v>10.68267016463129</v>
      </c>
      <c r="I804" s="16">
        <f t="shared" si="152"/>
        <v>21.82070398419576</v>
      </c>
      <c r="J804" s="13">
        <f t="shared" si="146"/>
        <v>20.469665899229707</v>
      </c>
      <c r="K804" s="13">
        <f t="shared" si="147"/>
        <v>1.3510380849660528</v>
      </c>
      <c r="L804" s="13">
        <f t="shared" si="148"/>
        <v>0</v>
      </c>
      <c r="M804" s="13">
        <f t="shared" si="153"/>
        <v>1.6474656687865092</v>
      </c>
      <c r="N804" s="13">
        <f t="shared" si="149"/>
        <v>1.0214287146476357</v>
      </c>
      <c r="O804" s="13">
        <f t="shared" si="150"/>
        <v>1.0214287146476357</v>
      </c>
      <c r="Q804">
        <v>15.007048444826619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55.511647651766232</v>
      </c>
      <c r="G805" s="13">
        <f t="shared" si="144"/>
        <v>3.1516158352780401</v>
      </c>
      <c r="H805" s="13">
        <f t="shared" si="145"/>
        <v>52.360031816488188</v>
      </c>
      <c r="I805" s="16">
        <f t="shared" si="152"/>
        <v>53.711069901454238</v>
      </c>
      <c r="J805" s="13">
        <f t="shared" si="146"/>
        <v>42.649609337291793</v>
      </c>
      <c r="K805" s="13">
        <f t="shared" si="147"/>
        <v>11.061460564162445</v>
      </c>
      <c r="L805" s="13">
        <f t="shared" si="148"/>
        <v>0</v>
      </c>
      <c r="M805" s="13">
        <f t="shared" si="153"/>
        <v>0.6260369541388735</v>
      </c>
      <c r="N805" s="13">
        <f t="shared" si="149"/>
        <v>0.38814291156610159</v>
      </c>
      <c r="O805" s="13">
        <f t="shared" si="150"/>
        <v>3.5397587468441416</v>
      </c>
      <c r="Q805">
        <v>17.45613530996367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4.3361009280437157</v>
      </c>
      <c r="G806" s="13">
        <f t="shared" si="144"/>
        <v>0</v>
      </c>
      <c r="H806" s="13">
        <f t="shared" si="145"/>
        <v>4.3361009280437157</v>
      </c>
      <c r="I806" s="16">
        <f t="shared" si="152"/>
        <v>15.397561492206162</v>
      </c>
      <c r="J806" s="13">
        <f t="shared" si="146"/>
        <v>15.062222902093838</v>
      </c>
      <c r="K806" s="13">
        <f t="shared" si="147"/>
        <v>0.33533859011232359</v>
      </c>
      <c r="L806" s="13">
        <f t="shared" si="148"/>
        <v>0</v>
      </c>
      <c r="M806" s="13">
        <f t="shared" si="153"/>
        <v>0.23789404257277191</v>
      </c>
      <c r="N806" s="13">
        <f t="shared" si="149"/>
        <v>0.1474943063951186</v>
      </c>
      <c r="O806" s="13">
        <f t="shared" si="150"/>
        <v>0.1474943063951186</v>
      </c>
      <c r="Q806">
        <v>17.93276203184686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0.62324772893660385</v>
      </c>
      <c r="G807" s="13">
        <f t="shared" si="144"/>
        <v>0</v>
      </c>
      <c r="H807" s="13">
        <f t="shared" si="145"/>
        <v>0.62324772893660385</v>
      </c>
      <c r="I807" s="16">
        <f t="shared" si="152"/>
        <v>0.95858631904892744</v>
      </c>
      <c r="J807" s="13">
        <f t="shared" si="146"/>
        <v>0.95854596817156601</v>
      </c>
      <c r="K807" s="13">
        <f t="shared" si="147"/>
        <v>4.0350877361428061E-5</v>
      </c>
      <c r="L807" s="13">
        <f t="shared" si="148"/>
        <v>0</v>
      </c>
      <c r="M807" s="13">
        <f t="shared" si="153"/>
        <v>9.0399736177653317E-2</v>
      </c>
      <c r="N807" s="13">
        <f t="shared" si="149"/>
        <v>5.6047836430145055E-2</v>
      </c>
      <c r="O807" s="13">
        <f t="shared" si="150"/>
        <v>5.6047836430145055E-2</v>
      </c>
      <c r="Q807">
        <v>23.08675349646116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2.1428571E-2</v>
      </c>
      <c r="G808" s="13">
        <f t="shared" si="144"/>
        <v>0</v>
      </c>
      <c r="H808" s="13">
        <f t="shared" si="145"/>
        <v>2.1428571E-2</v>
      </c>
      <c r="I808" s="16">
        <f t="shared" si="152"/>
        <v>2.1468921877361428E-2</v>
      </c>
      <c r="J808" s="13">
        <f t="shared" si="146"/>
        <v>2.1468921493533934E-2</v>
      </c>
      <c r="K808" s="13">
        <f t="shared" si="147"/>
        <v>3.8382749409371364E-10</v>
      </c>
      <c r="L808" s="13">
        <f t="shared" si="148"/>
        <v>0</v>
      </c>
      <c r="M808" s="13">
        <f t="shared" si="153"/>
        <v>3.4351899747508262E-2</v>
      </c>
      <c r="N808" s="13">
        <f t="shared" si="149"/>
        <v>2.1298177843455123E-2</v>
      </c>
      <c r="O808" s="13">
        <f t="shared" si="150"/>
        <v>2.1298177843455123E-2</v>
      </c>
      <c r="Q808">
        <v>24.27349883523754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5.8272676687986467</v>
      </c>
      <c r="G809" s="13">
        <f t="shared" si="144"/>
        <v>0</v>
      </c>
      <c r="H809" s="13">
        <f t="shared" si="145"/>
        <v>5.8272676687986467</v>
      </c>
      <c r="I809" s="16">
        <f t="shared" si="152"/>
        <v>5.8272676691824739</v>
      </c>
      <c r="J809" s="13">
        <f t="shared" si="146"/>
        <v>5.8177686774796253</v>
      </c>
      <c r="K809" s="13">
        <f t="shared" si="147"/>
        <v>9.4989917028485138E-3</v>
      </c>
      <c r="L809" s="13">
        <f t="shared" si="148"/>
        <v>0</v>
      </c>
      <c r="M809" s="13">
        <f t="shared" si="153"/>
        <v>1.3053721904053139E-2</v>
      </c>
      <c r="N809" s="13">
        <f t="shared" si="149"/>
        <v>8.093307580512946E-3</v>
      </c>
      <c r="O809" s="13">
        <f t="shared" si="150"/>
        <v>8.093307580512946E-3</v>
      </c>
      <c r="Q809">
        <v>22.73732600000001</v>
      </c>
    </row>
    <row r="810" spans="1:17" x14ac:dyDescent="0.2">
      <c r="A810" s="14">
        <f t="shared" si="151"/>
        <v>46631</v>
      </c>
      <c r="B810" s="1">
        <v>9</v>
      </c>
      <c r="F810" s="34">
        <v>0.79358372023940715</v>
      </c>
      <c r="G810" s="13">
        <f t="shared" si="144"/>
        <v>0</v>
      </c>
      <c r="H810" s="13">
        <f t="shared" si="145"/>
        <v>0.79358372023940715</v>
      </c>
      <c r="I810" s="16">
        <f t="shared" si="152"/>
        <v>0.80308271194225567</v>
      </c>
      <c r="J810" s="13">
        <f t="shared" si="146"/>
        <v>0.8030619377190521</v>
      </c>
      <c r="K810" s="13">
        <f t="shared" si="147"/>
        <v>2.0774223203567921E-5</v>
      </c>
      <c r="L810" s="13">
        <f t="shared" si="148"/>
        <v>0</v>
      </c>
      <c r="M810" s="13">
        <f t="shared" si="153"/>
        <v>4.9604143235401927E-3</v>
      </c>
      <c r="N810" s="13">
        <f t="shared" si="149"/>
        <v>3.0754568805949193E-3</v>
      </c>
      <c r="O810" s="13">
        <f t="shared" si="150"/>
        <v>3.0754568805949193E-3</v>
      </c>
      <c r="Q810">
        <v>24.033937831749402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40.807069801177818</v>
      </c>
      <c r="G811" s="13">
        <f t="shared" si="144"/>
        <v>1.5076027898839037</v>
      </c>
      <c r="H811" s="13">
        <f t="shared" si="145"/>
        <v>39.299467011293913</v>
      </c>
      <c r="I811" s="16">
        <f t="shared" si="152"/>
        <v>39.299487785517115</v>
      </c>
      <c r="J811" s="13">
        <f t="shared" si="146"/>
        <v>34.967570872696392</v>
      </c>
      <c r="K811" s="13">
        <f t="shared" si="147"/>
        <v>4.3319169128207236</v>
      </c>
      <c r="L811" s="13">
        <f t="shared" si="148"/>
        <v>0</v>
      </c>
      <c r="M811" s="13">
        <f t="shared" si="153"/>
        <v>1.8849574429452734E-3</v>
      </c>
      <c r="N811" s="13">
        <f t="shared" si="149"/>
        <v>1.1686736146260695E-3</v>
      </c>
      <c r="O811" s="13">
        <f t="shared" si="150"/>
        <v>1.5087714634985299</v>
      </c>
      <c r="Q811">
        <v>18.700526750715621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35.766318517327427</v>
      </c>
      <c r="G812" s="13">
        <f t="shared" si="144"/>
        <v>0.94403265863354136</v>
      </c>
      <c r="H812" s="13">
        <f t="shared" si="145"/>
        <v>34.822285858693888</v>
      </c>
      <c r="I812" s="16">
        <f t="shared" si="152"/>
        <v>39.154202771514612</v>
      </c>
      <c r="J812" s="13">
        <f t="shared" si="146"/>
        <v>32.627003159159081</v>
      </c>
      <c r="K812" s="13">
        <f t="shared" si="147"/>
        <v>6.5271996123555311</v>
      </c>
      <c r="L812" s="13">
        <f t="shared" si="148"/>
        <v>0</v>
      </c>
      <c r="M812" s="13">
        <f t="shared" si="153"/>
        <v>7.1628382831920388E-4</v>
      </c>
      <c r="N812" s="13">
        <f t="shared" si="149"/>
        <v>4.4409597355790642E-4</v>
      </c>
      <c r="O812" s="13">
        <f t="shared" si="150"/>
        <v>0.94447675460709923</v>
      </c>
      <c r="Q812">
        <v>14.98924959507395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16.53372397407157</v>
      </c>
      <c r="G813" s="13">
        <f t="shared" si="144"/>
        <v>0</v>
      </c>
      <c r="H813" s="13">
        <f t="shared" si="145"/>
        <v>16.53372397407157</v>
      </c>
      <c r="I813" s="16">
        <f t="shared" si="152"/>
        <v>23.060923586427101</v>
      </c>
      <c r="J813" s="13">
        <f t="shared" si="146"/>
        <v>20.955962970977353</v>
      </c>
      <c r="K813" s="13">
        <f t="shared" si="147"/>
        <v>2.1049606154497482</v>
      </c>
      <c r="L813" s="13">
        <f t="shared" si="148"/>
        <v>0</v>
      </c>
      <c r="M813" s="13">
        <f t="shared" si="153"/>
        <v>2.7218785476129746E-4</v>
      </c>
      <c r="N813" s="13">
        <f t="shared" si="149"/>
        <v>1.6875646995200442E-4</v>
      </c>
      <c r="O813" s="13">
        <f t="shared" si="150"/>
        <v>1.6875646995200442E-4</v>
      </c>
      <c r="Q813">
        <v>12.645090593548391</v>
      </c>
    </row>
    <row r="814" spans="1:17" x14ac:dyDescent="0.2">
      <c r="A814" s="14">
        <f t="shared" si="151"/>
        <v>46753</v>
      </c>
      <c r="B814" s="1">
        <v>1</v>
      </c>
      <c r="F814" s="34">
        <v>83.00218320573444</v>
      </c>
      <c r="G814" s="13">
        <f t="shared" si="144"/>
        <v>6.2251348124846224</v>
      </c>
      <c r="H814" s="13">
        <f t="shared" si="145"/>
        <v>76.777048393249814</v>
      </c>
      <c r="I814" s="16">
        <f t="shared" si="152"/>
        <v>78.882009008699555</v>
      </c>
      <c r="J814" s="13">
        <f t="shared" si="146"/>
        <v>46.673686193149969</v>
      </c>
      <c r="K814" s="13">
        <f t="shared" si="147"/>
        <v>32.208322815549586</v>
      </c>
      <c r="L814" s="13">
        <f t="shared" si="148"/>
        <v>21.221364547825438</v>
      </c>
      <c r="M814" s="13">
        <f t="shared" si="153"/>
        <v>21.221467979210246</v>
      </c>
      <c r="N814" s="13">
        <f t="shared" si="149"/>
        <v>13.157310147110353</v>
      </c>
      <c r="O814" s="13">
        <f t="shared" si="150"/>
        <v>19.382444959594977</v>
      </c>
      <c r="Q814">
        <v>14.713197864428469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19.408544260059511</v>
      </c>
      <c r="G815" s="13">
        <f t="shared" si="144"/>
        <v>0</v>
      </c>
      <c r="H815" s="13">
        <f t="shared" si="145"/>
        <v>19.408544260059511</v>
      </c>
      <c r="I815" s="16">
        <f t="shared" si="152"/>
        <v>30.395502527783655</v>
      </c>
      <c r="J815" s="13">
        <f t="shared" si="146"/>
        <v>26.749518232960014</v>
      </c>
      <c r="K815" s="13">
        <f t="shared" si="147"/>
        <v>3.6459842948236414</v>
      </c>
      <c r="L815" s="13">
        <f t="shared" si="148"/>
        <v>0</v>
      </c>
      <c r="M815" s="13">
        <f t="shared" si="153"/>
        <v>8.0641578320998928</v>
      </c>
      <c r="N815" s="13">
        <f t="shared" si="149"/>
        <v>4.9997778559019332</v>
      </c>
      <c r="O815" s="13">
        <f t="shared" si="150"/>
        <v>4.9997778559019332</v>
      </c>
      <c r="Q815">
        <v>14.317652693299729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18.328291298350781</v>
      </c>
      <c r="G816" s="13">
        <f t="shared" si="144"/>
        <v>0</v>
      </c>
      <c r="H816" s="13">
        <f t="shared" si="145"/>
        <v>18.328291298350781</v>
      </c>
      <c r="I816" s="16">
        <f t="shared" si="152"/>
        <v>21.974275593174422</v>
      </c>
      <c r="J816" s="13">
        <f t="shared" si="146"/>
        <v>20.676069679557898</v>
      </c>
      <c r="K816" s="13">
        <f t="shared" si="147"/>
        <v>1.298205913616524</v>
      </c>
      <c r="L816" s="13">
        <f t="shared" si="148"/>
        <v>0</v>
      </c>
      <c r="M816" s="13">
        <f t="shared" si="153"/>
        <v>3.0643799761979595</v>
      </c>
      <c r="N816" s="13">
        <f t="shared" si="149"/>
        <v>1.899915585242735</v>
      </c>
      <c r="O816" s="13">
        <f t="shared" si="150"/>
        <v>1.899915585242735</v>
      </c>
      <c r="Q816">
        <v>15.476670262382489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9.4253990119686666</v>
      </c>
      <c r="G817" s="13">
        <f t="shared" si="144"/>
        <v>0</v>
      </c>
      <c r="H817" s="13">
        <f t="shared" si="145"/>
        <v>9.4253990119686666</v>
      </c>
      <c r="I817" s="16">
        <f t="shared" si="152"/>
        <v>10.723604925585191</v>
      </c>
      <c r="J817" s="13">
        <f t="shared" si="146"/>
        <v>10.597678472603089</v>
      </c>
      <c r="K817" s="13">
        <f t="shared" si="147"/>
        <v>0.12592645298210137</v>
      </c>
      <c r="L817" s="13">
        <f t="shared" si="148"/>
        <v>0</v>
      </c>
      <c r="M817" s="13">
        <f t="shared" si="153"/>
        <v>1.1644643909552246</v>
      </c>
      <c r="N817" s="13">
        <f t="shared" si="149"/>
        <v>0.72196792239223928</v>
      </c>
      <c r="O817" s="13">
        <f t="shared" si="150"/>
        <v>0.72196792239223928</v>
      </c>
      <c r="Q817">
        <v>17.291692107831349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16.510726131894579</v>
      </c>
      <c r="G818" s="13">
        <f t="shared" si="144"/>
        <v>0</v>
      </c>
      <c r="H818" s="13">
        <f t="shared" si="145"/>
        <v>16.510726131894579</v>
      </c>
      <c r="I818" s="16">
        <f t="shared" si="152"/>
        <v>16.636652584876678</v>
      </c>
      <c r="J818" s="13">
        <f t="shared" si="146"/>
        <v>16.059081052331837</v>
      </c>
      <c r="K818" s="13">
        <f t="shared" si="147"/>
        <v>0.57757153254484095</v>
      </c>
      <c r="L818" s="13">
        <f t="shared" si="148"/>
        <v>0</v>
      </c>
      <c r="M818" s="13">
        <f t="shared" si="153"/>
        <v>0.4424964685629853</v>
      </c>
      <c r="N818" s="13">
        <f t="shared" si="149"/>
        <v>0.27434781050905088</v>
      </c>
      <c r="O818" s="13">
        <f t="shared" si="150"/>
        <v>0.27434781050905088</v>
      </c>
      <c r="Q818">
        <v>15.57516031013192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3.8530646078118118</v>
      </c>
      <c r="G819" s="13">
        <f t="shared" si="144"/>
        <v>0</v>
      </c>
      <c r="H819" s="13">
        <f t="shared" si="145"/>
        <v>3.8530646078118118</v>
      </c>
      <c r="I819" s="16">
        <f t="shared" si="152"/>
        <v>4.4306361403566523</v>
      </c>
      <c r="J819" s="13">
        <f t="shared" si="146"/>
        <v>4.4244844432528234</v>
      </c>
      <c r="K819" s="13">
        <f t="shared" si="147"/>
        <v>6.1516971038289014E-3</v>
      </c>
      <c r="L819" s="13">
        <f t="shared" si="148"/>
        <v>0</v>
      </c>
      <c r="M819" s="13">
        <f t="shared" si="153"/>
        <v>0.16814865805393442</v>
      </c>
      <c r="N819" s="13">
        <f t="shared" si="149"/>
        <v>0.10425216799343934</v>
      </c>
      <c r="O819" s="13">
        <f t="shared" si="150"/>
        <v>0.10425216799343934</v>
      </c>
      <c r="Q819">
        <v>19.998529395873319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4.0032694571216228E-2</v>
      </c>
      <c r="G820" s="13">
        <f t="shared" si="144"/>
        <v>0</v>
      </c>
      <c r="H820" s="13">
        <f t="shared" si="145"/>
        <v>4.0032694571216228E-2</v>
      </c>
      <c r="I820" s="16">
        <f t="shared" si="152"/>
        <v>4.6184391675045129E-2</v>
      </c>
      <c r="J820" s="13">
        <f t="shared" si="146"/>
        <v>4.6184387017279623E-2</v>
      </c>
      <c r="K820" s="13">
        <f t="shared" si="147"/>
        <v>4.6577655066215584E-9</v>
      </c>
      <c r="L820" s="13">
        <f t="shared" si="148"/>
        <v>0</v>
      </c>
      <c r="M820" s="13">
        <f t="shared" si="153"/>
        <v>6.3896490060495081E-2</v>
      </c>
      <c r="N820" s="13">
        <f t="shared" si="149"/>
        <v>3.9615823837506947E-2</v>
      </c>
      <c r="O820" s="13">
        <f t="shared" si="150"/>
        <v>3.9615823837506947E-2</v>
      </c>
      <c r="Q820">
        <v>22.862479255518359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40.811846036696437</v>
      </c>
      <c r="G821" s="13">
        <f t="shared" si="144"/>
        <v>1.508136786410718</v>
      </c>
      <c r="H821" s="13">
        <f t="shared" si="145"/>
        <v>39.303709250285721</v>
      </c>
      <c r="I821" s="16">
        <f t="shared" si="152"/>
        <v>39.303709254943485</v>
      </c>
      <c r="J821" s="13">
        <f t="shared" si="146"/>
        <v>37.299685206090295</v>
      </c>
      <c r="K821" s="13">
        <f t="shared" si="147"/>
        <v>2.0040240488531893</v>
      </c>
      <c r="L821" s="13">
        <f t="shared" si="148"/>
        <v>0</v>
      </c>
      <c r="M821" s="13">
        <f t="shared" si="153"/>
        <v>2.4280666222988134E-2</v>
      </c>
      <c r="N821" s="13">
        <f t="shared" si="149"/>
        <v>1.5054013058252644E-2</v>
      </c>
      <c r="O821" s="13">
        <f t="shared" si="150"/>
        <v>1.5231907994689706</v>
      </c>
      <c r="Q821">
        <v>24.865157000000011</v>
      </c>
    </row>
    <row r="822" spans="1:17" x14ac:dyDescent="0.2">
      <c r="A822" s="14">
        <f t="shared" si="151"/>
        <v>46997</v>
      </c>
      <c r="B822" s="1">
        <v>9</v>
      </c>
      <c r="F822" s="34">
        <v>1.301688593286354</v>
      </c>
      <c r="G822" s="13">
        <f t="shared" si="144"/>
        <v>0</v>
      </c>
      <c r="H822" s="13">
        <f t="shared" si="145"/>
        <v>1.301688593286354</v>
      </c>
      <c r="I822" s="16">
        <f t="shared" si="152"/>
        <v>3.3057126421395431</v>
      </c>
      <c r="J822" s="13">
        <f t="shared" si="146"/>
        <v>3.3038328565937953</v>
      </c>
      <c r="K822" s="13">
        <f t="shared" si="147"/>
        <v>1.8797855457477475E-3</v>
      </c>
      <c r="L822" s="13">
        <f t="shared" si="148"/>
        <v>0</v>
      </c>
      <c r="M822" s="13">
        <f t="shared" si="153"/>
        <v>9.2266531647354905E-3</v>
      </c>
      <c r="N822" s="13">
        <f t="shared" si="149"/>
        <v>5.7205249621360039E-3</v>
      </c>
      <c r="O822" s="13">
        <f t="shared" si="150"/>
        <v>5.7205249621360039E-3</v>
      </c>
      <c r="Q822">
        <v>22.17653480946354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2.7571213867003741</v>
      </c>
      <c r="G823" s="13">
        <f t="shared" si="144"/>
        <v>0</v>
      </c>
      <c r="H823" s="13">
        <f t="shared" si="145"/>
        <v>2.7571213867003741</v>
      </c>
      <c r="I823" s="16">
        <f t="shared" si="152"/>
        <v>2.7590011722461218</v>
      </c>
      <c r="J823" s="13">
        <f t="shared" si="146"/>
        <v>2.757528946611385</v>
      </c>
      <c r="K823" s="13">
        <f t="shared" si="147"/>
        <v>1.4722256347368123E-3</v>
      </c>
      <c r="L823" s="13">
        <f t="shared" si="148"/>
        <v>0</v>
      </c>
      <c r="M823" s="13">
        <f t="shared" si="153"/>
        <v>3.5061282025994865E-3</v>
      </c>
      <c r="N823" s="13">
        <f t="shared" si="149"/>
        <v>2.1737994856116816E-3</v>
      </c>
      <c r="O823" s="13">
        <f t="shared" si="150"/>
        <v>2.1737994856116816E-3</v>
      </c>
      <c r="Q823">
        <v>20.070622153250309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28.491549414454589</v>
      </c>
      <c r="G824" s="13">
        <f t="shared" si="144"/>
        <v>0.13069306950180951</v>
      </c>
      <c r="H824" s="13">
        <f t="shared" si="145"/>
        <v>28.360856344952779</v>
      </c>
      <c r="I824" s="16">
        <f t="shared" si="152"/>
        <v>28.362328570587515</v>
      </c>
      <c r="J824" s="13">
        <f t="shared" si="146"/>
        <v>26.08364541455877</v>
      </c>
      <c r="K824" s="13">
        <f t="shared" si="147"/>
        <v>2.2786831560287446</v>
      </c>
      <c r="L824" s="13">
        <f t="shared" si="148"/>
        <v>0</v>
      </c>
      <c r="M824" s="13">
        <f t="shared" si="153"/>
        <v>1.3323287169878049E-3</v>
      </c>
      <c r="N824" s="13">
        <f t="shared" si="149"/>
        <v>8.2604380453243898E-4</v>
      </c>
      <c r="O824" s="13">
        <f t="shared" si="150"/>
        <v>0.13151911330634194</v>
      </c>
      <c r="Q824">
        <v>16.676853429039699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34.127499634092892</v>
      </c>
      <c r="G825" s="13">
        <f t="shared" si="144"/>
        <v>0.76080811111835955</v>
      </c>
      <c r="H825" s="13">
        <f t="shared" si="145"/>
        <v>33.366691522974534</v>
      </c>
      <c r="I825" s="16">
        <f t="shared" si="152"/>
        <v>35.645374679003282</v>
      </c>
      <c r="J825" s="13">
        <f t="shared" si="146"/>
        <v>29.612935460951974</v>
      </c>
      <c r="K825" s="13">
        <f t="shared" si="147"/>
        <v>6.0324392180513087</v>
      </c>
      <c r="L825" s="13">
        <f t="shared" si="148"/>
        <v>0</v>
      </c>
      <c r="M825" s="13">
        <f t="shared" si="153"/>
        <v>5.062849124553659E-4</v>
      </c>
      <c r="N825" s="13">
        <f t="shared" si="149"/>
        <v>3.1389664572232688E-4</v>
      </c>
      <c r="O825" s="13">
        <f t="shared" si="150"/>
        <v>0.7611220077640819</v>
      </c>
      <c r="Q825">
        <v>13.49037309829432</v>
      </c>
    </row>
    <row r="826" spans="1:17" x14ac:dyDescent="0.2">
      <c r="A826" s="14">
        <f t="shared" si="151"/>
        <v>47119</v>
      </c>
      <c r="B826" s="1">
        <v>1</v>
      </c>
      <c r="F826" s="34">
        <v>28.83846953995192</v>
      </c>
      <c r="G826" s="13">
        <f t="shared" si="144"/>
        <v>0.1694797125338337</v>
      </c>
      <c r="H826" s="13">
        <f t="shared" si="145"/>
        <v>28.668989827418084</v>
      </c>
      <c r="I826" s="16">
        <f t="shared" si="152"/>
        <v>34.701429045469396</v>
      </c>
      <c r="J826" s="13">
        <f t="shared" si="146"/>
        <v>27.743791994058771</v>
      </c>
      <c r="K826" s="13">
        <f t="shared" si="147"/>
        <v>6.9576370514106252</v>
      </c>
      <c r="L826" s="13">
        <f t="shared" si="148"/>
        <v>0</v>
      </c>
      <c r="M826" s="13">
        <f t="shared" si="153"/>
        <v>1.9238826673303902E-4</v>
      </c>
      <c r="N826" s="13">
        <f t="shared" si="149"/>
        <v>1.1928072537448419E-4</v>
      </c>
      <c r="O826" s="13">
        <f t="shared" si="150"/>
        <v>0.16959899325920819</v>
      </c>
      <c r="Q826">
        <v>11.41699659354839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1.5157398195804641</v>
      </c>
      <c r="G827" s="13">
        <f t="shared" si="144"/>
        <v>0</v>
      </c>
      <c r="H827" s="13">
        <f t="shared" si="145"/>
        <v>1.5157398195804641</v>
      </c>
      <c r="I827" s="16">
        <f t="shared" si="152"/>
        <v>8.473376870991089</v>
      </c>
      <c r="J827" s="13">
        <f t="shared" si="146"/>
        <v>8.3819490411363358</v>
      </c>
      <c r="K827" s="13">
        <f t="shared" si="147"/>
        <v>9.1427829854753284E-2</v>
      </c>
      <c r="L827" s="13">
        <f t="shared" si="148"/>
        <v>0</v>
      </c>
      <c r="M827" s="13">
        <f t="shared" si="153"/>
        <v>7.310754135855483E-5</v>
      </c>
      <c r="N827" s="13">
        <f t="shared" si="149"/>
        <v>4.5326675642303992E-5</v>
      </c>
      <c r="O827" s="13">
        <f t="shared" si="150"/>
        <v>4.5326675642303992E-5</v>
      </c>
      <c r="Q827">
        <v>14.542301310125559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31.507730875387789</v>
      </c>
      <c r="G828" s="13">
        <f t="shared" si="144"/>
        <v>0.46791061627087249</v>
      </c>
      <c r="H828" s="13">
        <f t="shared" si="145"/>
        <v>31.039820259116915</v>
      </c>
      <c r="I828" s="16">
        <f t="shared" si="152"/>
        <v>31.131248088971667</v>
      </c>
      <c r="J828" s="13">
        <f t="shared" si="146"/>
        <v>27.770838024645872</v>
      </c>
      <c r="K828" s="13">
        <f t="shared" si="147"/>
        <v>3.3604100643257944</v>
      </c>
      <c r="L828" s="13">
        <f t="shared" si="148"/>
        <v>0</v>
      </c>
      <c r="M828" s="13">
        <f t="shared" si="153"/>
        <v>2.7780865716250838E-5</v>
      </c>
      <c r="N828" s="13">
        <f t="shared" si="149"/>
        <v>1.7224136744075518E-5</v>
      </c>
      <c r="O828" s="13">
        <f t="shared" si="150"/>
        <v>0.46792784040761659</v>
      </c>
      <c r="Q828">
        <v>15.568104808146471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11.807669055792649</v>
      </c>
      <c r="G829" s="13">
        <f t="shared" si="144"/>
        <v>0</v>
      </c>
      <c r="H829" s="13">
        <f t="shared" si="145"/>
        <v>11.807669055792649</v>
      </c>
      <c r="I829" s="16">
        <f t="shared" si="152"/>
        <v>15.168079120118444</v>
      </c>
      <c r="J829" s="13">
        <f t="shared" si="146"/>
        <v>14.912581229860658</v>
      </c>
      <c r="K829" s="13">
        <f t="shared" si="147"/>
        <v>0.2554978902577858</v>
      </c>
      <c r="L829" s="13">
        <f t="shared" si="148"/>
        <v>0</v>
      </c>
      <c r="M829" s="13">
        <f t="shared" si="153"/>
        <v>1.0556728972175319E-5</v>
      </c>
      <c r="N829" s="13">
        <f t="shared" si="149"/>
        <v>6.5451719627486977E-6</v>
      </c>
      <c r="O829" s="13">
        <f t="shared" si="150"/>
        <v>6.5451719627486977E-6</v>
      </c>
      <c r="Q829">
        <v>19.58933487027269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1.9553469012992799</v>
      </c>
      <c r="G830" s="13">
        <f t="shared" si="144"/>
        <v>0</v>
      </c>
      <c r="H830" s="13">
        <f t="shared" si="145"/>
        <v>1.9553469012992799</v>
      </c>
      <c r="I830" s="16">
        <f t="shared" si="152"/>
        <v>2.2108447915570659</v>
      </c>
      <c r="J830" s="13">
        <f t="shared" si="146"/>
        <v>2.2100864201915522</v>
      </c>
      <c r="K830" s="13">
        <f t="shared" si="147"/>
        <v>7.5837136551371032E-4</v>
      </c>
      <c r="L830" s="13">
        <f t="shared" si="148"/>
        <v>0</v>
      </c>
      <c r="M830" s="13">
        <f t="shared" si="153"/>
        <v>4.0115570094266218E-6</v>
      </c>
      <c r="N830" s="13">
        <f t="shared" si="149"/>
        <v>2.4871653458445055E-6</v>
      </c>
      <c r="O830" s="13">
        <f t="shared" si="150"/>
        <v>2.4871653458445055E-6</v>
      </c>
      <c r="Q830">
        <v>20.064702116200891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7.7359368272632008</v>
      </c>
      <c r="G831" s="13">
        <f t="shared" si="144"/>
        <v>0</v>
      </c>
      <c r="H831" s="13">
        <f t="shared" si="145"/>
        <v>7.7359368272632008</v>
      </c>
      <c r="I831" s="16">
        <f t="shared" si="152"/>
        <v>7.7366951986287145</v>
      </c>
      <c r="J831" s="13">
        <f t="shared" si="146"/>
        <v>7.7062944071415647</v>
      </c>
      <c r="K831" s="13">
        <f t="shared" si="147"/>
        <v>3.0400791487149803E-2</v>
      </c>
      <c r="L831" s="13">
        <f t="shared" si="148"/>
        <v>0</v>
      </c>
      <c r="M831" s="13">
        <f t="shared" si="153"/>
        <v>1.5243916635821163E-6</v>
      </c>
      <c r="N831" s="13">
        <f t="shared" si="149"/>
        <v>9.4512283142091215E-7</v>
      </c>
      <c r="O831" s="13">
        <f t="shared" si="150"/>
        <v>9.4512283142091215E-7</v>
      </c>
      <c r="Q831">
        <v>20.497862273494071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0.22628442782991071</v>
      </c>
      <c r="G832" s="13">
        <f t="shared" si="144"/>
        <v>0</v>
      </c>
      <c r="H832" s="13">
        <f t="shared" si="145"/>
        <v>0.22628442782991071</v>
      </c>
      <c r="I832" s="16">
        <f t="shared" si="152"/>
        <v>0.25668521931706051</v>
      </c>
      <c r="J832" s="13">
        <f t="shared" si="146"/>
        <v>0.25668454690795661</v>
      </c>
      <c r="K832" s="13">
        <f t="shared" si="147"/>
        <v>6.72409103896765E-7</v>
      </c>
      <c r="L832" s="13">
        <f t="shared" si="148"/>
        <v>0</v>
      </c>
      <c r="M832" s="13">
        <f t="shared" si="153"/>
        <v>5.7926883216120416E-7</v>
      </c>
      <c r="N832" s="13">
        <f t="shared" si="149"/>
        <v>3.5914667593994658E-7</v>
      </c>
      <c r="O832" s="13">
        <f t="shared" si="150"/>
        <v>3.5914667593994658E-7</v>
      </c>
      <c r="Q832">
        <v>24.096912128376481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127.39638327172619</v>
      </c>
      <c r="G833" s="13">
        <f t="shared" si="144"/>
        <v>11.18853089157758</v>
      </c>
      <c r="H833" s="13">
        <f t="shared" si="145"/>
        <v>116.20785238014861</v>
      </c>
      <c r="I833" s="16">
        <f t="shared" si="152"/>
        <v>116.20785305255771</v>
      </c>
      <c r="J833" s="13">
        <f t="shared" si="146"/>
        <v>84.128440348541048</v>
      </c>
      <c r="K833" s="13">
        <f t="shared" si="147"/>
        <v>32.079412704016661</v>
      </c>
      <c r="L833" s="13">
        <f t="shared" si="148"/>
        <v>21.091506588236768</v>
      </c>
      <c r="M833" s="13">
        <f t="shared" si="153"/>
        <v>21.091506808358925</v>
      </c>
      <c r="N833" s="13">
        <f t="shared" si="149"/>
        <v>13.076734221182534</v>
      </c>
      <c r="O833" s="13">
        <f t="shared" si="150"/>
        <v>24.265265112760112</v>
      </c>
      <c r="Q833">
        <v>25.29952900000001</v>
      </c>
    </row>
    <row r="834" spans="1:17" x14ac:dyDescent="0.2">
      <c r="A834" s="14">
        <f t="shared" si="151"/>
        <v>47362</v>
      </c>
      <c r="B834" s="1">
        <v>9</v>
      </c>
      <c r="F834" s="34">
        <v>1.273472732819632</v>
      </c>
      <c r="G834" s="13">
        <f t="shared" si="144"/>
        <v>0</v>
      </c>
      <c r="H834" s="13">
        <f t="shared" si="145"/>
        <v>1.273472732819632</v>
      </c>
      <c r="I834" s="16">
        <f t="shared" si="152"/>
        <v>12.261378848599527</v>
      </c>
      <c r="J834" s="13">
        <f t="shared" si="146"/>
        <v>12.170677663838161</v>
      </c>
      <c r="K834" s="13">
        <f t="shared" si="147"/>
        <v>9.0701184761366349E-2</v>
      </c>
      <c r="L834" s="13">
        <f t="shared" si="148"/>
        <v>0</v>
      </c>
      <c r="M834" s="13">
        <f t="shared" si="153"/>
        <v>8.0147725871763917</v>
      </c>
      <c r="N834" s="13">
        <f t="shared" si="149"/>
        <v>4.9691590040493629</v>
      </c>
      <c r="O834" s="13">
        <f t="shared" si="150"/>
        <v>4.9691590040493629</v>
      </c>
      <c r="Q834">
        <v>22.500556796460749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7.9890814960873966</v>
      </c>
      <c r="G835" s="13">
        <f t="shared" si="144"/>
        <v>0</v>
      </c>
      <c r="H835" s="13">
        <f t="shared" si="145"/>
        <v>7.9890814960873966</v>
      </c>
      <c r="I835" s="16">
        <f t="shared" si="152"/>
        <v>8.0797826808487621</v>
      </c>
      <c r="J835" s="13">
        <f t="shared" si="146"/>
        <v>8.0371813618237447</v>
      </c>
      <c r="K835" s="13">
        <f t="shared" si="147"/>
        <v>4.2601319025017403E-2</v>
      </c>
      <c r="L835" s="13">
        <f t="shared" si="148"/>
        <v>0</v>
      </c>
      <c r="M835" s="13">
        <f t="shared" si="153"/>
        <v>3.0456135831270288</v>
      </c>
      <c r="N835" s="13">
        <f t="shared" si="149"/>
        <v>1.8882804215387579</v>
      </c>
      <c r="O835" s="13">
        <f t="shared" si="150"/>
        <v>1.8882804215387579</v>
      </c>
      <c r="Q835">
        <v>19.02048538383103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10.19231125551701</v>
      </c>
      <c r="G836" s="13">
        <f t="shared" si="144"/>
        <v>0</v>
      </c>
      <c r="H836" s="13">
        <f t="shared" si="145"/>
        <v>10.19231125551701</v>
      </c>
      <c r="I836" s="16">
        <f t="shared" si="152"/>
        <v>10.234912574542028</v>
      </c>
      <c r="J836" s="13">
        <f t="shared" si="146"/>
        <v>10.122301428487338</v>
      </c>
      <c r="K836" s="13">
        <f t="shared" si="147"/>
        <v>0.11261114605468947</v>
      </c>
      <c r="L836" s="13">
        <f t="shared" si="148"/>
        <v>0</v>
      </c>
      <c r="M836" s="13">
        <f t="shared" si="153"/>
        <v>1.1573331615882709</v>
      </c>
      <c r="N836" s="13">
        <f t="shared" si="149"/>
        <v>0.71754656018472796</v>
      </c>
      <c r="O836" s="13">
        <f t="shared" si="150"/>
        <v>0.71754656018472796</v>
      </c>
      <c r="Q836">
        <v>17.099805506222982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57.028069924287543</v>
      </c>
      <c r="G837" s="13">
        <f t="shared" si="144"/>
        <v>3.3211560984316333</v>
      </c>
      <c r="H837" s="13">
        <f t="shared" si="145"/>
        <v>53.706913825855906</v>
      </c>
      <c r="I837" s="16">
        <f t="shared" si="152"/>
        <v>53.819524971910596</v>
      </c>
      <c r="J837" s="13">
        <f t="shared" si="146"/>
        <v>37.306992714939987</v>
      </c>
      <c r="K837" s="13">
        <f t="shared" si="147"/>
        <v>16.512532256970609</v>
      </c>
      <c r="L837" s="13">
        <f t="shared" si="148"/>
        <v>5.4101662497956786</v>
      </c>
      <c r="M837" s="13">
        <f t="shared" si="153"/>
        <v>5.8499528511992214</v>
      </c>
      <c r="N837" s="13">
        <f t="shared" si="149"/>
        <v>3.6269707677435172</v>
      </c>
      <c r="O837" s="13">
        <f t="shared" si="150"/>
        <v>6.9481268661751505</v>
      </c>
      <c r="Q837">
        <v>13.09083802560284</v>
      </c>
    </row>
    <row r="838" spans="1:17" x14ac:dyDescent="0.2">
      <c r="A838" s="14">
        <f t="shared" si="151"/>
        <v>47484</v>
      </c>
      <c r="B838" s="1">
        <v>1</v>
      </c>
      <c r="F838" s="34">
        <v>43.570350033862908</v>
      </c>
      <c r="G838" s="13">
        <f t="shared" ref="G838:G901" si="157">IF((F838-$J$2)&gt;0,$I$2*(F838-$J$2),0)</f>
        <v>1.8165452700267286</v>
      </c>
      <c r="H838" s="13">
        <f t="shared" ref="H838:H901" si="158">F838-G838</f>
        <v>41.753804763836179</v>
      </c>
      <c r="I838" s="16">
        <f t="shared" si="152"/>
        <v>52.856170771011108</v>
      </c>
      <c r="J838" s="13">
        <f t="shared" ref="J838:J901" si="159">I838/SQRT(1+(I838/($K$2*(300+(25*Q838)+0.05*(Q838)^3)))^2)</f>
        <v>34.230837469605042</v>
      </c>
      <c r="K838" s="13">
        <f t="shared" ref="K838:K901" si="160">I838-J838</f>
        <v>18.625333301406066</v>
      </c>
      <c r="L838" s="13">
        <f t="shared" ref="L838:L901" si="161">IF(K838&gt;$N$2,(K838-$N$2)/$L$2,0)</f>
        <v>7.538502261491149</v>
      </c>
      <c r="M838" s="13">
        <f t="shared" si="153"/>
        <v>9.7614843449468527</v>
      </c>
      <c r="N838" s="13">
        <f t="shared" ref="N838:N901" si="162">$M$2*M838</f>
        <v>6.0521202938670484</v>
      </c>
      <c r="O838" s="13">
        <f t="shared" ref="O838:O901" si="163">N838+G838</f>
        <v>7.868665563893777</v>
      </c>
      <c r="Q838">
        <v>11.00533909354839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1.5962037215298279</v>
      </c>
      <c r="G839" s="13">
        <f t="shared" si="157"/>
        <v>0</v>
      </c>
      <c r="H839" s="13">
        <f t="shared" si="158"/>
        <v>1.5962037215298279</v>
      </c>
      <c r="I839" s="16">
        <f t="shared" ref="I839:I902" si="166">H839+K838-L838</f>
        <v>12.683034761444745</v>
      </c>
      <c r="J839" s="13">
        <f t="shared" si="159"/>
        <v>12.337477104564892</v>
      </c>
      <c r="K839" s="13">
        <f t="shared" si="160"/>
        <v>0.34555765687985307</v>
      </c>
      <c r="L839" s="13">
        <f t="shared" si="161"/>
        <v>0</v>
      </c>
      <c r="M839" s="13">
        <f t="shared" ref="M839:M902" si="167">L839+M838-N838</f>
        <v>3.7093640510798043</v>
      </c>
      <c r="N839" s="13">
        <f t="shared" si="162"/>
        <v>2.2998057116694786</v>
      </c>
      <c r="O839" s="13">
        <f t="shared" si="163"/>
        <v>2.2998057116694786</v>
      </c>
      <c r="Q839">
        <v>13.4944196258395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13.47848923581973</v>
      </c>
      <c r="G840" s="13">
        <f t="shared" si="157"/>
        <v>0</v>
      </c>
      <c r="H840" s="13">
        <f t="shared" si="158"/>
        <v>13.47848923581973</v>
      </c>
      <c r="I840" s="16">
        <f t="shared" si="166"/>
        <v>13.824046892699583</v>
      </c>
      <c r="J840" s="13">
        <f t="shared" si="159"/>
        <v>13.531320165701485</v>
      </c>
      <c r="K840" s="13">
        <f t="shared" si="160"/>
        <v>0.29272672699809732</v>
      </c>
      <c r="L840" s="13">
        <f t="shared" si="161"/>
        <v>0</v>
      </c>
      <c r="M840" s="13">
        <f t="shared" si="167"/>
        <v>1.4095583394103257</v>
      </c>
      <c r="N840" s="13">
        <f t="shared" si="162"/>
        <v>0.87392617043440191</v>
      </c>
      <c r="O840" s="13">
        <f t="shared" si="163"/>
        <v>0.87392617043440191</v>
      </c>
      <c r="Q840">
        <v>16.60930642218705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18.884408751761988</v>
      </c>
      <c r="G841" s="13">
        <f t="shared" si="157"/>
        <v>0</v>
      </c>
      <c r="H841" s="13">
        <f t="shared" si="158"/>
        <v>18.884408751761988</v>
      </c>
      <c r="I841" s="16">
        <f t="shared" si="166"/>
        <v>19.177135478760086</v>
      </c>
      <c r="J841" s="13">
        <f t="shared" si="159"/>
        <v>18.625462062412943</v>
      </c>
      <c r="K841" s="13">
        <f t="shared" si="160"/>
        <v>0.55167341634714262</v>
      </c>
      <c r="L841" s="13">
        <f t="shared" si="161"/>
        <v>0</v>
      </c>
      <c r="M841" s="13">
        <f t="shared" si="167"/>
        <v>0.53563216897592381</v>
      </c>
      <c r="N841" s="13">
        <f t="shared" si="162"/>
        <v>0.33209194476507276</v>
      </c>
      <c r="O841" s="13">
        <f t="shared" si="163"/>
        <v>0.33209194476507276</v>
      </c>
      <c r="Q841">
        <v>18.99247166060357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6.6198185764998474</v>
      </c>
      <c r="G842" s="13">
        <f t="shared" si="157"/>
        <v>0</v>
      </c>
      <c r="H842" s="13">
        <f t="shared" si="158"/>
        <v>6.6198185764998474</v>
      </c>
      <c r="I842" s="16">
        <f t="shared" si="166"/>
        <v>7.17149199284699</v>
      </c>
      <c r="J842" s="13">
        <f t="shared" si="159"/>
        <v>7.134954097986733</v>
      </c>
      <c r="K842" s="13">
        <f t="shared" si="160"/>
        <v>3.6537894860257047E-2</v>
      </c>
      <c r="L842" s="13">
        <f t="shared" si="161"/>
        <v>0</v>
      </c>
      <c r="M842" s="13">
        <f t="shared" si="167"/>
        <v>0.20354022421085105</v>
      </c>
      <c r="N842" s="13">
        <f t="shared" si="162"/>
        <v>0.12619493901072765</v>
      </c>
      <c r="O842" s="13">
        <f t="shared" si="163"/>
        <v>0.12619493901072765</v>
      </c>
      <c r="Q842">
        <v>17.578201886470652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0.114285714</v>
      </c>
      <c r="G843" s="13">
        <f t="shared" si="157"/>
        <v>0</v>
      </c>
      <c r="H843" s="13">
        <f t="shared" si="158"/>
        <v>0.114285714</v>
      </c>
      <c r="I843" s="16">
        <f t="shared" si="166"/>
        <v>0.15082360886025703</v>
      </c>
      <c r="J843" s="13">
        <f t="shared" si="159"/>
        <v>0.15082345067817066</v>
      </c>
      <c r="K843" s="13">
        <f t="shared" si="160"/>
        <v>1.5818208637385922E-7</v>
      </c>
      <c r="L843" s="13">
        <f t="shared" si="161"/>
        <v>0</v>
      </c>
      <c r="M843" s="13">
        <f t="shared" si="167"/>
        <v>7.7345285200123404E-2</v>
      </c>
      <c r="N843" s="13">
        <f t="shared" si="162"/>
        <v>4.7954076824076507E-2</v>
      </c>
      <c r="O843" s="13">
        <f t="shared" si="163"/>
        <v>4.7954076824076507E-2</v>
      </c>
      <c r="Q843">
        <v>23.041518000000011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1.7798784023233E-2</v>
      </c>
      <c r="G844" s="13">
        <f t="shared" si="157"/>
        <v>0</v>
      </c>
      <c r="H844" s="13">
        <f t="shared" si="158"/>
        <v>1.7798784023233E-2</v>
      </c>
      <c r="I844" s="16">
        <f t="shared" si="166"/>
        <v>1.7798942205319374E-2</v>
      </c>
      <c r="J844" s="13">
        <f t="shared" si="159"/>
        <v>1.7798941948697213E-2</v>
      </c>
      <c r="K844" s="13">
        <f t="shared" si="160"/>
        <v>2.5662216102118052E-10</v>
      </c>
      <c r="L844" s="13">
        <f t="shared" si="161"/>
        <v>0</v>
      </c>
      <c r="M844" s="13">
        <f t="shared" si="167"/>
        <v>2.9391208376046897E-2</v>
      </c>
      <c r="N844" s="13">
        <f t="shared" si="162"/>
        <v>1.8222549193149078E-2</v>
      </c>
      <c r="O844" s="13">
        <f t="shared" si="163"/>
        <v>1.8222549193149078E-2</v>
      </c>
      <c r="Q844">
        <v>23.13382974384453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50.867900074629723</v>
      </c>
      <c r="G845" s="13">
        <f t="shared" si="157"/>
        <v>2.6324318319083453</v>
      </c>
      <c r="H845" s="13">
        <f t="shared" si="158"/>
        <v>48.235468242721382</v>
      </c>
      <c r="I845" s="16">
        <f t="shared" si="166"/>
        <v>48.235468242978001</v>
      </c>
      <c r="J845" s="13">
        <f t="shared" si="159"/>
        <v>44.282292356436635</v>
      </c>
      <c r="K845" s="13">
        <f t="shared" si="160"/>
        <v>3.9531758865413664</v>
      </c>
      <c r="L845" s="13">
        <f t="shared" si="161"/>
        <v>0</v>
      </c>
      <c r="M845" s="13">
        <f t="shared" si="167"/>
        <v>1.1168659182897819E-2</v>
      </c>
      <c r="N845" s="13">
        <f t="shared" si="162"/>
        <v>6.9245686933966481E-3</v>
      </c>
      <c r="O845" s="13">
        <f t="shared" si="163"/>
        <v>2.6393564006017418</v>
      </c>
      <c r="Q845">
        <v>24.03908188173201</v>
      </c>
    </row>
    <row r="846" spans="1:17" x14ac:dyDescent="0.2">
      <c r="A846" s="14">
        <f t="shared" si="164"/>
        <v>47727</v>
      </c>
      <c r="B846" s="1">
        <v>9</v>
      </c>
      <c r="F846" s="34">
        <v>17.646799057991711</v>
      </c>
      <c r="G846" s="13">
        <f t="shared" si="157"/>
        <v>0</v>
      </c>
      <c r="H846" s="13">
        <f t="shared" si="158"/>
        <v>17.646799057991711</v>
      </c>
      <c r="I846" s="16">
        <f t="shared" si="166"/>
        <v>21.599974944533077</v>
      </c>
      <c r="J846" s="13">
        <f t="shared" si="159"/>
        <v>21.177503945286887</v>
      </c>
      <c r="K846" s="13">
        <f t="shared" si="160"/>
        <v>0.42247099924619036</v>
      </c>
      <c r="L846" s="13">
        <f t="shared" si="161"/>
        <v>0</v>
      </c>
      <c r="M846" s="13">
        <f t="shared" si="167"/>
        <v>4.2440904895011712E-3</v>
      </c>
      <c r="N846" s="13">
        <f t="shared" si="162"/>
        <v>2.6313361034907261E-3</v>
      </c>
      <c r="O846" s="13">
        <f t="shared" si="163"/>
        <v>2.6313361034907261E-3</v>
      </c>
      <c r="Q846">
        <v>23.50726339562036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11.666331032684941</v>
      </c>
      <c r="G847" s="13">
        <f t="shared" si="157"/>
        <v>0</v>
      </c>
      <c r="H847" s="13">
        <f t="shared" si="158"/>
        <v>11.666331032684941</v>
      </c>
      <c r="I847" s="16">
        <f t="shared" si="166"/>
        <v>12.088802031931131</v>
      </c>
      <c r="J847" s="13">
        <f t="shared" si="159"/>
        <v>11.985735422263598</v>
      </c>
      <c r="K847" s="13">
        <f t="shared" si="160"/>
        <v>0.10306660966753256</v>
      </c>
      <c r="L847" s="13">
        <f t="shared" si="161"/>
        <v>0</v>
      </c>
      <c r="M847" s="13">
        <f t="shared" si="167"/>
        <v>1.6127543860104451E-3</v>
      </c>
      <c r="N847" s="13">
        <f t="shared" si="162"/>
        <v>9.9990771932647595E-4</v>
      </c>
      <c r="O847" s="13">
        <f t="shared" si="163"/>
        <v>9.9990771932647595E-4</v>
      </c>
      <c r="Q847">
        <v>21.282475911693052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15.81281706721194</v>
      </c>
      <c r="G848" s="13">
        <f t="shared" si="157"/>
        <v>0</v>
      </c>
      <c r="H848" s="13">
        <f t="shared" si="158"/>
        <v>15.81281706721194</v>
      </c>
      <c r="I848" s="16">
        <f t="shared" si="166"/>
        <v>15.915883676879472</v>
      </c>
      <c r="J848" s="13">
        <f t="shared" si="159"/>
        <v>15.502738285203041</v>
      </c>
      <c r="K848" s="13">
        <f t="shared" si="160"/>
        <v>0.41314539167643183</v>
      </c>
      <c r="L848" s="13">
        <f t="shared" si="161"/>
        <v>0</v>
      </c>
      <c r="M848" s="13">
        <f t="shared" si="167"/>
        <v>6.1284666668396911E-4</v>
      </c>
      <c r="N848" s="13">
        <f t="shared" si="162"/>
        <v>3.7996493334406083E-4</v>
      </c>
      <c r="O848" s="13">
        <f t="shared" si="163"/>
        <v>3.7996493334406083E-4</v>
      </c>
      <c r="Q848">
        <v>17.112245660145049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34.111802319995327</v>
      </c>
      <c r="G849" s="13">
        <f t="shared" si="157"/>
        <v>0.75905310737624176</v>
      </c>
      <c r="H849" s="13">
        <f t="shared" si="158"/>
        <v>33.352749212619088</v>
      </c>
      <c r="I849" s="16">
        <f t="shared" si="166"/>
        <v>33.765894604295518</v>
      </c>
      <c r="J849" s="13">
        <f t="shared" si="159"/>
        <v>27.686996209463491</v>
      </c>
      <c r="K849" s="13">
        <f t="shared" si="160"/>
        <v>6.0788983948320272</v>
      </c>
      <c r="L849" s="13">
        <f t="shared" si="161"/>
        <v>0</v>
      </c>
      <c r="M849" s="13">
        <f t="shared" si="167"/>
        <v>2.3288173333990827E-4</v>
      </c>
      <c r="N849" s="13">
        <f t="shared" si="162"/>
        <v>1.4438667467074314E-4</v>
      </c>
      <c r="O849" s="13">
        <f t="shared" si="163"/>
        <v>0.75919749405091252</v>
      </c>
      <c r="Q849">
        <v>12.098148593548389</v>
      </c>
    </row>
    <row r="850" spans="1:17" x14ac:dyDescent="0.2">
      <c r="A850" s="14">
        <f t="shared" si="164"/>
        <v>47849</v>
      </c>
      <c r="B850" s="1">
        <v>1</v>
      </c>
      <c r="F850" s="34">
        <v>20.01482106934704</v>
      </c>
      <c r="G850" s="13">
        <f t="shared" si="157"/>
        <v>0</v>
      </c>
      <c r="H850" s="13">
        <f t="shared" si="158"/>
        <v>20.01482106934704</v>
      </c>
      <c r="I850" s="16">
        <f t="shared" si="166"/>
        <v>26.093719464179067</v>
      </c>
      <c r="J850" s="13">
        <f t="shared" si="159"/>
        <v>23.114709624122458</v>
      </c>
      <c r="K850" s="13">
        <f t="shared" si="160"/>
        <v>2.9790098400566087</v>
      </c>
      <c r="L850" s="13">
        <f t="shared" si="161"/>
        <v>0</v>
      </c>
      <c r="M850" s="13">
        <f t="shared" si="167"/>
        <v>8.8495058669165133E-5</v>
      </c>
      <c r="N850" s="13">
        <f t="shared" si="162"/>
        <v>5.4866936374882383E-5</v>
      </c>
      <c r="O850" s="13">
        <f t="shared" si="163"/>
        <v>5.4866936374882383E-5</v>
      </c>
      <c r="Q850">
        <v>12.530944304083921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28.376633686887601</v>
      </c>
      <c r="G851" s="13">
        <f t="shared" si="157"/>
        <v>0.11784516885748554</v>
      </c>
      <c r="H851" s="13">
        <f t="shared" si="158"/>
        <v>28.258788518030116</v>
      </c>
      <c r="I851" s="16">
        <f t="shared" si="166"/>
        <v>31.237798358086724</v>
      </c>
      <c r="J851" s="13">
        <f t="shared" si="159"/>
        <v>26.350833817824242</v>
      </c>
      <c r="K851" s="13">
        <f t="shared" si="160"/>
        <v>4.8869645402624826</v>
      </c>
      <c r="L851" s="13">
        <f t="shared" si="161"/>
        <v>0</v>
      </c>
      <c r="M851" s="13">
        <f t="shared" si="167"/>
        <v>3.362812229428275E-5</v>
      </c>
      <c r="N851" s="13">
        <f t="shared" si="162"/>
        <v>2.0849435822455303E-5</v>
      </c>
      <c r="O851" s="13">
        <f t="shared" si="163"/>
        <v>0.11786601829330799</v>
      </c>
      <c r="Q851">
        <v>12.30858179728696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27.828299514966758</v>
      </c>
      <c r="G852" s="13">
        <f t="shared" si="157"/>
        <v>5.6539870532502784E-2</v>
      </c>
      <c r="H852" s="13">
        <f t="shared" si="158"/>
        <v>27.771759644434255</v>
      </c>
      <c r="I852" s="16">
        <f t="shared" si="166"/>
        <v>32.658724184696737</v>
      </c>
      <c r="J852" s="13">
        <f t="shared" si="159"/>
        <v>28.512708399759262</v>
      </c>
      <c r="K852" s="13">
        <f t="shared" si="160"/>
        <v>4.1460157849374752</v>
      </c>
      <c r="L852" s="13">
        <f t="shared" si="161"/>
        <v>0</v>
      </c>
      <c r="M852" s="13">
        <f t="shared" si="167"/>
        <v>1.2778686471827447E-5</v>
      </c>
      <c r="N852" s="13">
        <f t="shared" si="162"/>
        <v>7.9227856125330163E-6</v>
      </c>
      <c r="O852" s="13">
        <f t="shared" si="163"/>
        <v>5.6547793318115318E-2</v>
      </c>
      <c r="Q852">
        <v>14.85561549276288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90.818820197542763</v>
      </c>
      <c r="G853" s="13">
        <f t="shared" si="157"/>
        <v>7.0990567513676917</v>
      </c>
      <c r="H853" s="13">
        <f t="shared" si="158"/>
        <v>83.719763446175065</v>
      </c>
      <c r="I853" s="16">
        <f t="shared" si="166"/>
        <v>87.865779231112541</v>
      </c>
      <c r="J853" s="13">
        <f t="shared" si="159"/>
        <v>50.462786810828888</v>
      </c>
      <c r="K853" s="13">
        <f t="shared" si="160"/>
        <v>37.402992420283653</v>
      </c>
      <c r="L853" s="13">
        <f t="shared" si="161"/>
        <v>26.454229430079209</v>
      </c>
      <c r="M853" s="13">
        <f t="shared" si="167"/>
        <v>26.454234285980068</v>
      </c>
      <c r="N853" s="13">
        <f t="shared" si="162"/>
        <v>16.401625257307643</v>
      </c>
      <c r="O853" s="13">
        <f t="shared" si="163"/>
        <v>23.500682008675334</v>
      </c>
      <c r="Q853">
        <v>15.61283302342661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0.81345148715971305</v>
      </c>
      <c r="G854" s="13">
        <f t="shared" si="157"/>
        <v>0</v>
      </c>
      <c r="H854" s="13">
        <f t="shared" si="158"/>
        <v>0.81345148715971305</v>
      </c>
      <c r="I854" s="16">
        <f t="shared" si="166"/>
        <v>11.762214477364154</v>
      </c>
      <c r="J854" s="13">
        <f t="shared" si="159"/>
        <v>11.638083755397199</v>
      </c>
      <c r="K854" s="13">
        <f t="shared" si="160"/>
        <v>0.12413072196695474</v>
      </c>
      <c r="L854" s="13">
        <f t="shared" si="161"/>
        <v>0</v>
      </c>
      <c r="M854" s="13">
        <f t="shared" si="167"/>
        <v>10.052609028672425</v>
      </c>
      <c r="N854" s="13">
        <f t="shared" si="162"/>
        <v>6.2326175977769029</v>
      </c>
      <c r="O854" s="13">
        <f t="shared" si="163"/>
        <v>6.2326175977769029</v>
      </c>
      <c r="Q854">
        <v>19.36743111608974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1.5019908530557211</v>
      </c>
      <c r="G855" s="13">
        <f t="shared" si="157"/>
        <v>0</v>
      </c>
      <c r="H855" s="13">
        <f t="shared" si="158"/>
        <v>1.5019908530557211</v>
      </c>
      <c r="I855" s="16">
        <f t="shared" si="166"/>
        <v>1.6261215750226758</v>
      </c>
      <c r="J855" s="13">
        <f t="shared" si="159"/>
        <v>1.6259077753385565</v>
      </c>
      <c r="K855" s="13">
        <f t="shared" si="160"/>
        <v>2.1379968411938677E-4</v>
      </c>
      <c r="L855" s="13">
        <f t="shared" si="161"/>
        <v>0</v>
      </c>
      <c r="M855" s="13">
        <f t="shared" si="167"/>
        <v>3.8199914308955218</v>
      </c>
      <c r="N855" s="13">
        <f t="shared" si="162"/>
        <v>2.3683946871552237</v>
      </c>
      <c r="O855" s="13">
        <f t="shared" si="163"/>
        <v>2.3683946871552237</v>
      </c>
      <c r="Q855">
        <v>22.503842594169441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0.21255337431603311</v>
      </c>
      <c r="G856" s="13">
        <f t="shared" si="157"/>
        <v>0</v>
      </c>
      <c r="H856" s="13">
        <f t="shared" si="158"/>
        <v>0.21255337431603311</v>
      </c>
      <c r="I856" s="16">
        <f t="shared" si="166"/>
        <v>0.21276717400015249</v>
      </c>
      <c r="J856" s="13">
        <f t="shared" si="159"/>
        <v>0.21276676543207293</v>
      </c>
      <c r="K856" s="13">
        <f t="shared" si="160"/>
        <v>4.0856807956290986E-7</v>
      </c>
      <c r="L856" s="13">
        <f t="shared" si="161"/>
        <v>0</v>
      </c>
      <c r="M856" s="13">
        <f t="shared" si="167"/>
        <v>1.4515967437402981</v>
      </c>
      <c r="N856" s="13">
        <f t="shared" si="162"/>
        <v>0.89998998111898487</v>
      </c>
      <c r="O856" s="13">
        <f t="shared" si="163"/>
        <v>0.89998998111898487</v>
      </c>
      <c r="Q856">
        <v>23.634827000000008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1.521716753966557</v>
      </c>
      <c r="G857" s="13">
        <f t="shared" si="157"/>
        <v>0</v>
      </c>
      <c r="H857" s="13">
        <f t="shared" si="158"/>
        <v>1.521716753966557</v>
      </c>
      <c r="I857" s="16">
        <f t="shared" si="166"/>
        <v>1.5217171625346366</v>
      </c>
      <c r="J857" s="13">
        <f t="shared" si="159"/>
        <v>1.5215696509923928</v>
      </c>
      <c r="K857" s="13">
        <f t="shared" si="160"/>
        <v>1.4751154224379448E-4</v>
      </c>
      <c r="L857" s="13">
        <f t="shared" si="161"/>
        <v>0</v>
      </c>
      <c r="M857" s="13">
        <f t="shared" si="167"/>
        <v>0.55160676262131325</v>
      </c>
      <c r="N857" s="13">
        <f t="shared" si="162"/>
        <v>0.34199619282521421</v>
      </c>
      <c r="O857" s="13">
        <f t="shared" si="163"/>
        <v>0.34199619282521421</v>
      </c>
      <c r="Q857">
        <v>23.727823141825841</v>
      </c>
    </row>
    <row r="858" spans="1:17" x14ac:dyDescent="0.2">
      <c r="A858" s="14">
        <f t="shared" si="164"/>
        <v>48092</v>
      </c>
      <c r="B858" s="1">
        <v>9</v>
      </c>
      <c r="F858" s="34">
        <v>13.150113672038369</v>
      </c>
      <c r="G858" s="13">
        <f t="shared" si="157"/>
        <v>0</v>
      </c>
      <c r="H858" s="13">
        <f t="shared" si="158"/>
        <v>13.150113672038369</v>
      </c>
      <c r="I858" s="16">
        <f t="shared" si="166"/>
        <v>13.150261183580612</v>
      </c>
      <c r="J858" s="13">
        <f t="shared" si="159"/>
        <v>13.04307582210836</v>
      </c>
      <c r="K858" s="13">
        <f t="shared" si="160"/>
        <v>0.10718536147225244</v>
      </c>
      <c r="L858" s="13">
        <f t="shared" si="161"/>
        <v>0</v>
      </c>
      <c r="M858" s="13">
        <f t="shared" si="167"/>
        <v>0.20961056979609904</v>
      </c>
      <c r="N858" s="13">
        <f t="shared" si="162"/>
        <v>0.12995855327358141</v>
      </c>
      <c r="O858" s="13">
        <f t="shared" si="163"/>
        <v>0.12995855327358141</v>
      </c>
      <c r="Q858">
        <v>22.797462410903691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0.78857066312409108</v>
      </c>
      <c r="G859" s="13">
        <f t="shared" si="157"/>
        <v>0</v>
      </c>
      <c r="H859" s="13">
        <f t="shared" si="158"/>
        <v>0.78857066312409108</v>
      </c>
      <c r="I859" s="16">
        <f t="shared" si="166"/>
        <v>0.89575602459634351</v>
      </c>
      <c r="J859" s="13">
        <f t="shared" si="159"/>
        <v>0.89570585987238294</v>
      </c>
      <c r="K859" s="13">
        <f t="shared" si="160"/>
        <v>5.0164723960577362E-5</v>
      </c>
      <c r="L859" s="13">
        <f t="shared" si="161"/>
        <v>0</v>
      </c>
      <c r="M859" s="13">
        <f t="shared" si="167"/>
        <v>7.9652016522517632E-2</v>
      </c>
      <c r="N859" s="13">
        <f t="shared" si="162"/>
        <v>4.9384250243960932E-2</v>
      </c>
      <c r="O859" s="13">
        <f t="shared" si="163"/>
        <v>4.9384250243960932E-2</v>
      </c>
      <c r="Q859">
        <v>20.10639305430502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43.429749207012037</v>
      </c>
      <c r="G860" s="13">
        <f t="shared" si="157"/>
        <v>1.8008257032438721</v>
      </c>
      <c r="H860" s="13">
        <f t="shared" si="158"/>
        <v>41.628923503768164</v>
      </c>
      <c r="I860" s="16">
        <f t="shared" si="166"/>
        <v>41.628973668492122</v>
      </c>
      <c r="J860" s="13">
        <f t="shared" si="159"/>
        <v>34.917544784421196</v>
      </c>
      <c r="K860" s="13">
        <f t="shared" si="160"/>
        <v>6.7114288840709264</v>
      </c>
      <c r="L860" s="13">
        <f t="shared" si="161"/>
        <v>0</v>
      </c>
      <c r="M860" s="13">
        <f t="shared" si="167"/>
        <v>3.02677662785567E-2</v>
      </c>
      <c r="N860" s="13">
        <f t="shared" si="162"/>
        <v>1.8766015092705153E-2</v>
      </c>
      <c r="O860" s="13">
        <f t="shared" si="163"/>
        <v>1.8195917183365773</v>
      </c>
      <c r="Q860">
        <v>16.177970337256529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55.688702541520072</v>
      </c>
      <c r="G861" s="13">
        <f t="shared" si="157"/>
        <v>3.1714110685355856</v>
      </c>
      <c r="H861" s="13">
        <f t="shared" si="158"/>
        <v>52.517291472984489</v>
      </c>
      <c r="I861" s="16">
        <f t="shared" si="166"/>
        <v>59.228720357055415</v>
      </c>
      <c r="J861" s="13">
        <f t="shared" si="159"/>
        <v>39.493936715454211</v>
      </c>
      <c r="K861" s="13">
        <f t="shared" si="160"/>
        <v>19.734783641601204</v>
      </c>
      <c r="L861" s="13">
        <f t="shared" si="161"/>
        <v>8.6561101491074872</v>
      </c>
      <c r="M861" s="13">
        <f t="shared" si="167"/>
        <v>8.6676119002933394</v>
      </c>
      <c r="N861" s="13">
        <f t="shared" si="162"/>
        <v>5.3739193781818706</v>
      </c>
      <c r="O861" s="13">
        <f t="shared" si="163"/>
        <v>8.5453304467174558</v>
      </c>
      <c r="Q861">
        <v>13.4340741097246</v>
      </c>
    </row>
    <row r="862" spans="1:17" x14ac:dyDescent="0.2">
      <c r="A862" s="14">
        <f t="shared" si="164"/>
        <v>48214</v>
      </c>
      <c r="B862" s="1">
        <v>1</v>
      </c>
      <c r="F862" s="34">
        <v>62.311429810743689</v>
      </c>
      <c r="G862" s="13">
        <f t="shared" si="157"/>
        <v>3.9118505518938536</v>
      </c>
      <c r="H862" s="13">
        <f t="shared" si="158"/>
        <v>58.399579258849833</v>
      </c>
      <c r="I862" s="16">
        <f t="shared" si="166"/>
        <v>69.478252751343547</v>
      </c>
      <c r="J862" s="13">
        <f t="shared" si="159"/>
        <v>41.188552721691842</v>
      </c>
      <c r="K862" s="13">
        <f t="shared" si="160"/>
        <v>28.289700029651705</v>
      </c>
      <c r="L862" s="13">
        <f t="shared" si="161"/>
        <v>17.273928979558107</v>
      </c>
      <c r="M862" s="13">
        <f t="shared" si="167"/>
        <v>20.567621501669574</v>
      </c>
      <c r="N862" s="13">
        <f t="shared" si="162"/>
        <v>12.751925331035135</v>
      </c>
      <c r="O862" s="13">
        <f t="shared" si="163"/>
        <v>16.663775882928988</v>
      </c>
      <c r="Q862">
        <v>12.91614959354839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167.38888434635791</v>
      </c>
      <c r="G863" s="13">
        <f t="shared" si="157"/>
        <v>15.659804678060514</v>
      </c>
      <c r="H863" s="13">
        <f t="shared" si="158"/>
        <v>151.7290796682974</v>
      </c>
      <c r="I863" s="16">
        <f t="shared" si="166"/>
        <v>162.74485071839098</v>
      </c>
      <c r="J863" s="13">
        <f t="shared" si="159"/>
        <v>51.835713112546699</v>
      </c>
      <c r="K863" s="13">
        <f t="shared" si="160"/>
        <v>110.90913760584428</v>
      </c>
      <c r="L863" s="13">
        <f t="shared" si="161"/>
        <v>100.50084933846097</v>
      </c>
      <c r="M863" s="13">
        <f t="shared" si="167"/>
        <v>108.31654550909541</v>
      </c>
      <c r="N863" s="13">
        <f t="shared" si="162"/>
        <v>67.156258215639156</v>
      </c>
      <c r="O863" s="13">
        <f t="shared" si="163"/>
        <v>82.816062893699666</v>
      </c>
      <c r="Q863">
        <v>13.889140257104049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60.422431185009373</v>
      </c>
      <c r="G864" s="13">
        <f t="shared" si="157"/>
        <v>3.7006552074920052</v>
      </c>
      <c r="H864" s="13">
        <f t="shared" si="158"/>
        <v>56.721775977517368</v>
      </c>
      <c r="I864" s="16">
        <f t="shared" si="166"/>
        <v>67.130064244900666</v>
      </c>
      <c r="J864" s="13">
        <f t="shared" si="159"/>
        <v>44.313362243839634</v>
      </c>
      <c r="K864" s="13">
        <f t="shared" si="160"/>
        <v>22.816702001061032</v>
      </c>
      <c r="L864" s="13">
        <f t="shared" si="161"/>
        <v>11.76068918498942</v>
      </c>
      <c r="M864" s="13">
        <f t="shared" si="167"/>
        <v>52.920976478445667</v>
      </c>
      <c r="N864" s="13">
        <f t="shared" si="162"/>
        <v>32.811005416636313</v>
      </c>
      <c r="O864" s="13">
        <f t="shared" si="163"/>
        <v>36.511660624128318</v>
      </c>
      <c r="Q864">
        <v>14.98301065167678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28.502642818521341</v>
      </c>
      <c r="G865" s="13">
        <f t="shared" si="157"/>
        <v>0.13193334318996841</v>
      </c>
      <c r="H865" s="13">
        <f t="shared" si="158"/>
        <v>28.370709475331374</v>
      </c>
      <c r="I865" s="16">
        <f t="shared" si="166"/>
        <v>39.426722291402982</v>
      </c>
      <c r="J865" s="13">
        <f t="shared" si="159"/>
        <v>33.566694950348364</v>
      </c>
      <c r="K865" s="13">
        <f t="shared" si="160"/>
        <v>5.860027341054618</v>
      </c>
      <c r="L865" s="13">
        <f t="shared" si="161"/>
        <v>0</v>
      </c>
      <c r="M865" s="13">
        <f t="shared" si="167"/>
        <v>20.109971061809354</v>
      </c>
      <c r="N865" s="13">
        <f t="shared" si="162"/>
        <v>12.468182058321799</v>
      </c>
      <c r="O865" s="13">
        <f t="shared" si="163"/>
        <v>12.600115401511768</v>
      </c>
      <c r="Q865">
        <v>16.146399678206262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6.8423441973018608</v>
      </c>
      <c r="G866" s="13">
        <f t="shared" si="157"/>
        <v>0</v>
      </c>
      <c r="H866" s="13">
        <f t="shared" si="158"/>
        <v>6.8423441973018608</v>
      </c>
      <c r="I866" s="16">
        <f t="shared" si="166"/>
        <v>12.702371538356479</v>
      </c>
      <c r="J866" s="13">
        <f t="shared" si="159"/>
        <v>12.531592768583064</v>
      </c>
      <c r="K866" s="13">
        <f t="shared" si="160"/>
        <v>0.17077876977341511</v>
      </c>
      <c r="L866" s="13">
        <f t="shared" si="161"/>
        <v>0</v>
      </c>
      <c r="M866" s="13">
        <f t="shared" si="167"/>
        <v>7.6417890034875544</v>
      </c>
      <c r="N866" s="13">
        <f t="shared" si="162"/>
        <v>4.7379091821622836</v>
      </c>
      <c r="O866" s="13">
        <f t="shared" si="163"/>
        <v>4.7379091821622836</v>
      </c>
      <c r="Q866">
        <v>18.712474769198732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2.079368293152128</v>
      </c>
      <c r="G867" s="13">
        <f t="shared" si="157"/>
        <v>0</v>
      </c>
      <c r="H867" s="13">
        <f t="shared" si="158"/>
        <v>2.079368293152128</v>
      </c>
      <c r="I867" s="16">
        <f t="shared" si="166"/>
        <v>2.2501470629255431</v>
      </c>
      <c r="J867" s="13">
        <f t="shared" si="159"/>
        <v>2.2495940591854868</v>
      </c>
      <c r="K867" s="13">
        <f t="shared" si="160"/>
        <v>5.5300374005629038E-4</v>
      </c>
      <c r="L867" s="13">
        <f t="shared" si="161"/>
        <v>0</v>
      </c>
      <c r="M867" s="13">
        <f t="shared" si="167"/>
        <v>2.9038798213252708</v>
      </c>
      <c r="N867" s="13">
        <f t="shared" si="162"/>
        <v>1.8004054892216679</v>
      </c>
      <c r="O867" s="13">
        <f t="shared" si="163"/>
        <v>1.8004054892216679</v>
      </c>
      <c r="Q867">
        <v>22.67341274224847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0.63278612440360593</v>
      </c>
      <c r="G868" s="13">
        <f t="shared" si="157"/>
        <v>0</v>
      </c>
      <c r="H868" s="13">
        <f t="shared" si="158"/>
        <v>0.63278612440360593</v>
      </c>
      <c r="I868" s="16">
        <f t="shared" si="166"/>
        <v>0.63333912814366222</v>
      </c>
      <c r="J868" s="13">
        <f t="shared" si="159"/>
        <v>0.63332667449616875</v>
      </c>
      <c r="K868" s="13">
        <f t="shared" si="160"/>
        <v>1.2453647493471109E-5</v>
      </c>
      <c r="L868" s="13">
        <f t="shared" si="161"/>
        <v>0</v>
      </c>
      <c r="M868" s="13">
        <f t="shared" si="167"/>
        <v>1.1034743321036029</v>
      </c>
      <c r="N868" s="13">
        <f t="shared" si="162"/>
        <v>0.68415408590423377</v>
      </c>
      <c r="O868" s="13">
        <f t="shared" si="163"/>
        <v>0.68415408590423377</v>
      </c>
      <c r="Q868">
        <v>22.605675454991569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1.272452951519732</v>
      </c>
      <c r="G869" s="13">
        <f t="shared" si="157"/>
        <v>0</v>
      </c>
      <c r="H869" s="13">
        <f t="shared" si="158"/>
        <v>1.272452951519732</v>
      </c>
      <c r="I869" s="16">
        <f t="shared" si="166"/>
        <v>1.2724654051672255</v>
      </c>
      <c r="J869" s="13">
        <f t="shared" si="159"/>
        <v>1.2723561479549061</v>
      </c>
      <c r="K869" s="13">
        <f t="shared" si="160"/>
        <v>1.0925721231935803E-4</v>
      </c>
      <c r="L869" s="13">
        <f t="shared" si="161"/>
        <v>0</v>
      </c>
      <c r="M869" s="13">
        <f t="shared" si="167"/>
        <v>0.41932024619936914</v>
      </c>
      <c r="N869" s="13">
        <f t="shared" si="162"/>
        <v>0.25997855264360886</v>
      </c>
      <c r="O869" s="13">
        <f t="shared" si="163"/>
        <v>0.25997855264360886</v>
      </c>
      <c r="Q869">
        <v>22.047919000000011</v>
      </c>
    </row>
    <row r="870" spans="1:17" x14ac:dyDescent="0.2">
      <c r="A870" s="14">
        <f t="shared" si="164"/>
        <v>48458</v>
      </c>
      <c r="B870" s="1">
        <v>9</v>
      </c>
      <c r="F870" s="34">
        <v>19.849746433379401</v>
      </c>
      <c r="G870" s="13">
        <f t="shared" si="157"/>
        <v>0</v>
      </c>
      <c r="H870" s="13">
        <f t="shared" si="158"/>
        <v>19.849746433379401</v>
      </c>
      <c r="I870" s="16">
        <f t="shared" si="166"/>
        <v>19.849855690591721</v>
      </c>
      <c r="J870" s="13">
        <f t="shared" si="159"/>
        <v>19.484115302596727</v>
      </c>
      <c r="K870" s="13">
        <f t="shared" si="160"/>
        <v>0.3657403879949932</v>
      </c>
      <c r="L870" s="13">
        <f t="shared" si="161"/>
        <v>0</v>
      </c>
      <c r="M870" s="13">
        <f t="shared" si="167"/>
        <v>0.15934169355576028</v>
      </c>
      <c r="N870" s="13">
        <f t="shared" si="162"/>
        <v>9.8791850004571372E-2</v>
      </c>
      <c r="O870" s="13">
        <f t="shared" si="163"/>
        <v>9.8791850004571372E-2</v>
      </c>
      <c r="Q870">
        <v>22.7424087225811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9.4843908907618033</v>
      </c>
      <c r="G871" s="13">
        <f t="shared" si="157"/>
        <v>0</v>
      </c>
      <c r="H871" s="13">
        <f t="shared" si="158"/>
        <v>9.4843908907618033</v>
      </c>
      <c r="I871" s="16">
        <f t="shared" si="166"/>
        <v>9.8501312787567965</v>
      </c>
      <c r="J871" s="13">
        <f t="shared" si="159"/>
        <v>9.7766213065734497</v>
      </c>
      <c r="K871" s="13">
        <f t="shared" si="160"/>
        <v>7.3509972183346761E-2</v>
      </c>
      <c r="L871" s="13">
        <f t="shared" si="161"/>
        <v>0</v>
      </c>
      <c r="M871" s="13">
        <f t="shared" si="167"/>
        <v>6.0549843551188906E-2</v>
      </c>
      <c r="N871" s="13">
        <f t="shared" si="162"/>
        <v>3.7540903001737125E-2</v>
      </c>
      <c r="O871" s="13">
        <f t="shared" si="163"/>
        <v>3.7540903001737125E-2</v>
      </c>
      <c r="Q871">
        <v>19.341851628960619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39.706704807552512</v>
      </c>
      <c r="G872" s="13">
        <f t="shared" si="157"/>
        <v>1.3845788974201938</v>
      </c>
      <c r="H872" s="13">
        <f t="shared" si="158"/>
        <v>38.322125910132321</v>
      </c>
      <c r="I872" s="16">
        <f t="shared" si="166"/>
        <v>38.395635882315666</v>
      </c>
      <c r="J872" s="13">
        <f t="shared" si="159"/>
        <v>32.627075170346963</v>
      </c>
      <c r="K872" s="13">
        <f t="shared" si="160"/>
        <v>5.7685607119687035</v>
      </c>
      <c r="L872" s="13">
        <f t="shared" si="161"/>
        <v>0</v>
      </c>
      <c r="M872" s="13">
        <f t="shared" si="167"/>
        <v>2.3008940549451781E-2</v>
      </c>
      <c r="N872" s="13">
        <f t="shared" si="162"/>
        <v>1.4265543140660104E-2</v>
      </c>
      <c r="O872" s="13">
        <f t="shared" si="163"/>
        <v>1.398844440560854</v>
      </c>
      <c r="Q872">
        <v>15.670321634832391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34.23219623651331</v>
      </c>
      <c r="G873" s="13">
        <f t="shared" si="157"/>
        <v>0.77251348490987737</v>
      </c>
      <c r="H873" s="13">
        <f t="shared" si="158"/>
        <v>33.459682751603431</v>
      </c>
      <c r="I873" s="16">
        <f t="shared" si="166"/>
        <v>39.228243463572134</v>
      </c>
      <c r="J873" s="13">
        <f t="shared" si="159"/>
        <v>31.531872548198631</v>
      </c>
      <c r="K873" s="13">
        <f t="shared" si="160"/>
        <v>7.6963709153735032</v>
      </c>
      <c r="L873" s="13">
        <f t="shared" si="161"/>
        <v>0</v>
      </c>
      <c r="M873" s="13">
        <f t="shared" si="167"/>
        <v>8.7433974087916776E-3</v>
      </c>
      <c r="N873" s="13">
        <f t="shared" si="162"/>
        <v>5.4209063934508401E-3</v>
      </c>
      <c r="O873" s="13">
        <f t="shared" si="163"/>
        <v>0.7779343913033282</v>
      </c>
      <c r="Q873">
        <v>13.43652427914933</v>
      </c>
    </row>
    <row r="874" spans="1:17" x14ac:dyDescent="0.2">
      <c r="A874" s="14">
        <f t="shared" si="164"/>
        <v>48580</v>
      </c>
      <c r="B874" s="1">
        <v>1</v>
      </c>
      <c r="F874" s="34">
        <v>57.084077385123017</v>
      </c>
      <c r="G874" s="13">
        <f t="shared" si="157"/>
        <v>3.3274178896362843</v>
      </c>
      <c r="H874" s="13">
        <f t="shared" si="158"/>
        <v>53.75665949548673</v>
      </c>
      <c r="I874" s="16">
        <f t="shared" si="166"/>
        <v>61.453030410860237</v>
      </c>
      <c r="J874" s="13">
        <f t="shared" si="159"/>
        <v>35.846691393133888</v>
      </c>
      <c r="K874" s="13">
        <f t="shared" si="160"/>
        <v>25.606339017726349</v>
      </c>
      <c r="L874" s="13">
        <f t="shared" si="161"/>
        <v>14.570837796835626</v>
      </c>
      <c r="M874" s="13">
        <f t="shared" si="167"/>
        <v>14.574160287850967</v>
      </c>
      <c r="N874" s="13">
        <f t="shared" si="162"/>
        <v>9.0359793784675997</v>
      </c>
      <c r="O874" s="13">
        <f t="shared" si="163"/>
        <v>12.363397268103885</v>
      </c>
      <c r="Q874">
        <v>10.74068259354839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165.5578896598104</v>
      </c>
      <c r="G875" s="13">
        <f t="shared" si="157"/>
        <v>15.455094336742487</v>
      </c>
      <c r="H875" s="13">
        <f t="shared" si="158"/>
        <v>150.10279532306791</v>
      </c>
      <c r="I875" s="16">
        <f t="shared" si="166"/>
        <v>161.13829654395863</v>
      </c>
      <c r="J875" s="13">
        <f t="shared" si="159"/>
        <v>52.827999333891363</v>
      </c>
      <c r="K875" s="13">
        <f t="shared" si="160"/>
        <v>108.31029721006726</v>
      </c>
      <c r="L875" s="13">
        <f t="shared" si="161"/>
        <v>97.882900233622721</v>
      </c>
      <c r="M875" s="13">
        <f t="shared" si="167"/>
        <v>103.42108114300609</v>
      </c>
      <c r="N875" s="13">
        <f t="shared" si="162"/>
        <v>64.121070308663775</v>
      </c>
      <c r="O875" s="13">
        <f t="shared" si="163"/>
        <v>79.576164645406266</v>
      </c>
      <c r="Q875">
        <v>14.212141048887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60.120937298618777</v>
      </c>
      <c r="G876" s="13">
        <f t="shared" si="157"/>
        <v>3.6669473453983721</v>
      </c>
      <c r="H876" s="13">
        <f t="shared" si="158"/>
        <v>56.453989953220407</v>
      </c>
      <c r="I876" s="16">
        <f t="shared" si="166"/>
        <v>66.881386929664941</v>
      </c>
      <c r="J876" s="13">
        <f t="shared" si="159"/>
        <v>43.799084275007978</v>
      </c>
      <c r="K876" s="13">
        <f t="shared" si="160"/>
        <v>23.082302654656964</v>
      </c>
      <c r="L876" s="13">
        <f t="shared" si="161"/>
        <v>12.028242742512923</v>
      </c>
      <c r="M876" s="13">
        <f t="shared" si="167"/>
        <v>51.328253576855246</v>
      </c>
      <c r="N876" s="13">
        <f t="shared" si="162"/>
        <v>31.823517217650252</v>
      </c>
      <c r="O876" s="13">
        <f t="shared" si="163"/>
        <v>35.490464563048626</v>
      </c>
      <c r="Q876">
        <v>14.728023638669701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60.406437591775649</v>
      </c>
      <c r="G877" s="13">
        <f t="shared" si="157"/>
        <v>3.6988670789114946</v>
      </c>
      <c r="H877" s="13">
        <f t="shared" si="158"/>
        <v>56.707570512864152</v>
      </c>
      <c r="I877" s="16">
        <f t="shared" si="166"/>
        <v>67.761630425008178</v>
      </c>
      <c r="J877" s="13">
        <f t="shared" si="159"/>
        <v>47.122111740354292</v>
      </c>
      <c r="K877" s="13">
        <f t="shared" si="160"/>
        <v>20.639518684653886</v>
      </c>
      <c r="L877" s="13">
        <f t="shared" si="161"/>
        <v>9.5674975124578268</v>
      </c>
      <c r="M877" s="13">
        <f t="shared" si="167"/>
        <v>29.072233871662821</v>
      </c>
      <c r="N877" s="13">
        <f t="shared" si="162"/>
        <v>18.024785000430949</v>
      </c>
      <c r="O877" s="13">
        <f t="shared" si="163"/>
        <v>21.723652079342443</v>
      </c>
      <c r="Q877">
        <v>16.494842859220771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11.91603442458551</v>
      </c>
      <c r="G878" s="13">
        <f t="shared" si="157"/>
        <v>0</v>
      </c>
      <c r="H878" s="13">
        <f t="shared" si="158"/>
        <v>11.91603442458551</v>
      </c>
      <c r="I878" s="16">
        <f t="shared" si="166"/>
        <v>22.988055596781571</v>
      </c>
      <c r="J878" s="13">
        <f t="shared" si="159"/>
        <v>21.594508658659109</v>
      </c>
      <c r="K878" s="13">
        <f t="shared" si="160"/>
        <v>1.3935469381224621</v>
      </c>
      <c r="L878" s="13">
        <f t="shared" si="161"/>
        <v>0</v>
      </c>
      <c r="M878" s="13">
        <f t="shared" si="167"/>
        <v>11.047448871231872</v>
      </c>
      <c r="N878" s="13">
        <f t="shared" si="162"/>
        <v>6.8494183001637605</v>
      </c>
      <c r="O878" s="13">
        <f t="shared" si="163"/>
        <v>6.8494183001637605</v>
      </c>
      <c r="Q878">
        <v>15.91952543733591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0.12857142899999999</v>
      </c>
      <c r="G879" s="13">
        <f t="shared" si="157"/>
        <v>0</v>
      </c>
      <c r="H879" s="13">
        <f t="shared" si="158"/>
        <v>0.12857142899999999</v>
      </c>
      <c r="I879" s="16">
        <f t="shared" si="166"/>
        <v>1.5221183671224621</v>
      </c>
      <c r="J879" s="13">
        <f t="shared" si="159"/>
        <v>1.5219616401379332</v>
      </c>
      <c r="K879" s="13">
        <f t="shared" si="160"/>
        <v>1.5672698452884326E-4</v>
      </c>
      <c r="L879" s="13">
        <f t="shared" si="161"/>
        <v>0</v>
      </c>
      <c r="M879" s="13">
        <f t="shared" si="167"/>
        <v>4.1980305710681112</v>
      </c>
      <c r="N879" s="13">
        <f t="shared" si="162"/>
        <v>2.602778954062229</v>
      </c>
      <c r="O879" s="13">
        <f t="shared" si="163"/>
        <v>2.602778954062229</v>
      </c>
      <c r="Q879">
        <v>23.301672930236489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31.447695879275969</v>
      </c>
      <c r="G880" s="13">
        <f t="shared" si="157"/>
        <v>0.46119853532636107</v>
      </c>
      <c r="H880" s="13">
        <f t="shared" si="158"/>
        <v>30.986497343949608</v>
      </c>
      <c r="I880" s="16">
        <f t="shared" si="166"/>
        <v>30.986654070934136</v>
      </c>
      <c r="J880" s="13">
        <f t="shared" si="159"/>
        <v>29.839034981885892</v>
      </c>
      <c r="K880" s="13">
        <f t="shared" si="160"/>
        <v>1.1476190890482449</v>
      </c>
      <c r="L880" s="13">
        <f t="shared" si="161"/>
        <v>0</v>
      </c>
      <c r="M880" s="13">
        <f t="shared" si="167"/>
        <v>1.5952516170058821</v>
      </c>
      <c r="N880" s="13">
        <f t="shared" si="162"/>
        <v>0.98905600254364689</v>
      </c>
      <c r="O880" s="13">
        <f t="shared" si="163"/>
        <v>1.450254537870008</v>
      </c>
      <c r="Q880">
        <v>23.90774335057133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0.79717613325067738</v>
      </c>
      <c r="G881" s="13">
        <f t="shared" si="157"/>
        <v>0</v>
      </c>
      <c r="H881" s="13">
        <f t="shared" si="158"/>
        <v>0.79717613325067738</v>
      </c>
      <c r="I881" s="16">
        <f t="shared" si="166"/>
        <v>1.9447952222989224</v>
      </c>
      <c r="J881" s="13">
        <f t="shared" si="159"/>
        <v>1.9445008822218246</v>
      </c>
      <c r="K881" s="13">
        <f t="shared" si="160"/>
        <v>2.9434007709783216E-4</v>
      </c>
      <c r="L881" s="13">
        <f t="shared" si="161"/>
        <v>0</v>
      </c>
      <c r="M881" s="13">
        <f t="shared" si="167"/>
        <v>0.60619561446223524</v>
      </c>
      <c r="N881" s="13">
        <f t="shared" si="162"/>
        <v>0.37584128096658587</v>
      </c>
      <c r="O881" s="13">
        <f t="shared" si="163"/>
        <v>0.37584128096658587</v>
      </c>
      <c r="Q881">
        <v>24.049308000000011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9.3853014595353752</v>
      </c>
      <c r="G882" s="13">
        <f t="shared" si="157"/>
        <v>0</v>
      </c>
      <c r="H882" s="13">
        <f t="shared" si="158"/>
        <v>9.3853014595353752</v>
      </c>
      <c r="I882" s="16">
        <f t="shared" si="166"/>
        <v>9.3855957996124726</v>
      </c>
      <c r="J882" s="13">
        <f t="shared" si="159"/>
        <v>9.350469789151326</v>
      </c>
      <c r="K882" s="13">
        <f t="shared" si="160"/>
        <v>3.5126010461146606E-2</v>
      </c>
      <c r="L882" s="13">
        <f t="shared" si="161"/>
        <v>0</v>
      </c>
      <c r="M882" s="13">
        <f t="shared" si="167"/>
        <v>0.23035433349564938</v>
      </c>
      <c r="N882" s="13">
        <f t="shared" si="162"/>
        <v>0.14281968676730261</v>
      </c>
      <c r="O882" s="13">
        <f t="shared" si="163"/>
        <v>0.14281968676730261</v>
      </c>
      <c r="Q882">
        <v>23.58337904251999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18.720406134308849</v>
      </c>
      <c r="G883" s="13">
        <f t="shared" si="157"/>
        <v>0</v>
      </c>
      <c r="H883" s="13">
        <f t="shared" si="158"/>
        <v>18.720406134308849</v>
      </c>
      <c r="I883" s="16">
        <f t="shared" si="166"/>
        <v>18.755532144769994</v>
      </c>
      <c r="J883" s="13">
        <f t="shared" si="159"/>
        <v>18.286729435999487</v>
      </c>
      <c r="K883" s="13">
        <f t="shared" si="160"/>
        <v>0.46880270877050734</v>
      </c>
      <c r="L883" s="13">
        <f t="shared" si="161"/>
        <v>0</v>
      </c>
      <c r="M883" s="13">
        <f t="shared" si="167"/>
        <v>8.7534646728346766E-2</v>
      </c>
      <c r="N883" s="13">
        <f t="shared" si="162"/>
        <v>5.4271480971574991E-2</v>
      </c>
      <c r="O883" s="13">
        <f t="shared" si="163"/>
        <v>5.4271480971574991E-2</v>
      </c>
      <c r="Q883">
        <v>19.712067757004359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4.0197779883295954</v>
      </c>
      <c r="G884" s="13">
        <f t="shared" si="157"/>
        <v>0</v>
      </c>
      <c r="H884" s="13">
        <f t="shared" si="158"/>
        <v>4.0197779883295954</v>
      </c>
      <c r="I884" s="16">
        <f t="shared" si="166"/>
        <v>4.4885806971001028</v>
      </c>
      <c r="J884" s="13">
        <f t="shared" si="159"/>
        <v>4.4778881097544678</v>
      </c>
      <c r="K884" s="13">
        <f t="shared" si="160"/>
        <v>1.0692587345634941E-2</v>
      </c>
      <c r="L884" s="13">
        <f t="shared" si="161"/>
        <v>0</v>
      </c>
      <c r="M884" s="13">
        <f t="shared" si="167"/>
        <v>3.3263165756771775E-2</v>
      </c>
      <c r="N884" s="13">
        <f t="shared" si="162"/>
        <v>2.06231627691985E-2</v>
      </c>
      <c r="O884" s="13">
        <f t="shared" si="163"/>
        <v>2.06231627691985E-2</v>
      </c>
      <c r="Q884">
        <v>16.350601545741881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49.085741071380113</v>
      </c>
      <c r="G885" s="13">
        <f t="shared" si="157"/>
        <v>2.4331814569516967</v>
      </c>
      <c r="H885" s="13">
        <f t="shared" si="158"/>
        <v>46.652559614428419</v>
      </c>
      <c r="I885" s="16">
        <f t="shared" si="166"/>
        <v>46.663252201774057</v>
      </c>
      <c r="J885" s="13">
        <f t="shared" si="159"/>
        <v>34.634437112834405</v>
      </c>
      <c r="K885" s="13">
        <f t="shared" si="160"/>
        <v>12.028815088939652</v>
      </c>
      <c r="L885" s="13">
        <f t="shared" si="161"/>
        <v>0.89348128312037156</v>
      </c>
      <c r="M885" s="13">
        <f t="shared" si="167"/>
        <v>0.90612128610794485</v>
      </c>
      <c r="N885" s="13">
        <f t="shared" si="162"/>
        <v>0.56179519738692585</v>
      </c>
      <c r="O885" s="13">
        <f t="shared" si="163"/>
        <v>2.9949766543386227</v>
      </c>
      <c r="Q885">
        <v>13.068396384714539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6.5454555176643012</v>
      </c>
      <c r="G886" s="13">
        <f t="shared" si="157"/>
        <v>0</v>
      </c>
      <c r="H886" s="13">
        <f t="shared" si="158"/>
        <v>6.5454555176643012</v>
      </c>
      <c r="I886" s="16">
        <f t="shared" si="166"/>
        <v>17.68078932348358</v>
      </c>
      <c r="J886" s="13">
        <f t="shared" si="159"/>
        <v>16.588293331507089</v>
      </c>
      <c r="K886" s="13">
        <f t="shared" si="160"/>
        <v>1.0924959919764916</v>
      </c>
      <c r="L886" s="13">
        <f t="shared" si="161"/>
        <v>0</v>
      </c>
      <c r="M886" s="13">
        <f t="shared" si="167"/>
        <v>0.344326088721019</v>
      </c>
      <c r="N886" s="13">
        <f t="shared" si="162"/>
        <v>0.21348217500703179</v>
      </c>
      <c r="O886" s="13">
        <f t="shared" si="163"/>
        <v>0.21348217500703179</v>
      </c>
      <c r="Q886">
        <v>11.96495459354839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55.640933532181812</v>
      </c>
      <c r="G887" s="13">
        <f t="shared" si="157"/>
        <v>3.1660703593145785</v>
      </c>
      <c r="H887" s="13">
        <f t="shared" si="158"/>
        <v>52.474863172867231</v>
      </c>
      <c r="I887" s="16">
        <f t="shared" si="166"/>
        <v>53.567359164843722</v>
      </c>
      <c r="J887" s="13">
        <f t="shared" si="159"/>
        <v>38.423333360315709</v>
      </c>
      <c r="K887" s="13">
        <f t="shared" si="160"/>
        <v>15.144025804528013</v>
      </c>
      <c r="L887" s="13">
        <f t="shared" si="161"/>
        <v>4.0315974665956249</v>
      </c>
      <c r="M887" s="13">
        <f t="shared" si="167"/>
        <v>4.1624413803096116</v>
      </c>
      <c r="N887" s="13">
        <f t="shared" si="162"/>
        <v>2.5807136557919592</v>
      </c>
      <c r="O887" s="13">
        <f t="shared" si="163"/>
        <v>5.7467840151065381</v>
      </c>
      <c r="Q887">
        <v>14.010646375220031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29.242804063833439</v>
      </c>
      <c r="G888" s="13">
        <f t="shared" si="157"/>
        <v>0.2146854463344709</v>
      </c>
      <c r="H888" s="13">
        <f t="shared" si="158"/>
        <v>29.028118617498968</v>
      </c>
      <c r="I888" s="16">
        <f t="shared" si="166"/>
        <v>40.140546955431354</v>
      </c>
      <c r="J888" s="13">
        <f t="shared" si="159"/>
        <v>33.806717166760635</v>
      </c>
      <c r="K888" s="13">
        <f t="shared" si="160"/>
        <v>6.3338297886707196</v>
      </c>
      <c r="L888" s="13">
        <f t="shared" si="161"/>
        <v>0</v>
      </c>
      <c r="M888" s="13">
        <f t="shared" si="167"/>
        <v>1.5817277245176524</v>
      </c>
      <c r="N888" s="13">
        <f t="shared" si="162"/>
        <v>0.98067118920094454</v>
      </c>
      <c r="O888" s="13">
        <f t="shared" si="163"/>
        <v>1.1953566355354155</v>
      </c>
      <c r="Q888">
        <v>15.85671422498633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54.883756214528901</v>
      </c>
      <c r="G889" s="13">
        <f t="shared" si="157"/>
        <v>3.0814158115576626</v>
      </c>
      <c r="H889" s="13">
        <f t="shared" si="158"/>
        <v>51.80234040297124</v>
      </c>
      <c r="I889" s="16">
        <f t="shared" si="166"/>
        <v>58.136170191641959</v>
      </c>
      <c r="J889" s="13">
        <f t="shared" si="159"/>
        <v>43.987398003332245</v>
      </c>
      <c r="K889" s="13">
        <f t="shared" si="160"/>
        <v>14.148772188309714</v>
      </c>
      <c r="L889" s="13">
        <f t="shared" si="161"/>
        <v>3.029025966668359</v>
      </c>
      <c r="M889" s="13">
        <f t="shared" si="167"/>
        <v>3.6300825019850667</v>
      </c>
      <c r="N889" s="13">
        <f t="shared" si="162"/>
        <v>2.2506511512307412</v>
      </c>
      <c r="O889" s="13">
        <f t="shared" si="163"/>
        <v>5.3320669627884039</v>
      </c>
      <c r="Q889">
        <v>16.859076338435301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14.308858763478829</v>
      </c>
      <c r="G890" s="13">
        <f t="shared" si="157"/>
        <v>0</v>
      </c>
      <c r="H890" s="13">
        <f t="shared" si="158"/>
        <v>14.308858763478829</v>
      </c>
      <c r="I890" s="16">
        <f t="shared" si="166"/>
        <v>25.428604985120185</v>
      </c>
      <c r="J890" s="13">
        <f t="shared" si="159"/>
        <v>24.010425445545746</v>
      </c>
      <c r="K890" s="13">
        <f t="shared" si="160"/>
        <v>1.4181795395744388</v>
      </c>
      <c r="L890" s="13">
        <f t="shared" si="161"/>
        <v>0</v>
      </c>
      <c r="M890" s="13">
        <f t="shared" si="167"/>
        <v>1.3794313507543254</v>
      </c>
      <c r="N890" s="13">
        <f t="shared" si="162"/>
        <v>0.85524743746768173</v>
      </c>
      <c r="O890" s="13">
        <f t="shared" si="163"/>
        <v>0.85524743746768173</v>
      </c>
      <c r="Q890">
        <v>18.000742954538019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0.77307693378658582</v>
      </c>
      <c r="G891" s="13">
        <f t="shared" si="157"/>
        <v>0</v>
      </c>
      <c r="H891" s="13">
        <f t="shared" si="158"/>
        <v>0.77307693378658582</v>
      </c>
      <c r="I891" s="16">
        <f t="shared" si="166"/>
        <v>2.1912564733610247</v>
      </c>
      <c r="J891" s="13">
        <f t="shared" si="159"/>
        <v>2.1906958252475568</v>
      </c>
      <c r="K891" s="13">
        <f t="shared" si="160"/>
        <v>5.6064811346789867E-4</v>
      </c>
      <c r="L891" s="13">
        <f t="shared" si="161"/>
        <v>0</v>
      </c>
      <c r="M891" s="13">
        <f t="shared" si="167"/>
        <v>0.52418391328664371</v>
      </c>
      <c r="N891" s="13">
        <f t="shared" si="162"/>
        <v>0.32499402623771911</v>
      </c>
      <c r="O891" s="13">
        <f t="shared" si="163"/>
        <v>0.32499402623771911</v>
      </c>
      <c r="Q891">
        <v>22.011888615889539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8.6297596691701034E-2</v>
      </c>
      <c r="G892" s="13">
        <f t="shared" si="157"/>
        <v>0</v>
      </c>
      <c r="H892" s="13">
        <f t="shared" si="158"/>
        <v>8.6297596691701034E-2</v>
      </c>
      <c r="I892" s="16">
        <f t="shared" si="166"/>
        <v>8.6858244805168933E-2</v>
      </c>
      <c r="J892" s="13">
        <f t="shared" si="159"/>
        <v>8.6858225403422779E-2</v>
      </c>
      <c r="K892" s="13">
        <f t="shared" si="160"/>
        <v>1.9401746154112942E-8</v>
      </c>
      <c r="L892" s="13">
        <f t="shared" si="161"/>
        <v>0</v>
      </c>
      <c r="M892" s="13">
        <f t="shared" si="167"/>
        <v>0.1991898870489246</v>
      </c>
      <c r="N892" s="13">
        <f t="shared" si="162"/>
        <v>0.12349772997033324</v>
      </c>
      <c r="O892" s="13">
        <f t="shared" si="163"/>
        <v>0.12349772997033324</v>
      </c>
      <c r="Q892">
        <v>26.217282397602791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9.3850242094377165</v>
      </c>
      <c r="G893" s="13">
        <f t="shared" si="157"/>
        <v>0</v>
      </c>
      <c r="H893" s="13">
        <f t="shared" si="158"/>
        <v>9.3850242094377165</v>
      </c>
      <c r="I893" s="16">
        <f t="shared" si="166"/>
        <v>9.3850242288394625</v>
      </c>
      <c r="J893" s="13">
        <f t="shared" si="159"/>
        <v>9.3567082082182367</v>
      </c>
      <c r="K893" s="13">
        <f t="shared" si="160"/>
        <v>2.8316020621225846E-2</v>
      </c>
      <c r="L893" s="13">
        <f t="shared" si="161"/>
        <v>0</v>
      </c>
      <c r="M893" s="13">
        <f t="shared" si="167"/>
        <v>7.5692157078591352E-2</v>
      </c>
      <c r="N893" s="13">
        <f t="shared" si="162"/>
        <v>4.6929137388726637E-2</v>
      </c>
      <c r="O893" s="13">
        <f t="shared" si="163"/>
        <v>4.6929137388726637E-2</v>
      </c>
      <c r="Q893">
        <v>25.132289000000011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13.15023026468784</v>
      </c>
      <c r="G894" s="13">
        <f t="shared" si="157"/>
        <v>0</v>
      </c>
      <c r="H894" s="13">
        <f t="shared" si="158"/>
        <v>13.15023026468784</v>
      </c>
      <c r="I894" s="16">
        <f t="shared" si="166"/>
        <v>13.178546285309066</v>
      </c>
      <c r="J894" s="13">
        <f t="shared" si="159"/>
        <v>13.058984468525798</v>
      </c>
      <c r="K894" s="13">
        <f t="shared" si="160"/>
        <v>0.11956181678326772</v>
      </c>
      <c r="L894" s="13">
        <f t="shared" si="161"/>
        <v>0</v>
      </c>
      <c r="M894" s="13">
        <f t="shared" si="167"/>
        <v>2.8763019689864715E-2</v>
      </c>
      <c r="N894" s="13">
        <f t="shared" si="162"/>
        <v>1.7833072207716124E-2</v>
      </c>
      <c r="O894" s="13">
        <f t="shared" si="163"/>
        <v>1.7833072207716124E-2</v>
      </c>
      <c r="Q894">
        <v>22.058299201215579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0.485714286</v>
      </c>
      <c r="G895" s="13">
        <f t="shared" si="157"/>
        <v>0</v>
      </c>
      <c r="H895" s="13">
        <f t="shared" si="158"/>
        <v>0.485714286</v>
      </c>
      <c r="I895" s="16">
        <f t="shared" si="166"/>
        <v>0.60527610278326771</v>
      </c>
      <c r="J895" s="13">
        <f t="shared" si="159"/>
        <v>0.60526231792482166</v>
      </c>
      <c r="K895" s="13">
        <f t="shared" si="160"/>
        <v>1.378485844605315E-5</v>
      </c>
      <c r="L895" s="13">
        <f t="shared" si="161"/>
        <v>0</v>
      </c>
      <c r="M895" s="13">
        <f t="shared" si="167"/>
        <v>1.0929947482148591E-2</v>
      </c>
      <c r="N895" s="13">
        <f t="shared" si="162"/>
        <v>6.7765674389321266E-3</v>
      </c>
      <c r="O895" s="13">
        <f t="shared" si="163"/>
        <v>6.7765674389321266E-3</v>
      </c>
      <c r="Q895">
        <v>20.92438478511416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58.348025803295172</v>
      </c>
      <c r="G896" s="13">
        <f t="shared" si="157"/>
        <v>3.4687308677641915</v>
      </c>
      <c r="H896" s="13">
        <f t="shared" si="158"/>
        <v>54.879294935530979</v>
      </c>
      <c r="I896" s="16">
        <f t="shared" si="166"/>
        <v>54.879308720389425</v>
      </c>
      <c r="J896" s="13">
        <f t="shared" si="159"/>
        <v>40.763156127043793</v>
      </c>
      <c r="K896" s="13">
        <f t="shared" si="160"/>
        <v>14.116152593345632</v>
      </c>
      <c r="L896" s="13">
        <f t="shared" si="161"/>
        <v>2.9961665269062365</v>
      </c>
      <c r="M896" s="13">
        <f t="shared" si="167"/>
        <v>3.0003199069494531</v>
      </c>
      <c r="N896" s="13">
        <f t="shared" si="162"/>
        <v>1.860198342308661</v>
      </c>
      <c r="O896" s="13">
        <f t="shared" si="163"/>
        <v>5.328929210072852</v>
      </c>
      <c r="Q896">
        <v>15.435241847893311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47.76068711397361</v>
      </c>
      <c r="G897" s="13">
        <f t="shared" si="157"/>
        <v>2.2850367081556442</v>
      </c>
      <c r="H897" s="13">
        <f t="shared" si="158"/>
        <v>45.475650405817966</v>
      </c>
      <c r="I897" s="16">
        <f t="shared" si="166"/>
        <v>56.595636472257361</v>
      </c>
      <c r="J897" s="13">
        <f t="shared" si="159"/>
        <v>40.815733743383163</v>
      </c>
      <c r="K897" s="13">
        <f t="shared" si="160"/>
        <v>15.779902728874198</v>
      </c>
      <c r="L897" s="13">
        <f t="shared" si="161"/>
        <v>4.6721498558783372</v>
      </c>
      <c r="M897" s="13">
        <f t="shared" si="167"/>
        <v>5.8122714205191288</v>
      </c>
      <c r="N897" s="13">
        <f t="shared" si="162"/>
        <v>3.6036082807218599</v>
      </c>
      <c r="O897" s="13">
        <f t="shared" si="163"/>
        <v>5.8886449888775036</v>
      </c>
      <c r="Q897">
        <v>14.96500020203305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49.360674513140907</v>
      </c>
      <c r="G898" s="13">
        <f t="shared" si="157"/>
        <v>2.4639197868420561</v>
      </c>
      <c r="H898" s="13">
        <f t="shared" si="158"/>
        <v>46.896754726298852</v>
      </c>
      <c r="I898" s="16">
        <f t="shared" si="166"/>
        <v>58.004507599294712</v>
      </c>
      <c r="J898" s="13">
        <f t="shared" si="159"/>
        <v>37.125366738292598</v>
      </c>
      <c r="K898" s="13">
        <f t="shared" si="160"/>
        <v>20.879140861002114</v>
      </c>
      <c r="L898" s="13">
        <f t="shared" si="161"/>
        <v>9.8088815786319543</v>
      </c>
      <c r="M898" s="13">
        <f t="shared" si="167"/>
        <v>12.017544718429223</v>
      </c>
      <c r="N898" s="13">
        <f t="shared" si="162"/>
        <v>7.4508777254261185</v>
      </c>
      <c r="O898" s="13">
        <f t="shared" si="163"/>
        <v>9.9147975122681746</v>
      </c>
      <c r="Q898">
        <v>12.082805093548391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9.3840551894992856</v>
      </c>
      <c r="G899" s="13">
        <f t="shared" si="157"/>
        <v>0</v>
      </c>
      <c r="H899" s="13">
        <f t="shared" si="158"/>
        <v>9.3840551894992856</v>
      </c>
      <c r="I899" s="16">
        <f t="shared" si="166"/>
        <v>20.454314471869445</v>
      </c>
      <c r="J899" s="13">
        <f t="shared" si="159"/>
        <v>19.3969030694733</v>
      </c>
      <c r="K899" s="13">
        <f t="shared" si="160"/>
        <v>1.057411402396145</v>
      </c>
      <c r="L899" s="13">
        <f t="shared" si="161"/>
        <v>0</v>
      </c>
      <c r="M899" s="13">
        <f t="shared" si="167"/>
        <v>4.5666669930031043</v>
      </c>
      <c r="N899" s="13">
        <f t="shared" si="162"/>
        <v>2.8313335356619245</v>
      </c>
      <c r="O899" s="13">
        <f t="shared" si="163"/>
        <v>2.8313335356619245</v>
      </c>
      <c r="Q899">
        <v>15.49068091738765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45.079585491852107</v>
      </c>
      <c r="G900" s="13">
        <f t="shared" si="157"/>
        <v>1.9852820271588858</v>
      </c>
      <c r="H900" s="13">
        <f t="shared" si="158"/>
        <v>43.094303464693219</v>
      </c>
      <c r="I900" s="16">
        <f t="shared" si="166"/>
        <v>44.151714867089368</v>
      </c>
      <c r="J900" s="13">
        <f t="shared" si="159"/>
        <v>36.20869594679192</v>
      </c>
      <c r="K900" s="13">
        <f t="shared" si="160"/>
        <v>7.9430189202974475</v>
      </c>
      <c r="L900" s="13">
        <f t="shared" si="161"/>
        <v>0</v>
      </c>
      <c r="M900" s="13">
        <f t="shared" si="167"/>
        <v>1.7353334573411798</v>
      </c>
      <c r="N900" s="13">
        <f t="shared" si="162"/>
        <v>1.0759067435515315</v>
      </c>
      <c r="O900" s="13">
        <f t="shared" si="163"/>
        <v>3.0611887707104173</v>
      </c>
      <c r="Q900">
        <v>15.98672226013843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8.3225351578759206</v>
      </c>
      <c r="G901" s="13">
        <f t="shared" si="157"/>
        <v>0</v>
      </c>
      <c r="H901" s="13">
        <f t="shared" si="158"/>
        <v>8.3225351578759206</v>
      </c>
      <c r="I901" s="16">
        <f t="shared" si="166"/>
        <v>16.265554078173366</v>
      </c>
      <c r="J901" s="13">
        <f t="shared" si="159"/>
        <v>15.903962837477915</v>
      </c>
      <c r="K901" s="13">
        <f t="shared" si="160"/>
        <v>0.36159124069545179</v>
      </c>
      <c r="L901" s="13">
        <f t="shared" si="161"/>
        <v>0</v>
      </c>
      <c r="M901" s="13">
        <f t="shared" si="167"/>
        <v>0.65942671378964834</v>
      </c>
      <c r="N901" s="13">
        <f t="shared" si="162"/>
        <v>0.40884456254958196</v>
      </c>
      <c r="O901" s="13">
        <f t="shared" si="163"/>
        <v>0.40884456254958196</v>
      </c>
      <c r="Q901">
        <v>18.55828493954327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1.6239042546309179</v>
      </c>
      <c r="G902" s="13">
        <f t="shared" ref="G902:G965" si="172">IF((F902-$J$2)&gt;0,$I$2*(F902-$J$2),0)</f>
        <v>0</v>
      </c>
      <c r="H902" s="13">
        <f t="shared" ref="H902:H965" si="173">F902-G902</f>
        <v>1.6239042546309179</v>
      </c>
      <c r="I902" s="16">
        <f t="shared" si="166"/>
        <v>1.9854954953263697</v>
      </c>
      <c r="J902" s="13">
        <f t="shared" ref="J902:J965" si="174">I902/SQRT(1+(I902/($K$2*(300+(25*Q902)+0.05*(Q902)^3)))^2)</f>
        <v>1.9850836858915466</v>
      </c>
      <c r="K902" s="13">
        <f t="shared" ref="K902:K965" si="175">I902-J902</f>
        <v>4.1180943482310717E-4</v>
      </c>
      <c r="L902" s="13">
        <f t="shared" ref="L902:L965" si="176">IF(K902&gt;$N$2,(K902-$N$2)/$L$2,0)</f>
        <v>0</v>
      </c>
      <c r="M902" s="13">
        <f t="shared" si="167"/>
        <v>0.25058215124006639</v>
      </c>
      <c r="N902" s="13">
        <f t="shared" ref="N902:N965" si="177">$M$2*M902</f>
        <v>0.15536093376884116</v>
      </c>
      <c r="O902" s="13">
        <f t="shared" ref="O902:O965" si="178">N902+G902</f>
        <v>0.15536093376884116</v>
      </c>
      <c r="Q902">
        <v>22.102451611138822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1.411025604239541</v>
      </c>
      <c r="G903" s="13">
        <f t="shared" si="172"/>
        <v>0</v>
      </c>
      <c r="H903" s="13">
        <f t="shared" si="173"/>
        <v>1.411025604239541</v>
      </c>
      <c r="I903" s="16">
        <f t="shared" ref="I903:I966" si="180">H903+K902-L902</f>
        <v>1.4114374136743641</v>
      </c>
      <c r="J903" s="13">
        <f t="shared" si="174"/>
        <v>1.4112977959665098</v>
      </c>
      <c r="K903" s="13">
        <f t="shared" si="175"/>
        <v>1.3961770785431149E-4</v>
      </c>
      <c r="L903" s="13">
        <f t="shared" si="176"/>
        <v>0</v>
      </c>
      <c r="M903" s="13">
        <f t="shared" ref="M903:M966" si="181">L903+M902-N902</f>
        <v>9.5221217471225222E-2</v>
      </c>
      <c r="N903" s="13">
        <f t="shared" si="177"/>
        <v>5.9037154832159634E-2</v>
      </c>
      <c r="O903" s="13">
        <f t="shared" si="178"/>
        <v>5.9037154832159634E-2</v>
      </c>
      <c r="Q903">
        <v>22.513865443554881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2.2720508529560579</v>
      </c>
      <c r="G904" s="13">
        <f t="shared" si="172"/>
        <v>0</v>
      </c>
      <c r="H904" s="13">
        <f t="shared" si="173"/>
        <v>2.2720508529560579</v>
      </c>
      <c r="I904" s="16">
        <f t="shared" si="180"/>
        <v>2.2721904706639124</v>
      </c>
      <c r="J904" s="13">
        <f t="shared" si="174"/>
        <v>2.2718618479827661</v>
      </c>
      <c r="K904" s="13">
        <f t="shared" si="175"/>
        <v>3.2862268114630666E-4</v>
      </c>
      <c r="L904" s="13">
        <f t="shared" si="176"/>
        <v>0</v>
      </c>
      <c r="M904" s="13">
        <f t="shared" si="181"/>
        <v>3.6184062639065588E-2</v>
      </c>
      <c r="N904" s="13">
        <f t="shared" si="177"/>
        <v>2.2434118836220665E-2</v>
      </c>
      <c r="O904" s="13">
        <f t="shared" si="178"/>
        <v>2.2434118836220665E-2</v>
      </c>
      <c r="Q904">
        <v>26.61749856240467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22.050117632380591</v>
      </c>
      <c r="G905" s="13">
        <f t="shared" si="172"/>
        <v>0</v>
      </c>
      <c r="H905" s="13">
        <f t="shared" si="173"/>
        <v>22.050117632380591</v>
      </c>
      <c r="I905" s="16">
        <f t="shared" si="180"/>
        <v>22.050446255061736</v>
      </c>
      <c r="J905" s="13">
        <f t="shared" si="174"/>
        <v>21.706080668051889</v>
      </c>
      <c r="K905" s="13">
        <f t="shared" si="175"/>
        <v>0.34436558700984676</v>
      </c>
      <c r="L905" s="13">
        <f t="shared" si="176"/>
        <v>0</v>
      </c>
      <c r="M905" s="13">
        <f t="shared" si="181"/>
        <v>1.3749943802844923E-2</v>
      </c>
      <c r="N905" s="13">
        <f t="shared" si="177"/>
        <v>8.524965157763853E-3</v>
      </c>
      <c r="O905" s="13">
        <f t="shared" si="178"/>
        <v>8.524965157763853E-3</v>
      </c>
      <c r="Q905">
        <v>25.458144000000011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0.36428571399999998</v>
      </c>
      <c r="G906" s="13">
        <f t="shared" si="172"/>
        <v>0</v>
      </c>
      <c r="H906" s="13">
        <f t="shared" si="173"/>
        <v>0.36428571399999998</v>
      </c>
      <c r="I906" s="16">
        <f t="shared" si="180"/>
        <v>0.70865130100984675</v>
      </c>
      <c r="J906" s="13">
        <f t="shared" si="174"/>
        <v>0.70863385053574912</v>
      </c>
      <c r="K906" s="13">
        <f t="shared" si="175"/>
        <v>1.7450474097624458E-5</v>
      </c>
      <c r="L906" s="13">
        <f t="shared" si="176"/>
        <v>0</v>
      </c>
      <c r="M906" s="13">
        <f t="shared" si="181"/>
        <v>5.2249786450810701E-3</v>
      </c>
      <c r="N906" s="13">
        <f t="shared" si="177"/>
        <v>3.2394867599502635E-3</v>
      </c>
      <c r="O906" s="13">
        <f t="shared" si="178"/>
        <v>3.2394867599502635E-3</v>
      </c>
      <c r="Q906">
        <v>22.603631525534031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11.13928018597354</v>
      </c>
      <c r="G907" s="13">
        <f t="shared" si="172"/>
        <v>0</v>
      </c>
      <c r="H907" s="13">
        <f t="shared" si="173"/>
        <v>11.13928018597354</v>
      </c>
      <c r="I907" s="16">
        <f t="shared" si="180"/>
        <v>11.139297636447637</v>
      </c>
      <c r="J907" s="13">
        <f t="shared" si="174"/>
        <v>11.041304566807391</v>
      </c>
      <c r="K907" s="13">
        <f t="shared" si="175"/>
        <v>9.7993069640246233E-2</v>
      </c>
      <c r="L907" s="13">
        <f t="shared" si="176"/>
        <v>0</v>
      </c>
      <c r="M907" s="13">
        <f t="shared" si="181"/>
        <v>1.9854918851308066E-3</v>
      </c>
      <c r="N907" s="13">
        <f t="shared" si="177"/>
        <v>1.2310049687811E-3</v>
      </c>
      <c r="O907" s="13">
        <f t="shared" si="178"/>
        <v>1.2310049687811E-3</v>
      </c>
      <c r="Q907">
        <v>19.902953127245429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5.9242440721577294</v>
      </c>
      <c r="G908" s="13">
        <f t="shared" si="172"/>
        <v>0</v>
      </c>
      <c r="H908" s="13">
        <f t="shared" si="173"/>
        <v>5.9242440721577294</v>
      </c>
      <c r="I908" s="16">
        <f t="shared" si="180"/>
        <v>6.0222371417979756</v>
      </c>
      <c r="J908" s="13">
        <f t="shared" si="174"/>
        <v>5.9943128272350137</v>
      </c>
      <c r="K908" s="13">
        <f t="shared" si="175"/>
        <v>2.792431456296196E-2</v>
      </c>
      <c r="L908" s="13">
        <f t="shared" si="176"/>
        <v>0</v>
      </c>
      <c r="M908" s="13">
        <f t="shared" si="181"/>
        <v>7.5448691634970658E-4</v>
      </c>
      <c r="N908" s="13">
        <f t="shared" si="177"/>
        <v>4.6778188813681806E-4</v>
      </c>
      <c r="O908" s="13">
        <f t="shared" si="178"/>
        <v>4.6778188813681806E-4</v>
      </c>
      <c r="Q908">
        <v>15.76868544554122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5.8825584345429034</v>
      </c>
      <c r="G909" s="13">
        <f t="shared" si="172"/>
        <v>0</v>
      </c>
      <c r="H909" s="13">
        <f t="shared" si="173"/>
        <v>5.8825584345429034</v>
      </c>
      <c r="I909" s="16">
        <f t="shared" si="180"/>
        <v>5.9104827491058654</v>
      </c>
      <c r="J909" s="13">
        <f t="shared" si="174"/>
        <v>5.8729504834574744</v>
      </c>
      <c r="K909" s="13">
        <f t="shared" si="175"/>
        <v>3.7532265648390961E-2</v>
      </c>
      <c r="L909" s="13">
        <f t="shared" si="176"/>
        <v>0</v>
      </c>
      <c r="M909" s="13">
        <f t="shared" si="181"/>
        <v>2.8670502821288851E-4</v>
      </c>
      <c r="N909" s="13">
        <f t="shared" si="177"/>
        <v>1.7775711749199087E-4</v>
      </c>
      <c r="O909" s="13">
        <f t="shared" si="178"/>
        <v>1.7775711749199087E-4</v>
      </c>
      <c r="Q909">
        <v>13.213001784916919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10.36842540729317</v>
      </c>
      <c r="G910" s="13">
        <f t="shared" si="172"/>
        <v>0</v>
      </c>
      <c r="H910" s="13">
        <f t="shared" si="173"/>
        <v>10.36842540729317</v>
      </c>
      <c r="I910" s="16">
        <f t="shared" si="180"/>
        <v>10.405957672941561</v>
      </c>
      <c r="J910" s="13">
        <f t="shared" si="174"/>
        <v>10.200879683056231</v>
      </c>
      <c r="K910" s="13">
        <f t="shared" si="175"/>
        <v>0.20507798988533033</v>
      </c>
      <c r="L910" s="13">
        <f t="shared" si="176"/>
        <v>0</v>
      </c>
      <c r="M910" s="13">
        <f t="shared" si="181"/>
        <v>1.0894791072089765E-4</v>
      </c>
      <c r="N910" s="13">
        <f t="shared" si="177"/>
        <v>6.7547704646956543E-5</v>
      </c>
      <c r="O910" s="13">
        <f t="shared" si="178"/>
        <v>6.7547704646956543E-5</v>
      </c>
      <c r="Q910">
        <v>13.055696051432269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140.51756258327839</v>
      </c>
      <c r="G911" s="13">
        <f t="shared" si="172"/>
        <v>12.655515539374475</v>
      </c>
      <c r="H911" s="13">
        <f t="shared" si="173"/>
        <v>127.86204704390391</v>
      </c>
      <c r="I911" s="16">
        <f t="shared" si="180"/>
        <v>128.06712503378924</v>
      </c>
      <c r="J911" s="13">
        <f t="shared" si="174"/>
        <v>47.088580141417971</v>
      </c>
      <c r="K911" s="13">
        <f t="shared" si="175"/>
        <v>80.978544892371275</v>
      </c>
      <c r="L911" s="13">
        <f t="shared" si="176"/>
        <v>70.350183476547798</v>
      </c>
      <c r="M911" s="13">
        <f t="shared" si="181"/>
        <v>70.35022487675387</v>
      </c>
      <c r="N911" s="13">
        <f t="shared" si="177"/>
        <v>43.617139423587396</v>
      </c>
      <c r="O911" s="13">
        <f t="shared" si="178"/>
        <v>56.272654962961873</v>
      </c>
      <c r="Q911">
        <v>12.76987759354839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35.691442560667276</v>
      </c>
      <c r="G912" s="13">
        <f t="shared" si="172"/>
        <v>0.93566131667551777</v>
      </c>
      <c r="H912" s="13">
        <f t="shared" si="173"/>
        <v>34.755781243991756</v>
      </c>
      <c r="I912" s="16">
        <f t="shared" si="180"/>
        <v>45.384142659815225</v>
      </c>
      <c r="J912" s="13">
        <f t="shared" si="174"/>
        <v>36.922934841269829</v>
      </c>
      <c r="K912" s="13">
        <f t="shared" si="175"/>
        <v>8.4612078185453967</v>
      </c>
      <c r="L912" s="13">
        <f t="shared" si="176"/>
        <v>0</v>
      </c>
      <c r="M912" s="13">
        <f t="shared" si="181"/>
        <v>26.733085453166474</v>
      </c>
      <c r="N912" s="13">
        <f t="shared" si="177"/>
        <v>16.574512980963213</v>
      </c>
      <c r="O912" s="13">
        <f t="shared" si="178"/>
        <v>17.510174297638731</v>
      </c>
      <c r="Q912">
        <v>16.0366343187412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1.6648069871986171</v>
      </c>
      <c r="G913" s="13">
        <f t="shared" si="172"/>
        <v>0</v>
      </c>
      <c r="H913" s="13">
        <f t="shared" si="173"/>
        <v>1.6648069871986171</v>
      </c>
      <c r="I913" s="16">
        <f t="shared" si="180"/>
        <v>10.126014805744013</v>
      </c>
      <c r="J913" s="13">
        <f t="shared" si="174"/>
        <v>10.029505070964749</v>
      </c>
      <c r="K913" s="13">
        <f t="shared" si="175"/>
        <v>9.6509734779264278E-2</v>
      </c>
      <c r="L913" s="13">
        <f t="shared" si="176"/>
        <v>0</v>
      </c>
      <c r="M913" s="13">
        <f t="shared" si="181"/>
        <v>10.158572472203261</v>
      </c>
      <c r="N913" s="13">
        <f t="shared" si="177"/>
        <v>6.2983149327660213</v>
      </c>
      <c r="O913" s="13">
        <f t="shared" si="178"/>
        <v>6.2983149327660213</v>
      </c>
      <c r="Q913">
        <v>17.981636538037328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6.5097963612671448</v>
      </c>
      <c r="G914" s="13">
        <f t="shared" si="172"/>
        <v>0</v>
      </c>
      <c r="H914" s="13">
        <f t="shared" si="173"/>
        <v>6.5097963612671448</v>
      </c>
      <c r="I914" s="16">
        <f t="shared" si="180"/>
        <v>6.6063060960464091</v>
      </c>
      <c r="J914" s="13">
        <f t="shared" si="174"/>
        <v>6.584763387712294</v>
      </c>
      <c r="K914" s="13">
        <f t="shared" si="175"/>
        <v>2.154270833411509E-2</v>
      </c>
      <c r="L914" s="13">
        <f t="shared" si="176"/>
        <v>0</v>
      </c>
      <c r="M914" s="13">
        <f t="shared" si="181"/>
        <v>3.8602575394372396</v>
      </c>
      <c r="N914" s="13">
        <f t="shared" si="177"/>
        <v>2.3933596744510885</v>
      </c>
      <c r="O914" s="13">
        <f t="shared" si="178"/>
        <v>2.3933596744510885</v>
      </c>
      <c r="Q914">
        <v>19.591371350958109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4.337560418543986</v>
      </c>
      <c r="G915" s="13">
        <f t="shared" si="172"/>
        <v>0</v>
      </c>
      <c r="H915" s="13">
        <f t="shared" si="173"/>
        <v>4.337560418543986</v>
      </c>
      <c r="I915" s="16">
        <f t="shared" si="180"/>
        <v>4.3591031268781011</v>
      </c>
      <c r="J915" s="13">
        <f t="shared" si="174"/>
        <v>4.3559806715105838</v>
      </c>
      <c r="K915" s="13">
        <f t="shared" si="175"/>
        <v>3.1224553675173183E-3</v>
      </c>
      <c r="L915" s="13">
        <f t="shared" si="176"/>
        <v>0</v>
      </c>
      <c r="M915" s="13">
        <f t="shared" si="181"/>
        <v>1.466897864986151</v>
      </c>
      <c r="N915" s="13">
        <f t="shared" si="177"/>
        <v>0.9094766762914136</v>
      </c>
      <c r="O915" s="13">
        <f t="shared" si="178"/>
        <v>0.9094766762914136</v>
      </c>
      <c r="Q915">
        <v>24.47015350191181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1.9963792798626478E-2</v>
      </c>
      <c r="G916" s="13">
        <f t="shared" si="172"/>
        <v>0</v>
      </c>
      <c r="H916" s="13">
        <f t="shared" si="173"/>
        <v>1.9963792798626478E-2</v>
      </c>
      <c r="I916" s="16">
        <f t="shared" si="180"/>
        <v>2.3086248166143797E-2</v>
      </c>
      <c r="J916" s="13">
        <f t="shared" si="174"/>
        <v>2.3086247827358401E-2</v>
      </c>
      <c r="K916" s="13">
        <f t="shared" si="175"/>
        <v>3.3878539557052889E-10</v>
      </c>
      <c r="L916" s="13">
        <f t="shared" si="176"/>
        <v>0</v>
      </c>
      <c r="M916" s="13">
        <f t="shared" si="181"/>
        <v>0.55742118869473745</v>
      </c>
      <c r="N916" s="13">
        <f t="shared" si="177"/>
        <v>0.34560113699073719</v>
      </c>
      <c r="O916" s="13">
        <f t="shared" si="178"/>
        <v>0.34560113699073719</v>
      </c>
      <c r="Q916">
        <v>26.744643000000011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0.41428571400000003</v>
      </c>
      <c r="G917" s="13">
        <f t="shared" si="172"/>
        <v>0</v>
      </c>
      <c r="H917" s="13">
        <f t="shared" si="173"/>
        <v>0.41428571400000003</v>
      </c>
      <c r="I917" s="16">
        <f t="shared" si="180"/>
        <v>0.41428571433878542</v>
      </c>
      <c r="J917" s="13">
        <f t="shared" si="174"/>
        <v>0.41428321903325005</v>
      </c>
      <c r="K917" s="13">
        <f t="shared" si="175"/>
        <v>2.4953055353660325E-6</v>
      </c>
      <c r="L917" s="13">
        <f t="shared" si="176"/>
        <v>0</v>
      </c>
      <c r="M917" s="13">
        <f t="shared" si="181"/>
        <v>0.21182005170400026</v>
      </c>
      <c r="N917" s="13">
        <f t="shared" si="177"/>
        <v>0.13132843205648015</v>
      </c>
      <c r="O917" s="13">
        <f t="shared" si="178"/>
        <v>0.13132843205648015</v>
      </c>
      <c r="Q917">
        <v>24.991080929754521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98.124787967293685</v>
      </c>
      <c r="G918" s="13">
        <f t="shared" si="172"/>
        <v>7.9158844389588037</v>
      </c>
      <c r="H918" s="13">
        <f t="shared" si="173"/>
        <v>90.208903528334886</v>
      </c>
      <c r="I918" s="16">
        <f t="shared" si="180"/>
        <v>90.208906023640424</v>
      </c>
      <c r="J918" s="13">
        <f t="shared" si="174"/>
        <v>70.760189364531968</v>
      </c>
      <c r="K918" s="13">
        <f t="shared" si="175"/>
        <v>19.448716659108456</v>
      </c>
      <c r="L918" s="13">
        <f t="shared" si="176"/>
        <v>8.3679397782152964</v>
      </c>
      <c r="M918" s="13">
        <f t="shared" si="181"/>
        <v>8.4484313978628176</v>
      </c>
      <c r="N918" s="13">
        <f t="shared" si="177"/>
        <v>5.2380274666749465</v>
      </c>
      <c r="O918" s="13">
        <f t="shared" si="178"/>
        <v>13.15391190563375</v>
      </c>
      <c r="Q918">
        <v>24.34233421561186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0.21082103291436469</v>
      </c>
      <c r="G919" s="13">
        <f t="shared" si="172"/>
        <v>0</v>
      </c>
      <c r="H919" s="13">
        <f t="shared" si="173"/>
        <v>0.21082103291436469</v>
      </c>
      <c r="I919" s="16">
        <f t="shared" si="180"/>
        <v>11.291597913807523</v>
      </c>
      <c r="J919" s="13">
        <f t="shared" si="174"/>
        <v>11.218465267548696</v>
      </c>
      <c r="K919" s="13">
        <f t="shared" si="175"/>
        <v>7.3132646258827094E-2</v>
      </c>
      <c r="L919" s="13">
        <f t="shared" si="176"/>
        <v>0</v>
      </c>
      <c r="M919" s="13">
        <f t="shared" si="181"/>
        <v>3.2104039311878712</v>
      </c>
      <c r="N919" s="13">
        <f t="shared" si="177"/>
        <v>1.9904504373364802</v>
      </c>
      <c r="O919" s="13">
        <f t="shared" si="178"/>
        <v>1.9904504373364802</v>
      </c>
      <c r="Q919">
        <v>22.28429092186694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0.114285714</v>
      </c>
      <c r="G920" s="13">
        <f t="shared" si="172"/>
        <v>0</v>
      </c>
      <c r="H920" s="13">
        <f t="shared" si="173"/>
        <v>0.114285714</v>
      </c>
      <c r="I920" s="16">
        <f t="shared" si="180"/>
        <v>0.18741836025882708</v>
      </c>
      <c r="J920" s="13">
        <f t="shared" si="174"/>
        <v>0.18741746267336853</v>
      </c>
      <c r="K920" s="13">
        <f t="shared" si="175"/>
        <v>8.975854585424603E-7</v>
      </c>
      <c r="L920" s="13">
        <f t="shared" si="176"/>
        <v>0</v>
      </c>
      <c r="M920" s="13">
        <f t="shared" si="181"/>
        <v>1.219953493851391</v>
      </c>
      <c r="N920" s="13">
        <f t="shared" si="177"/>
        <v>0.75637116618786238</v>
      </c>
      <c r="O920" s="13">
        <f t="shared" si="178"/>
        <v>0.75637116618786238</v>
      </c>
      <c r="Q920">
        <v>15.35842423262485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13.554713239218479</v>
      </c>
      <c r="G921" s="13">
        <f t="shared" si="172"/>
        <v>0</v>
      </c>
      <c r="H921" s="13">
        <f t="shared" si="173"/>
        <v>13.554713239218479</v>
      </c>
      <c r="I921" s="16">
        <f t="shared" si="180"/>
        <v>13.554714136803938</v>
      </c>
      <c r="J921" s="13">
        <f t="shared" si="174"/>
        <v>13.157663411806748</v>
      </c>
      <c r="K921" s="13">
        <f t="shared" si="175"/>
        <v>0.39705072499718952</v>
      </c>
      <c r="L921" s="13">
        <f t="shared" si="176"/>
        <v>0</v>
      </c>
      <c r="M921" s="13">
        <f t="shared" si="181"/>
        <v>0.46358232766352858</v>
      </c>
      <c r="N921" s="13">
        <f t="shared" si="177"/>
        <v>0.28742104315138772</v>
      </c>
      <c r="O921" s="13">
        <f t="shared" si="178"/>
        <v>0.28742104315138772</v>
      </c>
      <c r="Q921">
        <v>13.91022850547688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67.749503306275514</v>
      </c>
      <c r="G922" s="13">
        <f t="shared" si="172"/>
        <v>4.5198424207735615</v>
      </c>
      <c r="H922" s="13">
        <f t="shared" si="173"/>
        <v>63.22966088550195</v>
      </c>
      <c r="I922" s="16">
        <f t="shared" si="180"/>
        <v>63.626711610499143</v>
      </c>
      <c r="J922" s="13">
        <f t="shared" si="174"/>
        <v>37.975244216923002</v>
      </c>
      <c r="K922" s="13">
        <f t="shared" si="175"/>
        <v>25.651467393576141</v>
      </c>
      <c r="L922" s="13">
        <f t="shared" si="176"/>
        <v>14.616297991832882</v>
      </c>
      <c r="M922" s="13">
        <f t="shared" si="181"/>
        <v>14.792459276345022</v>
      </c>
      <c r="N922" s="13">
        <f t="shared" si="177"/>
        <v>9.1713247513339144</v>
      </c>
      <c r="O922" s="13">
        <f t="shared" si="178"/>
        <v>13.691167172107477</v>
      </c>
      <c r="Q922">
        <v>11.777875593548391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5.76839209672998</v>
      </c>
      <c r="G923" s="13">
        <f t="shared" si="172"/>
        <v>0</v>
      </c>
      <c r="H923" s="13">
        <f t="shared" si="173"/>
        <v>5.76839209672998</v>
      </c>
      <c r="I923" s="16">
        <f t="shared" si="180"/>
        <v>16.803561498473236</v>
      </c>
      <c r="J923" s="13">
        <f t="shared" si="174"/>
        <v>16.119966370281851</v>
      </c>
      <c r="K923" s="13">
        <f t="shared" si="175"/>
        <v>0.68359512819138502</v>
      </c>
      <c r="L923" s="13">
        <f t="shared" si="176"/>
        <v>0</v>
      </c>
      <c r="M923" s="13">
        <f t="shared" si="181"/>
        <v>5.621134525011108</v>
      </c>
      <c r="N923" s="13">
        <f t="shared" si="177"/>
        <v>3.4851034055068868</v>
      </c>
      <c r="O923" s="13">
        <f t="shared" si="178"/>
        <v>3.4851034055068868</v>
      </c>
      <c r="Q923">
        <v>14.51306926743603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43.438097946711288</v>
      </c>
      <c r="G924" s="13">
        <f t="shared" si="172"/>
        <v>1.8017591157578274</v>
      </c>
      <c r="H924" s="13">
        <f t="shared" si="173"/>
        <v>41.636338830953463</v>
      </c>
      <c r="I924" s="16">
        <f t="shared" si="180"/>
        <v>42.319933959144848</v>
      </c>
      <c r="J924" s="13">
        <f t="shared" si="174"/>
        <v>33.968596573190446</v>
      </c>
      <c r="K924" s="13">
        <f t="shared" si="175"/>
        <v>8.3513373859544018</v>
      </c>
      <c r="L924" s="13">
        <f t="shared" si="176"/>
        <v>0</v>
      </c>
      <c r="M924" s="13">
        <f t="shared" si="181"/>
        <v>2.1360311195042212</v>
      </c>
      <c r="N924" s="13">
        <f t="shared" si="177"/>
        <v>1.3243392940926171</v>
      </c>
      <c r="O924" s="13">
        <f t="shared" si="178"/>
        <v>3.1260984098504445</v>
      </c>
      <c r="Q924">
        <v>14.476630375137249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21.76375044886365</v>
      </c>
      <c r="G925" s="13">
        <f t="shared" si="172"/>
        <v>0</v>
      </c>
      <c r="H925" s="13">
        <f t="shared" si="173"/>
        <v>21.76375044886365</v>
      </c>
      <c r="I925" s="16">
        <f t="shared" si="180"/>
        <v>30.115087834818052</v>
      </c>
      <c r="J925" s="13">
        <f t="shared" si="174"/>
        <v>27.526045787121724</v>
      </c>
      <c r="K925" s="13">
        <f t="shared" si="175"/>
        <v>2.5890420476963278</v>
      </c>
      <c r="L925" s="13">
        <f t="shared" si="176"/>
        <v>0</v>
      </c>
      <c r="M925" s="13">
        <f t="shared" si="181"/>
        <v>0.81169182541160412</v>
      </c>
      <c r="N925" s="13">
        <f t="shared" si="177"/>
        <v>0.50324893175519458</v>
      </c>
      <c r="O925" s="13">
        <f t="shared" si="178"/>
        <v>0.50324893175519458</v>
      </c>
      <c r="Q925">
        <v>16.981408179510201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29.455339042658789</v>
      </c>
      <c r="G926" s="13">
        <f t="shared" si="172"/>
        <v>0.23844745306065918</v>
      </c>
      <c r="H926" s="13">
        <f t="shared" si="173"/>
        <v>29.216891589598131</v>
      </c>
      <c r="I926" s="16">
        <f t="shared" si="180"/>
        <v>31.805933637294459</v>
      </c>
      <c r="J926" s="13">
        <f t="shared" si="174"/>
        <v>29.254938529946539</v>
      </c>
      <c r="K926" s="13">
        <f t="shared" si="175"/>
        <v>2.5509951073479193</v>
      </c>
      <c r="L926" s="13">
        <f t="shared" si="176"/>
        <v>0</v>
      </c>
      <c r="M926" s="13">
        <f t="shared" si="181"/>
        <v>0.30844289365640953</v>
      </c>
      <c r="N926" s="13">
        <f t="shared" si="177"/>
        <v>0.19123459406697391</v>
      </c>
      <c r="O926" s="13">
        <f t="shared" si="178"/>
        <v>0.42968204712763308</v>
      </c>
      <c r="Q926">
        <v>18.31505118962567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4.0260337545543496</v>
      </c>
      <c r="G927" s="13">
        <f t="shared" si="172"/>
        <v>0</v>
      </c>
      <c r="H927" s="13">
        <f t="shared" si="173"/>
        <v>4.0260337545543496</v>
      </c>
      <c r="I927" s="16">
        <f t="shared" si="180"/>
        <v>6.577028861902269</v>
      </c>
      <c r="J927" s="13">
        <f t="shared" si="174"/>
        <v>6.5617222872406913</v>
      </c>
      <c r="K927" s="13">
        <f t="shared" si="175"/>
        <v>1.5306574661577699E-2</v>
      </c>
      <c r="L927" s="13">
        <f t="shared" si="176"/>
        <v>0</v>
      </c>
      <c r="M927" s="13">
        <f t="shared" si="181"/>
        <v>0.11720829958943563</v>
      </c>
      <c r="N927" s="13">
        <f t="shared" si="177"/>
        <v>7.2669145745450095E-2</v>
      </c>
      <c r="O927" s="13">
        <f t="shared" si="178"/>
        <v>7.2669145745450095E-2</v>
      </c>
      <c r="Q927">
        <v>21.92172897515448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0.20714285700000001</v>
      </c>
      <c r="G928" s="13">
        <f t="shared" si="172"/>
        <v>0</v>
      </c>
      <c r="H928" s="13">
        <f t="shared" si="173"/>
        <v>0.20714285700000001</v>
      </c>
      <c r="I928" s="16">
        <f t="shared" si="180"/>
        <v>0.22244943166157771</v>
      </c>
      <c r="J928" s="13">
        <f t="shared" si="174"/>
        <v>0.22244889631326878</v>
      </c>
      <c r="K928" s="13">
        <f t="shared" si="175"/>
        <v>5.353483089332034E-7</v>
      </c>
      <c r="L928" s="13">
        <f t="shared" si="176"/>
        <v>0</v>
      </c>
      <c r="M928" s="13">
        <f t="shared" si="181"/>
        <v>4.4539153843985532E-2</v>
      </c>
      <c r="N928" s="13">
        <f t="shared" si="177"/>
        <v>2.761427538327103E-2</v>
      </c>
      <c r="O928" s="13">
        <f t="shared" si="178"/>
        <v>2.761427538327103E-2</v>
      </c>
      <c r="Q928">
        <v>22.662158000000009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2.798895453924696</v>
      </c>
      <c r="G929" s="13">
        <f t="shared" si="172"/>
        <v>0</v>
      </c>
      <c r="H929" s="13">
        <f t="shared" si="173"/>
        <v>2.798895453924696</v>
      </c>
      <c r="I929" s="16">
        <f t="shared" si="180"/>
        <v>2.7988959892730048</v>
      </c>
      <c r="J929" s="13">
        <f t="shared" si="174"/>
        <v>2.7980213761521906</v>
      </c>
      <c r="K929" s="13">
        <f t="shared" si="175"/>
        <v>8.7461312081416054E-4</v>
      </c>
      <c r="L929" s="13">
        <f t="shared" si="176"/>
        <v>0</v>
      </c>
      <c r="M929" s="13">
        <f t="shared" si="181"/>
        <v>1.6924878460714502E-2</v>
      </c>
      <c r="N929" s="13">
        <f t="shared" si="177"/>
        <v>1.0493424645642992E-2</v>
      </c>
      <c r="O929" s="13">
        <f t="shared" si="178"/>
        <v>1.0493424645642992E-2</v>
      </c>
      <c r="Q929">
        <v>24.070151019284921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4.9275933241839196</v>
      </c>
      <c r="G930" s="13">
        <f t="shared" si="172"/>
        <v>0</v>
      </c>
      <c r="H930" s="13">
        <f t="shared" si="173"/>
        <v>4.9275933241839196</v>
      </c>
      <c r="I930" s="16">
        <f t="shared" si="180"/>
        <v>4.9284679373047338</v>
      </c>
      <c r="J930" s="13">
        <f t="shared" si="174"/>
        <v>4.9218730728598326</v>
      </c>
      <c r="K930" s="13">
        <f t="shared" si="175"/>
        <v>6.594864444901205E-3</v>
      </c>
      <c r="L930" s="13">
        <f t="shared" si="176"/>
        <v>0</v>
      </c>
      <c r="M930" s="13">
        <f t="shared" si="181"/>
        <v>6.4314538150715105E-3</v>
      </c>
      <c r="N930" s="13">
        <f t="shared" si="177"/>
        <v>3.9875013653443364E-3</v>
      </c>
      <c r="O930" s="13">
        <f t="shared" si="178"/>
        <v>3.9875013653443364E-3</v>
      </c>
      <c r="Q930">
        <v>21.76467461191713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28.496975071582781</v>
      </c>
      <c r="G931" s="13">
        <f t="shared" si="172"/>
        <v>0.13129967318599667</v>
      </c>
      <c r="H931" s="13">
        <f t="shared" si="173"/>
        <v>28.365675398396785</v>
      </c>
      <c r="I931" s="16">
        <f t="shared" si="180"/>
        <v>28.372270262841688</v>
      </c>
      <c r="J931" s="13">
        <f t="shared" si="174"/>
        <v>26.858460927973084</v>
      </c>
      <c r="K931" s="13">
        <f t="shared" si="175"/>
        <v>1.5138093348686041</v>
      </c>
      <c r="L931" s="13">
        <f t="shared" si="176"/>
        <v>0</v>
      </c>
      <c r="M931" s="13">
        <f t="shared" si="181"/>
        <v>2.443952449727174E-3</v>
      </c>
      <c r="N931" s="13">
        <f t="shared" si="177"/>
        <v>1.515250518830848E-3</v>
      </c>
      <c r="O931" s="13">
        <f t="shared" si="178"/>
        <v>0.1328149237048275</v>
      </c>
      <c r="Q931">
        <v>19.888499904887411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1.651543556450954</v>
      </c>
      <c r="G932" s="13">
        <f t="shared" si="172"/>
        <v>0</v>
      </c>
      <c r="H932" s="13">
        <f t="shared" si="173"/>
        <v>1.651543556450954</v>
      </c>
      <c r="I932" s="16">
        <f t="shared" si="180"/>
        <v>3.1653528913195581</v>
      </c>
      <c r="J932" s="13">
        <f t="shared" si="174"/>
        <v>3.1611398833493118</v>
      </c>
      <c r="K932" s="13">
        <f t="shared" si="175"/>
        <v>4.2130079702462631E-3</v>
      </c>
      <c r="L932" s="13">
        <f t="shared" si="176"/>
        <v>0</v>
      </c>
      <c r="M932" s="13">
        <f t="shared" si="181"/>
        <v>9.2870193089632604E-4</v>
      </c>
      <c r="N932" s="13">
        <f t="shared" si="177"/>
        <v>5.7579519715572213E-4</v>
      </c>
      <c r="O932" s="13">
        <f t="shared" si="178"/>
        <v>5.7579519715572213E-4</v>
      </c>
      <c r="Q932">
        <v>15.5306798889254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33.580162401518677</v>
      </c>
      <c r="G933" s="13">
        <f t="shared" si="172"/>
        <v>0.69961427340842997</v>
      </c>
      <c r="H933" s="13">
        <f t="shared" si="173"/>
        <v>32.880548128110249</v>
      </c>
      <c r="I933" s="16">
        <f t="shared" si="180"/>
        <v>32.884761136080492</v>
      </c>
      <c r="J933" s="13">
        <f t="shared" si="174"/>
        <v>27.422480607828685</v>
      </c>
      <c r="K933" s="13">
        <f t="shared" si="175"/>
        <v>5.4622805282518065</v>
      </c>
      <c r="L933" s="13">
        <f t="shared" si="176"/>
        <v>0</v>
      </c>
      <c r="M933" s="13">
        <f t="shared" si="181"/>
        <v>3.5290673374060392E-4</v>
      </c>
      <c r="N933" s="13">
        <f t="shared" si="177"/>
        <v>2.1880217491917442E-4</v>
      </c>
      <c r="O933" s="13">
        <f t="shared" si="178"/>
        <v>0.69983307558334917</v>
      </c>
      <c r="Q933">
        <v>12.49249659354839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64.276374673106417</v>
      </c>
      <c r="G934" s="13">
        <f t="shared" si="172"/>
        <v>4.1315368985559751</v>
      </c>
      <c r="H934" s="13">
        <f t="shared" si="173"/>
        <v>60.144837774550439</v>
      </c>
      <c r="I934" s="16">
        <f t="shared" si="180"/>
        <v>65.607118302802249</v>
      </c>
      <c r="J934" s="13">
        <f t="shared" si="174"/>
        <v>41.748122156247412</v>
      </c>
      <c r="K934" s="13">
        <f t="shared" si="175"/>
        <v>23.858996146554837</v>
      </c>
      <c r="L934" s="13">
        <f t="shared" si="176"/>
        <v>12.81064709298855</v>
      </c>
      <c r="M934" s="13">
        <f t="shared" si="181"/>
        <v>12.810781197547371</v>
      </c>
      <c r="N934" s="13">
        <f t="shared" si="177"/>
        <v>7.9426843424793701</v>
      </c>
      <c r="O934" s="13">
        <f t="shared" si="178"/>
        <v>12.074221241035346</v>
      </c>
      <c r="Q934">
        <v>13.73872959593559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46.454764090301019</v>
      </c>
      <c r="G935" s="13">
        <f t="shared" si="172"/>
        <v>2.1390308514072727</v>
      </c>
      <c r="H935" s="13">
        <f t="shared" si="173"/>
        <v>44.315733238893749</v>
      </c>
      <c r="I935" s="16">
        <f t="shared" si="180"/>
        <v>55.36408229246004</v>
      </c>
      <c r="J935" s="13">
        <f t="shared" si="174"/>
        <v>38.466984806265287</v>
      </c>
      <c r="K935" s="13">
        <f t="shared" si="175"/>
        <v>16.897097486194752</v>
      </c>
      <c r="L935" s="13">
        <f t="shared" si="176"/>
        <v>5.7975591036374219</v>
      </c>
      <c r="M935" s="13">
        <f t="shared" si="181"/>
        <v>10.665655958705422</v>
      </c>
      <c r="N935" s="13">
        <f t="shared" si="177"/>
        <v>6.6127066943973611</v>
      </c>
      <c r="O935" s="13">
        <f t="shared" si="178"/>
        <v>8.7517375458046338</v>
      </c>
      <c r="Q935">
        <v>13.567865339730369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89.365952227828856</v>
      </c>
      <c r="G936" s="13">
        <f t="shared" si="172"/>
        <v>6.9366220375177203</v>
      </c>
      <c r="H936" s="13">
        <f t="shared" si="173"/>
        <v>82.429330190311134</v>
      </c>
      <c r="I936" s="16">
        <f t="shared" si="180"/>
        <v>93.528868572868461</v>
      </c>
      <c r="J936" s="13">
        <f t="shared" si="174"/>
        <v>46.918529806230595</v>
      </c>
      <c r="K936" s="13">
        <f t="shared" si="175"/>
        <v>46.610338766637867</v>
      </c>
      <c r="L936" s="13">
        <f t="shared" si="176"/>
        <v>35.729275394634072</v>
      </c>
      <c r="M936" s="13">
        <f t="shared" si="181"/>
        <v>39.782224658942134</v>
      </c>
      <c r="N936" s="13">
        <f t="shared" si="177"/>
        <v>24.664979288544124</v>
      </c>
      <c r="O936" s="13">
        <f t="shared" si="178"/>
        <v>31.601601326061846</v>
      </c>
      <c r="Q936">
        <v>13.77017678133577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46.408133515482852</v>
      </c>
      <c r="G937" s="13">
        <f t="shared" si="172"/>
        <v>2.1338174223585611</v>
      </c>
      <c r="H937" s="13">
        <f t="shared" si="173"/>
        <v>44.274316093124291</v>
      </c>
      <c r="I937" s="16">
        <f t="shared" si="180"/>
        <v>55.155379465128078</v>
      </c>
      <c r="J937" s="13">
        <f t="shared" si="174"/>
        <v>39.913457432645764</v>
      </c>
      <c r="K937" s="13">
        <f t="shared" si="175"/>
        <v>15.241922032482314</v>
      </c>
      <c r="L937" s="13">
        <f t="shared" si="176"/>
        <v>4.1302135042547503</v>
      </c>
      <c r="M937" s="13">
        <f t="shared" si="181"/>
        <v>19.247458874652757</v>
      </c>
      <c r="N937" s="13">
        <f t="shared" si="177"/>
        <v>11.93342450228471</v>
      </c>
      <c r="O937" s="13">
        <f t="shared" si="178"/>
        <v>14.067241924643271</v>
      </c>
      <c r="Q937">
        <v>14.697306726247531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1.2303660681767701</v>
      </c>
      <c r="G938" s="13">
        <f t="shared" si="172"/>
        <v>0</v>
      </c>
      <c r="H938" s="13">
        <f t="shared" si="173"/>
        <v>1.2303660681767701</v>
      </c>
      <c r="I938" s="16">
        <f t="shared" si="180"/>
        <v>12.342074596404334</v>
      </c>
      <c r="J938" s="13">
        <f t="shared" si="174"/>
        <v>12.239442388424962</v>
      </c>
      <c r="K938" s="13">
        <f t="shared" si="175"/>
        <v>0.10263220797937223</v>
      </c>
      <c r="L938" s="13">
        <f t="shared" si="176"/>
        <v>0</v>
      </c>
      <c r="M938" s="13">
        <f t="shared" si="181"/>
        <v>7.314034372368047</v>
      </c>
      <c r="N938" s="13">
        <f t="shared" si="177"/>
        <v>4.5347013108681891</v>
      </c>
      <c r="O938" s="13">
        <f t="shared" si="178"/>
        <v>4.5347013108681891</v>
      </c>
      <c r="Q938">
        <v>21.754566250352429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0.84534009499744933</v>
      </c>
      <c r="G939" s="13">
        <f t="shared" si="172"/>
        <v>0</v>
      </c>
      <c r="H939" s="13">
        <f t="shared" si="173"/>
        <v>0.84534009499744933</v>
      </c>
      <c r="I939" s="16">
        <f t="shared" si="180"/>
        <v>0.94797230297682156</v>
      </c>
      <c r="J939" s="13">
        <f t="shared" si="174"/>
        <v>0.94793825623619576</v>
      </c>
      <c r="K939" s="13">
        <f t="shared" si="175"/>
        <v>3.4046740625792715E-5</v>
      </c>
      <c r="L939" s="13">
        <f t="shared" si="176"/>
        <v>0</v>
      </c>
      <c r="M939" s="13">
        <f t="shared" si="181"/>
        <v>2.7793330614998579</v>
      </c>
      <c r="N939" s="13">
        <f t="shared" si="177"/>
        <v>1.7231864981299119</v>
      </c>
      <c r="O939" s="13">
        <f t="shared" si="178"/>
        <v>1.7231864981299119</v>
      </c>
      <c r="Q939">
        <v>24.059414117910691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2.5356294973121898</v>
      </c>
      <c r="G940" s="13">
        <f t="shared" si="172"/>
        <v>0</v>
      </c>
      <c r="H940" s="13">
        <f t="shared" si="173"/>
        <v>2.5356294973121898</v>
      </c>
      <c r="I940" s="16">
        <f t="shared" si="180"/>
        <v>2.5356635440528157</v>
      </c>
      <c r="J940" s="13">
        <f t="shared" si="174"/>
        <v>2.5350053344175221</v>
      </c>
      <c r="K940" s="13">
        <f t="shared" si="175"/>
        <v>6.582096352936162E-4</v>
      </c>
      <c r="L940" s="13">
        <f t="shared" si="176"/>
        <v>0</v>
      </c>
      <c r="M940" s="13">
        <f t="shared" si="181"/>
        <v>1.0561465633699461</v>
      </c>
      <c r="N940" s="13">
        <f t="shared" si="177"/>
        <v>0.6548108692893666</v>
      </c>
      <c r="O940" s="13">
        <f t="shared" si="178"/>
        <v>0.6548108692893666</v>
      </c>
      <c r="Q940">
        <v>23.98463968561056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9.7537097132795019</v>
      </c>
      <c r="G941" s="13">
        <f t="shared" si="172"/>
        <v>0</v>
      </c>
      <c r="H941" s="13">
        <f t="shared" si="173"/>
        <v>9.7537097132795019</v>
      </c>
      <c r="I941" s="16">
        <f t="shared" si="180"/>
        <v>9.7543679229147955</v>
      </c>
      <c r="J941" s="13">
        <f t="shared" si="174"/>
        <v>9.717009614215355</v>
      </c>
      <c r="K941" s="13">
        <f t="shared" si="175"/>
        <v>3.7358308699440457E-2</v>
      </c>
      <c r="L941" s="13">
        <f t="shared" si="176"/>
        <v>0</v>
      </c>
      <c r="M941" s="13">
        <f t="shared" si="181"/>
        <v>0.40133569408057945</v>
      </c>
      <c r="N941" s="13">
        <f t="shared" si="177"/>
        <v>0.24882813032995926</v>
      </c>
      <c r="O941" s="13">
        <f t="shared" si="178"/>
        <v>0.24882813032995926</v>
      </c>
      <c r="Q941">
        <v>23.967673000000008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6.5773920799768399</v>
      </c>
      <c r="G942" s="13">
        <f t="shared" si="172"/>
        <v>0</v>
      </c>
      <c r="H942" s="13">
        <f t="shared" si="173"/>
        <v>6.5773920799768399</v>
      </c>
      <c r="I942" s="16">
        <f t="shared" si="180"/>
        <v>6.6147503886762804</v>
      </c>
      <c r="J942" s="13">
        <f t="shared" si="174"/>
        <v>6.6037806747551642</v>
      </c>
      <c r="K942" s="13">
        <f t="shared" si="175"/>
        <v>1.0969713921116231E-2</v>
      </c>
      <c r="L942" s="13">
        <f t="shared" si="176"/>
        <v>0</v>
      </c>
      <c r="M942" s="13">
        <f t="shared" si="181"/>
        <v>0.15250756375062019</v>
      </c>
      <c r="N942" s="13">
        <f t="shared" si="177"/>
        <v>9.4554689525384511E-2</v>
      </c>
      <c r="O942" s="13">
        <f t="shared" si="178"/>
        <v>9.4554689525384511E-2</v>
      </c>
      <c r="Q942">
        <v>24.421278257577448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0.21428571399999999</v>
      </c>
      <c r="G943" s="13">
        <f t="shared" si="172"/>
        <v>0</v>
      </c>
      <c r="H943" s="13">
        <f t="shared" si="173"/>
        <v>0.21428571399999999</v>
      </c>
      <c r="I943" s="16">
        <f t="shared" si="180"/>
        <v>0.22525542792111622</v>
      </c>
      <c r="J943" s="13">
        <f t="shared" si="174"/>
        <v>0.22525485075105761</v>
      </c>
      <c r="K943" s="13">
        <f t="shared" si="175"/>
        <v>5.7717005860769E-7</v>
      </c>
      <c r="L943" s="13">
        <f t="shared" si="176"/>
        <v>0</v>
      </c>
      <c r="M943" s="13">
        <f t="shared" si="181"/>
        <v>5.7952874225235679E-2</v>
      </c>
      <c r="N943" s="13">
        <f t="shared" si="177"/>
        <v>3.5930782019646119E-2</v>
      </c>
      <c r="O943" s="13">
        <f t="shared" si="178"/>
        <v>3.5930782019646119E-2</v>
      </c>
      <c r="Q943">
        <v>22.395308290312681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20.488470965432349</v>
      </c>
      <c r="G944" s="13">
        <f t="shared" si="172"/>
        <v>0</v>
      </c>
      <c r="H944" s="13">
        <f t="shared" si="173"/>
        <v>20.488470965432349</v>
      </c>
      <c r="I944" s="16">
        <f t="shared" si="180"/>
        <v>20.488471542602408</v>
      </c>
      <c r="J944" s="13">
        <f t="shared" si="174"/>
        <v>19.385416589821695</v>
      </c>
      <c r="K944" s="13">
        <f t="shared" si="175"/>
        <v>1.1030549527807132</v>
      </c>
      <c r="L944" s="13">
        <f t="shared" si="176"/>
        <v>0</v>
      </c>
      <c r="M944" s="13">
        <f t="shared" si="181"/>
        <v>2.2022092205589559E-2</v>
      </c>
      <c r="N944" s="13">
        <f t="shared" si="177"/>
        <v>1.3653697167465527E-2</v>
      </c>
      <c r="O944" s="13">
        <f t="shared" si="178"/>
        <v>1.3653697167465527E-2</v>
      </c>
      <c r="Q944">
        <v>15.199269797905391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27.602927233990719</v>
      </c>
      <c r="G945" s="13">
        <f t="shared" si="172"/>
        <v>3.1342617421287869E-2</v>
      </c>
      <c r="H945" s="13">
        <f t="shared" si="173"/>
        <v>27.571584616569432</v>
      </c>
      <c r="I945" s="16">
        <f t="shared" si="180"/>
        <v>28.674639569350145</v>
      </c>
      <c r="J945" s="13">
        <f t="shared" si="174"/>
        <v>25.159437516317517</v>
      </c>
      <c r="K945" s="13">
        <f t="shared" si="175"/>
        <v>3.5152020530326276</v>
      </c>
      <c r="L945" s="13">
        <f t="shared" si="176"/>
        <v>0</v>
      </c>
      <c r="M945" s="13">
        <f t="shared" si="181"/>
        <v>8.3683950381240324E-3</v>
      </c>
      <c r="N945" s="13">
        <f t="shared" si="177"/>
        <v>5.1884049236369002E-3</v>
      </c>
      <c r="O945" s="13">
        <f t="shared" si="178"/>
        <v>3.6531022344924766E-2</v>
      </c>
      <c r="Q945">
        <v>13.281881578746329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45.081724048380373</v>
      </c>
      <c r="G946" s="13">
        <f t="shared" si="172"/>
        <v>1.9855211237767219</v>
      </c>
      <c r="H946" s="13">
        <f t="shared" si="173"/>
        <v>43.096202924603652</v>
      </c>
      <c r="I946" s="16">
        <f t="shared" si="180"/>
        <v>46.611404977636283</v>
      </c>
      <c r="J946" s="13">
        <f t="shared" si="174"/>
        <v>34.559059082453537</v>
      </c>
      <c r="K946" s="13">
        <f t="shared" si="175"/>
        <v>12.052345895182746</v>
      </c>
      <c r="L946" s="13">
        <f t="shared" si="176"/>
        <v>0.91718510627177885</v>
      </c>
      <c r="M946" s="13">
        <f t="shared" si="181"/>
        <v>0.92036509638626596</v>
      </c>
      <c r="N946" s="13">
        <f t="shared" si="177"/>
        <v>0.57062635975948484</v>
      </c>
      <c r="O946" s="13">
        <f t="shared" si="178"/>
        <v>2.5561474835362068</v>
      </c>
      <c r="Q946">
        <v>13.017559593548389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4.2678836762235628</v>
      </c>
      <c r="G947" s="13">
        <f t="shared" si="172"/>
        <v>0</v>
      </c>
      <c r="H947" s="13">
        <f t="shared" si="173"/>
        <v>4.2678836762235628</v>
      </c>
      <c r="I947" s="16">
        <f t="shared" si="180"/>
        <v>15.40304446513453</v>
      </c>
      <c r="J947" s="13">
        <f t="shared" si="174"/>
        <v>14.808673938704885</v>
      </c>
      <c r="K947" s="13">
        <f t="shared" si="175"/>
        <v>0.59437052642964439</v>
      </c>
      <c r="L947" s="13">
        <f t="shared" si="176"/>
        <v>0</v>
      </c>
      <c r="M947" s="13">
        <f t="shared" si="181"/>
        <v>0.34973873662678112</v>
      </c>
      <c r="N947" s="13">
        <f t="shared" si="177"/>
        <v>0.21683801670860428</v>
      </c>
      <c r="O947" s="13">
        <f t="shared" si="178"/>
        <v>0.21683801670860428</v>
      </c>
      <c r="Q947">
        <v>13.6604407802536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58.358546965208063</v>
      </c>
      <c r="G948" s="13">
        <f t="shared" si="172"/>
        <v>3.4699071631745899</v>
      </c>
      <c r="H948" s="13">
        <f t="shared" si="173"/>
        <v>54.888639802033474</v>
      </c>
      <c r="I948" s="16">
        <f t="shared" si="180"/>
        <v>55.483010328463116</v>
      </c>
      <c r="J948" s="13">
        <f t="shared" si="174"/>
        <v>38.96337306056472</v>
      </c>
      <c r="K948" s="13">
        <f t="shared" si="175"/>
        <v>16.519637267898396</v>
      </c>
      <c r="L948" s="13">
        <f t="shared" si="176"/>
        <v>5.417323502325881</v>
      </c>
      <c r="M948" s="13">
        <f t="shared" si="181"/>
        <v>5.5502242222440579</v>
      </c>
      <c r="N948" s="13">
        <f t="shared" si="177"/>
        <v>3.4411390177913157</v>
      </c>
      <c r="O948" s="13">
        <f t="shared" si="178"/>
        <v>6.9110461809659061</v>
      </c>
      <c r="Q948">
        <v>13.90135120834131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16.459803684667222</v>
      </c>
      <c r="G949" s="13">
        <f t="shared" si="172"/>
        <v>0</v>
      </c>
      <c r="H949" s="13">
        <f t="shared" si="173"/>
        <v>16.459803684667222</v>
      </c>
      <c r="I949" s="16">
        <f t="shared" si="180"/>
        <v>27.562117450239736</v>
      </c>
      <c r="J949" s="13">
        <f t="shared" si="174"/>
        <v>25.667606712642076</v>
      </c>
      <c r="K949" s="13">
        <f t="shared" si="175"/>
        <v>1.8945107375976598</v>
      </c>
      <c r="L949" s="13">
        <f t="shared" si="176"/>
        <v>0</v>
      </c>
      <c r="M949" s="13">
        <f t="shared" si="181"/>
        <v>2.1090852044527422</v>
      </c>
      <c r="N949" s="13">
        <f t="shared" si="177"/>
        <v>1.3076328267607</v>
      </c>
      <c r="O949" s="13">
        <f t="shared" si="178"/>
        <v>1.3076328267607</v>
      </c>
      <c r="Q949">
        <v>17.51324029820293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9.658744444999936</v>
      </c>
      <c r="G950" s="13">
        <f t="shared" si="172"/>
        <v>0</v>
      </c>
      <c r="H950" s="13">
        <f t="shared" si="173"/>
        <v>9.658744444999936</v>
      </c>
      <c r="I950" s="16">
        <f t="shared" si="180"/>
        <v>11.553255182597596</v>
      </c>
      <c r="J950" s="13">
        <f t="shared" si="174"/>
        <v>11.406555227300913</v>
      </c>
      <c r="K950" s="13">
        <f t="shared" si="175"/>
        <v>0.14669995529668256</v>
      </c>
      <c r="L950" s="13">
        <f t="shared" si="176"/>
        <v>0</v>
      </c>
      <c r="M950" s="13">
        <f t="shared" si="181"/>
        <v>0.80145237769204214</v>
      </c>
      <c r="N950" s="13">
        <f t="shared" si="177"/>
        <v>0.49690047416906613</v>
      </c>
      <c r="O950" s="13">
        <f t="shared" si="178"/>
        <v>0.49690047416906613</v>
      </c>
      <c r="Q950">
        <v>17.78358266981429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16.340716904872771</v>
      </c>
      <c r="G951" s="13">
        <f t="shared" si="172"/>
        <v>0</v>
      </c>
      <c r="H951" s="13">
        <f t="shared" si="173"/>
        <v>16.340716904872771</v>
      </c>
      <c r="I951" s="16">
        <f t="shared" si="180"/>
        <v>16.487416860169454</v>
      </c>
      <c r="J951" s="13">
        <f t="shared" si="174"/>
        <v>16.213436904916083</v>
      </c>
      <c r="K951" s="13">
        <f t="shared" si="175"/>
        <v>0.27397995525337038</v>
      </c>
      <c r="L951" s="13">
        <f t="shared" si="176"/>
        <v>0</v>
      </c>
      <c r="M951" s="13">
        <f t="shared" si="181"/>
        <v>0.30455190352297601</v>
      </c>
      <c r="N951" s="13">
        <f t="shared" si="177"/>
        <v>0.18882218018424513</v>
      </c>
      <c r="O951" s="13">
        <f t="shared" si="178"/>
        <v>0.18882218018424513</v>
      </c>
      <c r="Q951">
        <v>20.865241792799861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0.36428571399999998</v>
      </c>
      <c r="G952" s="13">
        <f t="shared" si="172"/>
        <v>0</v>
      </c>
      <c r="H952" s="13">
        <f t="shared" si="173"/>
        <v>0.36428571399999998</v>
      </c>
      <c r="I952" s="16">
        <f t="shared" si="180"/>
        <v>0.63826566925337036</v>
      </c>
      <c r="J952" s="13">
        <f t="shared" si="174"/>
        <v>0.63825410303656394</v>
      </c>
      <c r="K952" s="13">
        <f t="shared" si="175"/>
        <v>1.1566216806424556E-5</v>
      </c>
      <c r="L952" s="13">
        <f t="shared" si="176"/>
        <v>0</v>
      </c>
      <c r="M952" s="13">
        <f t="shared" si="181"/>
        <v>0.11572972333873088</v>
      </c>
      <c r="N952" s="13">
        <f t="shared" si="177"/>
        <v>7.1752428470013146E-2</v>
      </c>
      <c r="O952" s="13">
        <f t="shared" si="178"/>
        <v>7.1752428470013146E-2</v>
      </c>
      <c r="Q952">
        <v>23.296214325840101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0.76805001631699232</v>
      </c>
      <c r="G953" s="13">
        <f t="shared" si="172"/>
        <v>0</v>
      </c>
      <c r="H953" s="13">
        <f t="shared" si="173"/>
        <v>0.76805001631699232</v>
      </c>
      <c r="I953" s="16">
        <f t="shared" si="180"/>
        <v>0.76806158253379875</v>
      </c>
      <c r="J953" s="13">
        <f t="shared" si="174"/>
        <v>0.76804090054181606</v>
      </c>
      <c r="K953" s="13">
        <f t="shared" si="175"/>
        <v>2.0681991982685055E-5</v>
      </c>
      <c r="L953" s="13">
        <f t="shared" si="176"/>
        <v>0</v>
      </c>
      <c r="M953" s="13">
        <f t="shared" si="181"/>
        <v>4.3977294868717737E-2</v>
      </c>
      <c r="N953" s="13">
        <f t="shared" si="177"/>
        <v>2.7265922818604998E-2</v>
      </c>
      <c r="O953" s="13">
        <f t="shared" si="178"/>
        <v>2.7265922818604998E-2</v>
      </c>
      <c r="Q953">
        <v>23.112376000000008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0.61784033333348543</v>
      </c>
      <c r="G954" s="13">
        <f t="shared" si="172"/>
        <v>0</v>
      </c>
      <c r="H954" s="13">
        <f t="shared" si="173"/>
        <v>0.61784033333348543</v>
      </c>
      <c r="I954" s="16">
        <f t="shared" si="180"/>
        <v>0.61786101532546811</v>
      </c>
      <c r="J954" s="13">
        <f t="shared" si="174"/>
        <v>0.61785047961324835</v>
      </c>
      <c r="K954" s="13">
        <f t="shared" si="175"/>
        <v>1.0535712219761351E-5</v>
      </c>
      <c r="L954" s="13">
        <f t="shared" si="176"/>
        <v>0</v>
      </c>
      <c r="M954" s="13">
        <f t="shared" si="181"/>
        <v>1.6711372050112739E-2</v>
      </c>
      <c r="N954" s="13">
        <f t="shared" si="177"/>
        <v>1.0361050671069898E-2</v>
      </c>
      <c r="O954" s="13">
        <f t="shared" si="178"/>
        <v>1.0361050671069898E-2</v>
      </c>
      <c r="Q954">
        <v>23.266654769205012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10.78188752717629</v>
      </c>
      <c r="G955" s="13">
        <f t="shared" si="172"/>
        <v>0</v>
      </c>
      <c r="H955" s="13">
        <f t="shared" si="173"/>
        <v>10.78188752717629</v>
      </c>
      <c r="I955" s="16">
        <f t="shared" si="180"/>
        <v>10.781898062888509</v>
      </c>
      <c r="J955" s="13">
        <f t="shared" si="174"/>
        <v>10.705838527565929</v>
      </c>
      <c r="K955" s="13">
        <f t="shared" si="175"/>
        <v>7.6059535322579919E-2</v>
      </c>
      <c r="L955" s="13">
        <f t="shared" si="176"/>
        <v>0</v>
      </c>
      <c r="M955" s="13">
        <f t="shared" si="181"/>
        <v>6.3503213790428413E-3</v>
      </c>
      <c r="N955" s="13">
        <f t="shared" si="177"/>
        <v>3.9371992550065616E-3</v>
      </c>
      <c r="O955" s="13">
        <f t="shared" si="178"/>
        <v>3.9371992550065616E-3</v>
      </c>
      <c r="Q955">
        <v>21.019945469425689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13.16315457147136</v>
      </c>
      <c r="G956" s="13">
        <f t="shared" si="172"/>
        <v>0</v>
      </c>
      <c r="H956" s="13">
        <f t="shared" si="173"/>
        <v>13.16315457147136</v>
      </c>
      <c r="I956" s="16">
        <f t="shared" si="180"/>
        <v>13.23921410679394</v>
      </c>
      <c r="J956" s="13">
        <f t="shared" si="174"/>
        <v>12.939209005137334</v>
      </c>
      <c r="K956" s="13">
        <f t="shared" si="175"/>
        <v>0.30000510165660543</v>
      </c>
      <c r="L956" s="13">
        <f t="shared" si="176"/>
        <v>0</v>
      </c>
      <c r="M956" s="13">
        <f t="shared" si="181"/>
        <v>2.4131221240362797E-3</v>
      </c>
      <c r="N956" s="13">
        <f t="shared" si="177"/>
        <v>1.4961357169024933E-3</v>
      </c>
      <c r="O956" s="13">
        <f t="shared" si="178"/>
        <v>1.4961357169024933E-3</v>
      </c>
      <c r="Q956">
        <v>15.492636826805979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18.085237745100081</v>
      </c>
      <c r="G957" s="13">
        <f t="shared" si="172"/>
        <v>0</v>
      </c>
      <c r="H957" s="13">
        <f t="shared" si="173"/>
        <v>18.085237745100081</v>
      </c>
      <c r="I957" s="16">
        <f t="shared" si="180"/>
        <v>18.385242846756686</v>
      </c>
      <c r="J957" s="13">
        <f t="shared" si="174"/>
        <v>17.346812737100631</v>
      </c>
      <c r="K957" s="13">
        <f t="shared" si="175"/>
        <v>1.0384301096560549</v>
      </c>
      <c r="L957" s="13">
        <f t="shared" si="176"/>
        <v>0</v>
      </c>
      <c r="M957" s="13">
        <f t="shared" si="181"/>
        <v>9.1698640713378638E-4</v>
      </c>
      <c r="N957" s="13">
        <f t="shared" si="177"/>
        <v>5.6853157242294752E-4</v>
      </c>
      <c r="O957" s="13">
        <f t="shared" si="178"/>
        <v>5.6853157242294752E-4</v>
      </c>
      <c r="Q957">
        <v>13.257619395968931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19.08425551927769</v>
      </c>
      <c r="G958" s="13">
        <f t="shared" si="172"/>
        <v>0</v>
      </c>
      <c r="H958" s="13">
        <f t="shared" si="173"/>
        <v>19.08425551927769</v>
      </c>
      <c r="I958" s="16">
        <f t="shared" si="180"/>
        <v>20.122685628933745</v>
      </c>
      <c r="J958" s="13">
        <f t="shared" si="174"/>
        <v>18.509272047776459</v>
      </c>
      <c r="K958" s="13">
        <f t="shared" si="175"/>
        <v>1.6134135811572854</v>
      </c>
      <c r="L958" s="13">
        <f t="shared" si="176"/>
        <v>0</v>
      </c>
      <c r="M958" s="13">
        <f t="shared" si="181"/>
        <v>3.4845483471083885E-4</v>
      </c>
      <c r="N958" s="13">
        <f t="shared" si="177"/>
        <v>2.1604199752072009E-4</v>
      </c>
      <c r="O958" s="13">
        <f t="shared" si="178"/>
        <v>2.1604199752072009E-4</v>
      </c>
      <c r="Q958">
        <v>11.730152593548389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90.83725495990673</v>
      </c>
      <c r="G959" s="13">
        <f t="shared" si="172"/>
        <v>7.1011178095036716</v>
      </c>
      <c r="H959" s="13">
        <f t="shared" si="173"/>
        <v>83.736137150403053</v>
      </c>
      <c r="I959" s="16">
        <f t="shared" si="180"/>
        <v>85.349550731560342</v>
      </c>
      <c r="J959" s="13">
        <f t="shared" si="174"/>
        <v>43.78606521229937</v>
      </c>
      <c r="K959" s="13">
        <f t="shared" si="175"/>
        <v>41.563485519260972</v>
      </c>
      <c r="L959" s="13">
        <f t="shared" si="176"/>
        <v>30.645313731313053</v>
      </c>
      <c r="M959" s="13">
        <f t="shared" si="181"/>
        <v>30.645446144150242</v>
      </c>
      <c r="N959" s="13">
        <f t="shared" si="177"/>
        <v>19.000176609373149</v>
      </c>
      <c r="O959" s="13">
        <f t="shared" si="178"/>
        <v>26.101294418876819</v>
      </c>
      <c r="Q959">
        <v>12.877655370802019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24.40541922530501</v>
      </c>
      <c r="G960" s="13">
        <f t="shared" si="172"/>
        <v>0</v>
      </c>
      <c r="H960" s="13">
        <f t="shared" si="173"/>
        <v>24.40541922530501</v>
      </c>
      <c r="I960" s="16">
        <f t="shared" si="180"/>
        <v>35.323591013252923</v>
      </c>
      <c r="J960" s="13">
        <f t="shared" si="174"/>
        <v>29.623374653651883</v>
      </c>
      <c r="K960" s="13">
        <f t="shared" si="175"/>
        <v>5.7002163596010398</v>
      </c>
      <c r="L960" s="13">
        <f t="shared" si="176"/>
        <v>0</v>
      </c>
      <c r="M960" s="13">
        <f t="shared" si="181"/>
        <v>11.645269534777093</v>
      </c>
      <c r="N960" s="13">
        <f t="shared" si="177"/>
        <v>7.2200671115617974</v>
      </c>
      <c r="O960" s="13">
        <f t="shared" si="178"/>
        <v>7.2200671115617974</v>
      </c>
      <c r="Q960">
        <v>13.809634669773461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28.241520670790202</v>
      </c>
      <c r="G961" s="13">
        <f t="shared" si="172"/>
        <v>0.10273915470844391</v>
      </c>
      <c r="H961" s="13">
        <f t="shared" si="173"/>
        <v>28.138781516081757</v>
      </c>
      <c r="I961" s="16">
        <f t="shared" si="180"/>
        <v>33.838997875682793</v>
      </c>
      <c r="J961" s="13">
        <f t="shared" si="174"/>
        <v>30.086184894640628</v>
      </c>
      <c r="K961" s="13">
        <f t="shared" si="175"/>
        <v>3.7528129810421653</v>
      </c>
      <c r="L961" s="13">
        <f t="shared" si="176"/>
        <v>0</v>
      </c>
      <c r="M961" s="13">
        <f t="shared" si="181"/>
        <v>4.4252024232152953</v>
      </c>
      <c r="N961" s="13">
        <f t="shared" si="177"/>
        <v>2.743625502393483</v>
      </c>
      <c r="O961" s="13">
        <f t="shared" si="178"/>
        <v>2.846364657101927</v>
      </c>
      <c r="Q961">
        <v>16.528946956817212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17.323733345205419</v>
      </c>
      <c r="G962" s="13">
        <f t="shared" si="172"/>
        <v>0</v>
      </c>
      <c r="H962" s="13">
        <f t="shared" si="173"/>
        <v>17.323733345205419</v>
      </c>
      <c r="I962" s="16">
        <f t="shared" si="180"/>
        <v>21.076546326247584</v>
      </c>
      <c r="J962" s="13">
        <f t="shared" si="174"/>
        <v>20.370825322307759</v>
      </c>
      <c r="K962" s="13">
        <f t="shared" si="175"/>
        <v>0.70572100393982495</v>
      </c>
      <c r="L962" s="13">
        <f t="shared" si="176"/>
        <v>0</v>
      </c>
      <c r="M962" s="13">
        <f t="shared" si="181"/>
        <v>1.6815769208218123</v>
      </c>
      <c r="N962" s="13">
        <f t="shared" si="177"/>
        <v>1.0425776909095237</v>
      </c>
      <c r="O962" s="13">
        <f t="shared" si="178"/>
        <v>1.0425776909095237</v>
      </c>
      <c r="Q962">
        <v>19.20235422011848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1.005069195435063</v>
      </c>
      <c r="G963" s="13">
        <f t="shared" si="172"/>
        <v>0</v>
      </c>
      <c r="H963" s="13">
        <f t="shared" si="173"/>
        <v>1.005069195435063</v>
      </c>
      <c r="I963" s="16">
        <f t="shared" si="180"/>
        <v>1.710790199374888</v>
      </c>
      <c r="J963" s="13">
        <f t="shared" si="174"/>
        <v>1.7105878602342359</v>
      </c>
      <c r="K963" s="13">
        <f t="shared" si="175"/>
        <v>2.0233914065204139E-4</v>
      </c>
      <c r="L963" s="13">
        <f t="shared" si="176"/>
        <v>0</v>
      </c>
      <c r="M963" s="13">
        <f t="shared" si="181"/>
        <v>0.63899922991228864</v>
      </c>
      <c r="N963" s="13">
        <f t="shared" si="177"/>
        <v>0.39617952254561895</v>
      </c>
      <c r="O963" s="13">
        <f t="shared" si="178"/>
        <v>0.39617952254561895</v>
      </c>
      <c r="Q963">
        <v>23.979571753555842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2.1428571E-2</v>
      </c>
      <c r="G964" s="13">
        <f t="shared" si="172"/>
        <v>0</v>
      </c>
      <c r="H964" s="13">
        <f t="shared" si="173"/>
        <v>2.1428571E-2</v>
      </c>
      <c r="I964" s="16">
        <f t="shared" si="180"/>
        <v>2.1630910140652042E-2</v>
      </c>
      <c r="J964" s="13">
        <f t="shared" si="174"/>
        <v>2.1630909728734642E-2</v>
      </c>
      <c r="K964" s="13">
        <f t="shared" si="175"/>
        <v>4.1191739949542061E-10</v>
      </c>
      <c r="L964" s="13">
        <f t="shared" si="176"/>
        <v>0</v>
      </c>
      <c r="M964" s="13">
        <f t="shared" si="181"/>
        <v>0.24281970736666969</v>
      </c>
      <c r="N964" s="13">
        <f t="shared" si="177"/>
        <v>0.15054821856733522</v>
      </c>
      <c r="O964" s="13">
        <f t="shared" si="178"/>
        <v>0.15054821856733522</v>
      </c>
      <c r="Q964">
        <v>23.929936000000009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0.485714286</v>
      </c>
      <c r="G965" s="13">
        <f t="shared" si="172"/>
        <v>0</v>
      </c>
      <c r="H965" s="13">
        <f t="shared" si="173"/>
        <v>0.485714286</v>
      </c>
      <c r="I965" s="16">
        <f t="shared" si="180"/>
        <v>0.48571428641191738</v>
      </c>
      <c r="J965" s="13">
        <f t="shared" si="174"/>
        <v>0.48570954205706124</v>
      </c>
      <c r="K965" s="13">
        <f t="shared" si="175"/>
        <v>4.7443548561454385E-6</v>
      </c>
      <c r="L965" s="13">
        <f t="shared" si="176"/>
        <v>0</v>
      </c>
      <c r="M965" s="13">
        <f t="shared" si="181"/>
        <v>9.2271488799334472E-2</v>
      </c>
      <c r="N965" s="13">
        <f t="shared" si="177"/>
        <v>5.7208323055587373E-2</v>
      </c>
      <c r="O965" s="13">
        <f t="shared" si="178"/>
        <v>5.7208323055587373E-2</v>
      </c>
      <c r="Q965">
        <v>23.80742422889648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5.8606158682803224</v>
      </c>
      <c r="G966" s="13">
        <f t="shared" ref="G966:G1029" si="183">IF((F966-$J$2)&gt;0,$I$2*(F966-$J$2),0)</f>
        <v>0</v>
      </c>
      <c r="H966" s="13">
        <f t="shared" ref="H966:H1029" si="184">F966-G966</f>
        <v>5.8606158682803224</v>
      </c>
      <c r="I966" s="16">
        <f t="shared" si="180"/>
        <v>5.860620612635179</v>
      </c>
      <c r="J966" s="13">
        <f t="shared" ref="J966:J1029" si="185">I966/SQRT(1+(I966/($K$2*(300+(25*Q966)+0.05*(Q966)^3)))^2)</f>
        <v>5.8524332247140594</v>
      </c>
      <c r="K966" s="13">
        <f t="shared" ref="K966:K1029" si="186">I966-J966</f>
        <v>8.1873879211196154E-3</v>
      </c>
      <c r="L966" s="13">
        <f t="shared" ref="L966:L1029" si="187">IF(K966&gt;$N$2,(K966-$N$2)/$L$2,0)</f>
        <v>0</v>
      </c>
      <c r="M966" s="13">
        <f t="shared" si="181"/>
        <v>3.5063165743747099E-2</v>
      </c>
      <c r="N966" s="13">
        <f t="shared" ref="N966:N1029" si="188">$M$2*M966</f>
        <v>2.1739162761123202E-2</v>
      </c>
      <c r="O966" s="13">
        <f t="shared" ref="O966:O1029" si="189">N966+G966</f>
        <v>2.1739162761123202E-2</v>
      </c>
      <c r="Q966">
        <v>23.919422398369079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40.894048263879178</v>
      </c>
      <c r="G967" s="13">
        <f t="shared" si="183"/>
        <v>1.5173272259610429</v>
      </c>
      <c r="H967" s="13">
        <f t="shared" si="184"/>
        <v>39.376721037918138</v>
      </c>
      <c r="I967" s="16">
        <f t="shared" ref="I967:I1030" si="191">H967+K966-L966</f>
        <v>39.384908425839257</v>
      </c>
      <c r="J967" s="13">
        <f t="shared" si="185"/>
        <v>35.748390586691094</v>
      </c>
      <c r="K967" s="13">
        <f t="shared" si="186"/>
        <v>3.6365178391481621</v>
      </c>
      <c r="L967" s="13">
        <f t="shared" si="187"/>
        <v>0</v>
      </c>
      <c r="M967" s="13">
        <f t="shared" ref="M967:M1030" si="192">L967+M966-N966</f>
        <v>1.3324002982623897E-2</v>
      </c>
      <c r="N967" s="13">
        <f t="shared" si="188"/>
        <v>8.2608818492268168E-3</v>
      </c>
      <c r="O967" s="13">
        <f t="shared" si="189"/>
        <v>1.5255881078102698</v>
      </c>
      <c r="Q967">
        <v>20.19660802436038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15.966160538837199</v>
      </c>
      <c r="G968" s="13">
        <f t="shared" si="183"/>
        <v>0</v>
      </c>
      <c r="H968" s="13">
        <f t="shared" si="184"/>
        <v>15.966160538837199</v>
      </c>
      <c r="I968" s="16">
        <f t="shared" si="191"/>
        <v>19.602678377985363</v>
      </c>
      <c r="J968" s="13">
        <f t="shared" si="185"/>
        <v>18.634369168521228</v>
      </c>
      <c r="K968" s="13">
        <f t="shared" si="186"/>
        <v>0.96830920946413457</v>
      </c>
      <c r="L968" s="13">
        <f t="shared" si="187"/>
        <v>0</v>
      </c>
      <c r="M968" s="13">
        <f t="shared" si="192"/>
        <v>5.0631211333970801E-3</v>
      </c>
      <c r="N968" s="13">
        <f t="shared" si="188"/>
        <v>3.1391351027061898E-3</v>
      </c>
      <c r="O968" s="13">
        <f t="shared" si="189"/>
        <v>3.1391351027061898E-3</v>
      </c>
      <c r="Q968">
        <v>15.233580133621389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45.244334256438499</v>
      </c>
      <c r="G969" s="13">
        <f t="shared" si="183"/>
        <v>2.0037014011079148</v>
      </c>
      <c r="H969" s="13">
        <f t="shared" si="184"/>
        <v>43.240632855330581</v>
      </c>
      <c r="I969" s="16">
        <f t="shared" si="191"/>
        <v>44.208942064794712</v>
      </c>
      <c r="J969" s="13">
        <f t="shared" si="185"/>
        <v>34.291449302270316</v>
      </c>
      <c r="K969" s="13">
        <f t="shared" si="186"/>
        <v>9.9174927625243967</v>
      </c>
      <c r="L969" s="13">
        <f t="shared" si="187"/>
        <v>0</v>
      </c>
      <c r="M969" s="13">
        <f t="shared" si="192"/>
        <v>1.9239860306908903E-3</v>
      </c>
      <c r="N969" s="13">
        <f t="shared" si="188"/>
        <v>1.1928713390283519E-3</v>
      </c>
      <c r="O969" s="13">
        <f t="shared" si="189"/>
        <v>2.0048942724469434</v>
      </c>
      <c r="Q969">
        <v>13.795778903940491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0.36428571399999998</v>
      </c>
      <c r="G970" s="13">
        <f t="shared" si="183"/>
        <v>0</v>
      </c>
      <c r="H970" s="13">
        <f t="shared" si="184"/>
        <v>0.36428571399999998</v>
      </c>
      <c r="I970" s="16">
        <f t="shared" si="191"/>
        <v>10.281778476524396</v>
      </c>
      <c r="J970" s="13">
        <f t="shared" si="185"/>
        <v>10.03590296331396</v>
      </c>
      <c r="K970" s="13">
        <f t="shared" si="186"/>
        <v>0.24587551321043577</v>
      </c>
      <c r="L970" s="13">
        <f t="shared" si="187"/>
        <v>0</v>
      </c>
      <c r="M970" s="13">
        <f t="shared" si="192"/>
        <v>7.3111469166253838E-4</v>
      </c>
      <c r="N970" s="13">
        <f t="shared" si="188"/>
        <v>4.532911088307738E-4</v>
      </c>
      <c r="O970" s="13">
        <f t="shared" si="189"/>
        <v>4.532911088307738E-4</v>
      </c>
      <c r="Q970">
        <v>11.410083593548389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31.393087162983662</v>
      </c>
      <c r="G971" s="13">
        <f t="shared" si="183"/>
        <v>0.45509312768467297</v>
      </c>
      <c r="H971" s="13">
        <f t="shared" si="184"/>
        <v>30.937994035298988</v>
      </c>
      <c r="I971" s="16">
        <f t="shared" si="191"/>
        <v>31.183869548509424</v>
      </c>
      <c r="J971" s="13">
        <f t="shared" si="185"/>
        <v>27.410947886862598</v>
      </c>
      <c r="K971" s="13">
        <f t="shared" si="186"/>
        <v>3.7729216616468264</v>
      </c>
      <c r="L971" s="13">
        <f t="shared" si="187"/>
        <v>0</v>
      </c>
      <c r="M971" s="13">
        <f t="shared" si="192"/>
        <v>2.7782358283176458E-4</v>
      </c>
      <c r="N971" s="13">
        <f t="shared" si="188"/>
        <v>1.7225062135569404E-4</v>
      </c>
      <c r="O971" s="13">
        <f t="shared" si="189"/>
        <v>0.45526537830602865</v>
      </c>
      <c r="Q971">
        <v>14.611687037010849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90.592925148365694</v>
      </c>
      <c r="G972" s="13">
        <f t="shared" si="183"/>
        <v>7.0738010513054022</v>
      </c>
      <c r="H972" s="13">
        <f t="shared" si="184"/>
        <v>83.519124097060285</v>
      </c>
      <c r="I972" s="16">
        <f t="shared" si="191"/>
        <v>87.292045758707104</v>
      </c>
      <c r="J972" s="13">
        <f t="shared" si="185"/>
        <v>47.902912961471444</v>
      </c>
      <c r="K972" s="13">
        <f t="shared" si="186"/>
        <v>39.389132797235661</v>
      </c>
      <c r="L972" s="13">
        <f t="shared" si="187"/>
        <v>28.454973465909084</v>
      </c>
      <c r="M972" s="13">
        <f t="shared" si="192"/>
        <v>28.455079038870561</v>
      </c>
      <c r="N972" s="13">
        <f t="shared" si="188"/>
        <v>17.64214900409975</v>
      </c>
      <c r="O972" s="13">
        <f t="shared" si="189"/>
        <v>24.715950055405152</v>
      </c>
      <c r="Q972">
        <v>14.56467461243969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37.785448659547257</v>
      </c>
      <c r="G973" s="13">
        <f t="shared" si="183"/>
        <v>1.1697770715562887</v>
      </c>
      <c r="H973" s="13">
        <f t="shared" si="184"/>
        <v>36.615671587990967</v>
      </c>
      <c r="I973" s="16">
        <f t="shared" si="191"/>
        <v>47.54983091931755</v>
      </c>
      <c r="J973" s="13">
        <f t="shared" si="185"/>
        <v>38.773761217216418</v>
      </c>
      <c r="K973" s="13">
        <f t="shared" si="186"/>
        <v>8.7760697021011325</v>
      </c>
      <c r="L973" s="13">
        <f t="shared" si="187"/>
        <v>0</v>
      </c>
      <c r="M973" s="13">
        <f t="shared" si="192"/>
        <v>10.812930034770812</v>
      </c>
      <c r="N973" s="13">
        <f t="shared" si="188"/>
        <v>6.7040166215579031</v>
      </c>
      <c r="O973" s="13">
        <f t="shared" si="189"/>
        <v>7.8737936931141919</v>
      </c>
      <c r="Q973">
        <v>16.79754924280082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1.230934347905982</v>
      </c>
      <c r="G974" s="13">
        <f t="shared" si="183"/>
        <v>0</v>
      </c>
      <c r="H974" s="13">
        <f t="shared" si="184"/>
        <v>1.230934347905982</v>
      </c>
      <c r="I974" s="16">
        <f t="shared" si="191"/>
        <v>10.007004050007115</v>
      </c>
      <c r="J974" s="13">
        <f t="shared" si="185"/>
        <v>9.9363949973657633</v>
      </c>
      <c r="K974" s="13">
        <f t="shared" si="186"/>
        <v>7.0609052641351866E-2</v>
      </c>
      <c r="L974" s="13">
        <f t="shared" si="187"/>
        <v>0</v>
      </c>
      <c r="M974" s="13">
        <f t="shared" si="192"/>
        <v>4.1089134132129086</v>
      </c>
      <c r="N974" s="13">
        <f t="shared" si="188"/>
        <v>2.5475263161920032</v>
      </c>
      <c r="O974" s="13">
        <f t="shared" si="189"/>
        <v>2.5475263161920032</v>
      </c>
      <c r="Q974">
        <v>19.965017807824129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5.3347608911254341</v>
      </c>
      <c r="G975" s="13">
        <f t="shared" si="183"/>
        <v>0</v>
      </c>
      <c r="H975" s="13">
        <f t="shared" si="184"/>
        <v>5.3347608911254341</v>
      </c>
      <c r="I975" s="16">
        <f t="shared" si="191"/>
        <v>5.4053699437667859</v>
      </c>
      <c r="J975" s="13">
        <f t="shared" si="185"/>
        <v>5.398690890162043</v>
      </c>
      <c r="K975" s="13">
        <f t="shared" si="186"/>
        <v>6.6790536047429683E-3</v>
      </c>
      <c r="L975" s="13">
        <f t="shared" si="187"/>
        <v>0</v>
      </c>
      <c r="M975" s="13">
        <f t="shared" si="192"/>
        <v>1.5613870970209054</v>
      </c>
      <c r="N975" s="13">
        <f t="shared" si="188"/>
        <v>0.96806000015296134</v>
      </c>
      <c r="O975" s="13">
        <f t="shared" si="189"/>
        <v>0.96806000015296134</v>
      </c>
      <c r="Q975">
        <v>23.643159111980101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0.17265723017653969</v>
      </c>
      <c r="G976" s="13">
        <f t="shared" si="183"/>
        <v>0</v>
      </c>
      <c r="H976" s="13">
        <f t="shared" si="184"/>
        <v>0.17265723017653969</v>
      </c>
      <c r="I976" s="16">
        <f t="shared" si="191"/>
        <v>0.17933628378128266</v>
      </c>
      <c r="J976" s="13">
        <f t="shared" si="185"/>
        <v>0.17933610126600547</v>
      </c>
      <c r="K976" s="13">
        <f t="shared" si="186"/>
        <v>1.8251527719725935E-7</v>
      </c>
      <c r="L976" s="13">
        <f t="shared" si="187"/>
        <v>0</v>
      </c>
      <c r="M976" s="13">
        <f t="shared" si="192"/>
        <v>0.59332709686794405</v>
      </c>
      <c r="N976" s="13">
        <f t="shared" si="188"/>
        <v>0.36786280005812533</v>
      </c>
      <c r="O976" s="13">
        <f t="shared" si="189"/>
        <v>0.36786280005812533</v>
      </c>
      <c r="Q976">
        <v>25.73617200000001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7.9770513722823706</v>
      </c>
      <c r="G977" s="13">
        <f t="shared" si="183"/>
        <v>0</v>
      </c>
      <c r="H977" s="13">
        <f t="shared" si="184"/>
        <v>7.9770513722823706</v>
      </c>
      <c r="I977" s="16">
        <f t="shared" si="191"/>
        <v>7.9770515547976482</v>
      </c>
      <c r="J977" s="13">
        <f t="shared" si="185"/>
        <v>7.9595962963082716</v>
      </c>
      <c r="K977" s="13">
        <f t="shared" si="186"/>
        <v>1.7455258489376568E-2</v>
      </c>
      <c r="L977" s="13">
        <f t="shared" si="187"/>
        <v>0</v>
      </c>
      <c r="M977" s="13">
        <f t="shared" si="192"/>
        <v>0.22546429680981872</v>
      </c>
      <c r="N977" s="13">
        <f t="shared" si="188"/>
        <v>0.13978786402208759</v>
      </c>
      <c r="O977" s="13">
        <f t="shared" si="189"/>
        <v>0.13978786402208759</v>
      </c>
      <c r="Q977">
        <v>25.113558201153371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0.485714286</v>
      </c>
      <c r="G978" s="13">
        <f t="shared" si="183"/>
        <v>0</v>
      </c>
      <c r="H978" s="13">
        <f t="shared" si="184"/>
        <v>0.485714286</v>
      </c>
      <c r="I978" s="16">
        <f t="shared" si="191"/>
        <v>0.50316954448937656</v>
      </c>
      <c r="J978" s="13">
        <f t="shared" si="185"/>
        <v>0.50316518555568401</v>
      </c>
      <c r="K978" s="13">
        <f t="shared" si="186"/>
        <v>4.3589336925498046E-6</v>
      </c>
      <c r="L978" s="13">
        <f t="shared" si="187"/>
        <v>0</v>
      </c>
      <c r="M978" s="13">
        <f t="shared" si="192"/>
        <v>8.5676432787731127E-2</v>
      </c>
      <c r="N978" s="13">
        <f t="shared" si="188"/>
        <v>5.3119388328393295E-2</v>
      </c>
      <c r="O978" s="13">
        <f t="shared" si="189"/>
        <v>5.3119388328393295E-2</v>
      </c>
      <c r="Q978">
        <v>25.172892999132511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31.6942043285541</v>
      </c>
      <c r="G979" s="13">
        <f t="shared" si="183"/>
        <v>0.48875887133402895</v>
      </c>
      <c r="H979" s="13">
        <f t="shared" si="184"/>
        <v>31.205445457220073</v>
      </c>
      <c r="I979" s="16">
        <f t="shared" si="191"/>
        <v>31.205449816153767</v>
      </c>
      <c r="J979" s="13">
        <f t="shared" si="185"/>
        <v>29.808106065998487</v>
      </c>
      <c r="K979" s="13">
        <f t="shared" si="186"/>
        <v>1.3973437501552795</v>
      </c>
      <c r="L979" s="13">
        <f t="shared" si="187"/>
        <v>0</v>
      </c>
      <c r="M979" s="13">
        <f t="shared" si="192"/>
        <v>3.2557044459337832E-2</v>
      </c>
      <c r="N979" s="13">
        <f t="shared" si="188"/>
        <v>2.0185367564789454E-2</v>
      </c>
      <c r="O979" s="13">
        <f t="shared" si="189"/>
        <v>0.50894423889881846</v>
      </c>
      <c r="Q979">
        <v>22.570227666056351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87.424905901369968</v>
      </c>
      <c r="G980" s="13">
        <f t="shared" si="183"/>
        <v>6.7196076141974963</v>
      </c>
      <c r="H980" s="13">
        <f t="shared" si="184"/>
        <v>80.705298287172468</v>
      </c>
      <c r="I980" s="16">
        <f t="shared" si="191"/>
        <v>82.10264203732774</v>
      </c>
      <c r="J980" s="13">
        <f t="shared" si="185"/>
        <v>51.986974416208383</v>
      </c>
      <c r="K980" s="13">
        <f t="shared" si="186"/>
        <v>30.115667621119357</v>
      </c>
      <c r="L980" s="13">
        <f t="shared" si="187"/>
        <v>19.113322514195374</v>
      </c>
      <c r="M980" s="13">
        <f t="shared" si="192"/>
        <v>19.125694191089924</v>
      </c>
      <c r="N980" s="13">
        <f t="shared" si="188"/>
        <v>11.857930398475753</v>
      </c>
      <c r="O980" s="13">
        <f t="shared" si="189"/>
        <v>18.577538012673251</v>
      </c>
      <c r="Q980">
        <v>16.836352653734959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50.779390403710551</v>
      </c>
      <c r="G981" s="13">
        <f t="shared" si="183"/>
        <v>2.6225362024578991</v>
      </c>
      <c r="H981" s="13">
        <f t="shared" si="184"/>
        <v>48.156854201252649</v>
      </c>
      <c r="I981" s="16">
        <f t="shared" si="191"/>
        <v>59.159199308176625</v>
      </c>
      <c r="J981" s="13">
        <f t="shared" si="185"/>
        <v>36.642967513529591</v>
      </c>
      <c r="K981" s="13">
        <f t="shared" si="186"/>
        <v>22.516231794647034</v>
      </c>
      <c r="L981" s="13">
        <f t="shared" si="187"/>
        <v>11.458009686398318</v>
      </c>
      <c r="M981" s="13">
        <f t="shared" si="192"/>
        <v>18.725773479012489</v>
      </c>
      <c r="N981" s="13">
        <f t="shared" si="188"/>
        <v>11.609979556987742</v>
      </c>
      <c r="O981" s="13">
        <f t="shared" si="189"/>
        <v>14.232515759445642</v>
      </c>
      <c r="Q981">
        <v>11.571868565878271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21.879781399709341</v>
      </c>
      <c r="G982" s="13">
        <f t="shared" si="183"/>
        <v>0</v>
      </c>
      <c r="H982" s="13">
        <f t="shared" si="184"/>
        <v>21.879781399709341</v>
      </c>
      <c r="I982" s="16">
        <f t="shared" si="191"/>
        <v>32.938003507958051</v>
      </c>
      <c r="J982" s="13">
        <f t="shared" si="185"/>
        <v>26.306145938887973</v>
      </c>
      <c r="K982" s="13">
        <f t="shared" si="186"/>
        <v>6.6318575690700783</v>
      </c>
      <c r="L982" s="13">
        <f t="shared" si="187"/>
        <v>0</v>
      </c>
      <c r="M982" s="13">
        <f t="shared" si="192"/>
        <v>7.1157939220247464</v>
      </c>
      <c r="N982" s="13">
        <f t="shared" si="188"/>
        <v>4.4117922316553431</v>
      </c>
      <c r="O982" s="13">
        <f t="shared" si="189"/>
        <v>4.4117922316553431</v>
      </c>
      <c r="Q982">
        <v>10.59822559354839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0.82884550726098438</v>
      </c>
      <c r="G983" s="13">
        <f t="shared" si="183"/>
        <v>0</v>
      </c>
      <c r="H983" s="13">
        <f t="shared" si="184"/>
        <v>0.82884550726098438</v>
      </c>
      <c r="I983" s="16">
        <f t="shared" si="191"/>
        <v>7.4607030763310629</v>
      </c>
      <c r="J983" s="13">
        <f t="shared" si="185"/>
        <v>7.3813137659579091</v>
      </c>
      <c r="K983" s="13">
        <f t="shared" si="186"/>
        <v>7.9389310373153776E-2</v>
      </c>
      <c r="L983" s="13">
        <f t="shared" si="187"/>
        <v>0</v>
      </c>
      <c r="M983" s="13">
        <f t="shared" si="192"/>
        <v>2.7040016903694033</v>
      </c>
      <c r="N983" s="13">
        <f t="shared" si="188"/>
        <v>1.67648104802903</v>
      </c>
      <c r="O983" s="13">
        <f t="shared" si="189"/>
        <v>1.67648104802903</v>
      </c>
      <c r="Q983">
        <v>12.797818777854131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54.883795250023873</v>
      </c>
      <c r="G984" s="13">
        <f t="shared" si="183"/>
        <v>3.0814201758354827</v>
      </c>
      <c r="H984" s="13">
        <f t="shared" si="184"/>
        <v>51.80237507418839</v>
      </c>
      <c r="I984" s="16">
        <f t="shared" si="191"/>
        <v>51.881764384561542</v>
      </c>
      <c r="J984" s="13">
        <f t="shared" si="185"/>
        <v>40.925200012901065</v>
      </c>
      <c r="K984" s="13">
        <f t="shared" si="186"/>
        <v>10.956564371660477</v>
      </c>
      <c r="L984" s="13">
        <f t="shared" si="187"/>
        <v>0</v>
      </c>
      <c r="M984" s="13">
        <f t="shared" si="192"/>
        <v>1.0275206423403733</v>
      </c>
      <c r="N984" s="13">
        <f t="shared" si="188"/>
        <v>0.6370627982510314</v>
      </c>
      <c r="O984" s="13">
        <f t="shared" si="189"/>
        <v>3.718482974086514</v>
      </c>
      <c r="Q984">
        <v>16.712634037507851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8.9679124041279046</v>
      </c>
      <c r="G985" s="13">
        <f t="shared" si="183"/>
        <v>0</v>
      </c>
      <c r="H985" s="13">
        <f t="shared" si="184"/>
        <v>8.9679124041279046</v>
      </c>
      <c r="I985" s="16">
        <f t="shared" si="191"/>
        <v>19.924476775788381</v>
      </c>
      <c r="J985" s="13">
        <f t="shared" si="185"/>
        <v>19.072837944473076</v>
      </c>
      <c r="K985" s="13">
        <f t="shared" si="186"/>
        <v>0.85163883131530582</v>
      </c>
      <c r="L985" s="13">
        <f t="shared" si="187"/>
        <v>0</v>
      </c>
      <c r="M985" s="13">
        <f t="shared" si="192"/>
        <v>0.39045784408934192</v>
      </c>
      <c r="N985" s="13">
        <f t="shared" si="188"/>
        <v>0.242083863335392</v>
      </c>
      <c r="O985" s="13">
        <f t="shared" si="189"/>
        <v>0.242083863335392</v>
      </c>
      <c r="Q985">
        <v>16.574393256306259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11.05254888823656</v>
      </c>
      <c r="G986" s="13">
        <f t="shared" si="183"/>
        <v>0</v>
      </c>
      <c r="H986" s="13">
        <f t="shared" si="184"/>
        <v>11.05254888823656</v>
      </c>
      <c r="I986" s="16">
        <f t="shared" si="191"/>
        <v>11.904187719551865</v>
      </c>
      <c r="J986" s="13">
        <f t="shared" si="185"/>
        <v>11.734013902620397</v>
      </c>
      <c r="K986" s="13">
        <f t="shared" si="186"/>
        <v>0.17017381693146838</v>
      </c>
      <c r="L986" s="13">
        <f t="shared" si="187"/>
        <v>0</v>
      </c>
      <c r="M986" s="13">
        <f t="shared" si="192"/>
        <v>0.14837398075394992</v>
      </c>
      <c r="N986" s="13">
        <f t="shared" si="188"/>
        <v>9.1991868067448954E-2</v>
      </c>
      <c r="O986" s="13">
        <f t="shared" si="189"/>
        <v>9.1991868067448954E-2</v>
      </c>
      <c r="Q986">
        <v>17.35068491019501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0.82519167839092045</v>
      </c>
      <c r="G987" s="13">
        <f t="shared" si="183"/>
        <v>0</v>
      </c>
      <c r="H987" s="13">
        <f t="shared" si="184"/>
        <v>0.82519167839092045</v>
      </c>
      <c r="I987" s="16">
        <f t="shared" si="191"/>
        <v>0.99536549532238883</v>
      </c>
      <c r="J987" s="13">
        <f t="shared" si="185"/>
        <v>0.99531992612208675</v>
      </c>
      <c r="K987" s="13">
        <f t="shared" si="186"/>
        <v>4.5569200302075785E-5</v>
      </c>
      <c r="L987" s="13">
        <f t="shared" si="187"/>
        <v>0</v>
      </c>
      <c r="M987" s="13">
        <f t="shared" si="192"/>
        <v>5.6382112686500965E-2</v>
      </c>
      <c r="N987" s="13">
        <f t="shared" si="188"/>
        <v>3.4956909865630596E-2</v>
      </c>
      <c r="O987" s="13">
        <f t="shared" si="189"/>
        <v>3.4956909865630596E-2</v>
      </c>
      <c r="Q987">
        <v>23.025092794408462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0.25856820739727582</v>
      </c>
      <c r="G988" s="13">
        <f t="shared" si="183"/>
        <v>0</v>
      </c>
      <c r="H988" s="13">
        <f t="shared" si="184"/>
        <v>0.25856820739727582</v>
      </c>
      <c r="I988" s="16">
        <f t="shared" si="191"/>
        <v>0.25861377659757789</v>
      </c>
      <c r="J988" s="13">
        <f t="shared" si="185"/>
        <v>0.25861304783580463</v>
      </c>
      <c r="K988" s="13">
        <f t="shared" si="186"/>
        <v>7.2876177326097746E-7</v>
      </c>
      <c r="L988" s="13">
        <f t="shared" si="187"/>
        <v>0</v>
      </c>
      <c r="M988" s="13">
        <f t="shared" si="192"/>
        <v>2.1425202820870369E-2</v>
      </c>
      <c r="N988" s="13">
        <f t="shared" si="188"/>
        <v>1.3283625748939629E-2</v>
      </c>
      <c r="O988" s="13">
        <f t="shared" si="189"/>
        <v>1.3283625748939629E-2</v>
      </c>
      <c r="Q988">
        <v>23.682750000000009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0.21428571399999999</v>
      </c>
      <c r="G989" s="13">
        <f t="shared" si="183"/>
        <v>0</v>
      </c>
      <c r="H989" s="13">
        <f t="shared" si="184"/>
        <v>0.21428571399999999</v>
      </c>
      <c r="I989" s="16">
        <f t="shared" si="191"/>
        <v>0.21428644276177325</v>
      </c>
      <c r="J989" s="13">
        <f t="shared" si="185"/>
        <v>0.21428610333045109</v>
      </c>
      <c r="K989" s="13">
        <f t="shared" si="186"/>
        <v>3.3943132216052163E-7</v>
      </c>
      <c r="L989" s="13">
        <f t="shared" si="187"/>
        <v>0</v>
      </c>
      <c r="M989" s="13">
        <f t="shared" si="192"/>
        <v>8.1415770719307397E-3</v>
      </c>
      <c r="N989" s="13">
        <f t="shared" si="188"/>
        <v>5.0477777845970581E-3</v>
      </c>
      <c r="O989" s="13">
        <f t="shared" si="189"/>
        <v>5.0477777845970581E-3</v>
      </c>
      <c r="Q989">
        <v>25.114510474705298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168.0571429</v>
      </c>
      <c r="G990" s="13">
        <f t="shared" si="183"/>
        <v>15.734517858611961</v>
      </c>
      <c r="H990" s="13">
        <f t="shared" si="184"/>
        <v>152.32262504138805</v>
      </c>
      <c r="I990" s="16">
        <f t="shared" si="191"/>
        <v>152.32262538081937</v>
      </c>
      <c r="J990" s="13">
        <f t="shared" si="185"/>
        <v>90.67798701316211</v>
      </c>
      <c r="K990" s="13">
        <f t="shared" si="186"/>
        <v>61.644638367657265</v>
      </c>
      <c r="L990" s="13">
        <f t="shared" si="187"/>
        <v>50.874118935743894</v>
      </c>
      <c r="M990" s="13">
        <f t="shared" si="192"/>
        <v>50.877212735031229</v>
      </c>
      <c r="N990" s="13">
        <f t="shared" si="188"/>
        <v>31.543871895719363</v>
      </c>
      <c r="O990" s="13">
        <f t="shared" si="189"/>
        <v>47.278389754331322</v>
      </c>
      <c r="Q990">
        <v>24.187306234252372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17.701871932268009</v>
      </c>
      <c r="G991" s="13">
        <f t="shared" si="183"/>
        <v>0</v>
      </c>
      <c r="H991" s="13">
        <f t="shared" si="184"/>
        <v>17.701871932268009</v>
      </c>
      <c r="I991" s="16">
        <f t="shared" si="191"/>
        <v>28.472391364181377</v>
      </c>
      <c r="J991" s="13">
        <f t="shared" si="185"/>
        <v>27.384551059372875</v>
      </c>
      <c r="K991" s="13">
        <f t="shared" si="186"/>
        <v>1.0878403048085019</v>
      </c>
      <c r="L991" s="13">
        <f t="shared" si="187"/>
        <v>0</v>
      </c>
      <c r="M991" s="13">
        <f t="shared" si="192"/>
        <v>19.333340839311866</v>
      </c>
      <c r="N991" s="13">
        <f t="shared" si="188"/>
        <v>11.986671320373357</v>
      </c>
      <c r="O991" s="13">
        <f t="shared" si="189"/>
        <v>11.986671320373357</v>
      </c>
      <c r="Q991">
        <v>22.46922510062182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166.5553707730563</v>
      </c>
      <c r="G992" s="13">
        <f t="shared" si="183"/>
        <v>15.566615522822977</v>
      </c>
      <c r="H992" s="13">
        <f t="shared" si="184"/>
        <v>150.98875525023331</v>
      </c>
      <c r="I992" s="16">
        <f t="shared" si="191"/>
        <v>152.07659555504182</v>
      </c>
      <c r="J992" s="13">
        <f t="shared" si="185"/>
        <v>52.992831707598341</v>
      </c>
      <c r="K992" s="13">
        <f t="shared" si="186"/>
        <v>99.083763847443478</v>
      </c>
      <c r="L992" s="13">
        <f t="shared" si="187"/>
        <v>88.588526174834342</v>
      </c>
      <c r="M992" s="13">
        <f t="shared" si="192"/>
        <v>95.935195693772854</v>
      </c>
      <c r="N992" s="13">
        <f t="shared" si="188"/>
        <v>59.479821330139167</v>
      </c>
      <c r="O992" s="13">
        <f t="shared" si="189"/>
        <v>75.046436852962145</v>
      </c>
      <c r="Q992">
        <v>14.37078934840997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51.140304972928817</v>
      </c>
      <c r="G993" s="13">
        <f t="shared" si="183"/>
        <v>2.6628874635479205</v>
      </c>
      <c r="H993" s="13">
        <f t="shared" si="184"/>
        <v>48.477417509380899</v>
      </c>
      <c r="I993" s="16">
        <f t="shared" si="191"/>
        <v>58.972655181990021</v>
      </c>
      <c r="J993" s="13">
        <f t="shared" si="185"/>
        <v>37.952488529158153</v>
      </c>
      <c r="K993" s="13">
        <f t="shared" si="186"/>
        <v>21.020166652831868</v>
      </c>
      <c r="L993" s="13">
        <f t="shared" si="187"/>
        <v>9.9509443024836148</v>
      </c>
      <c r="M993" s="13">
        <f t="shared" si="192"/>
        <v>46.406318666117308</v>
      </c>
      <c r="N993" s="13">
        <f t="shared" si="188"/>
        <v>28.771917572992731</v>
      </c>
      <c r="O993" s="13">
        <f t="shared" si="189"/>
        <v>31.434805036540652</v>
      </c>
      <c r="Q993">
        <v>12.46294944994608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86.683999213581885</v>
      </c>
      <c r="G994" s="13">
        <f t="shared" si="183"/>
        <v>6.6367721684934482</v>
      </c>
      <c r="H994" s="13">
        <f t="shared" si="184"/>
        <v>80.047227045088434</v>
      </c>
      <c r="I994" s="16">
        <f t="shared" si="191"/>
        <v>91.116449395436675</v>
      </c>
      <c r="J994" s="13">
        <f t="shared" si="185"/>
        <v>44.932402867843187</v>
      </c>
      <c r="K994" s="13">
        <f t="shared" si="186"/>
        <v>46.184046527593487</v>
      </c>
      <c r="L994" s="13">
        <f t="shared" si="187"/>
        <v>35.299848721330399</v>
      </c>
      <c r="M994" s="13">
        <f t="shared" si="192"/>
        <v>52.934249814454972</v>
      </c>
      <c r="N994" s="13">
        <f t="shared" si="188"/>
        <v>32.819234884962086</v>
      </c>
      <c r="O994" s="13">
        <f t="shared" si="189"/>
        <v>39.456007053455536</v>
      </c>
      <c r="Q994">
        <v>13.059340997360369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101.5554846708465</v>
      </c>
      <c r="G995" s="13">
        <f t="shared" si="183"/>
        <v>8.2994459524371251</v>
      </c>
      <c r="H995" s="13">
        <f t="shared" si="184"/>
        <v>93.256038718409371</v>
      </c>
      <c r="I995" s="16">
        <f t="shared" si="191"/>
        <v>104.14023652467247</v>
      </c>
      <c r="J995" s="13">
        <f t="shared" si="185"/>
        <v>42.989041679495024</v>
      </c>
      <c r="K995" s="13">
        <f t="shared" si="186"/>
        <v>61.15119484517745</v>
      </c>
      <c r="L995" s="13">
        <f t="shared" si="187"/>
        <v>50.37704723020039</v>
      </c>
      <c r="M995" s="13">
        <f t="shared" si="192"/>
        <v>70.492062159693276</v>
      </c>
      <c r="N995" s="13">
        <f t="shared" si="188"/>
        <v>43.705078539009833</v>
      </c>
      <c r="O995" s="13">
        <f t="shared" si="189"/>
        <v>52.004524491446958</v>
      </c>
      <c r="Q995">
        <v>11.73679059354839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128.80075083898109</v>
      </c>
      <c r="G996" s="13">
        <f t="shared" si="183"/>
        <v>11.345543124404317</v>
      </c>
      <c r="H996" s="13">
        <f t="shared" si="184"/>
        <v>117.45520771457677</v>
      </c>
      <c r="I996" s="16">
        <f t="shared" si="191"/>
        <v>128.22935532955384</v>
      </c>
      <c r="J996" s="13">
        <f t="shared" si="185"/>
        <v>53.51494450250501</v>
      </c>
      <c r="K996" s="13">
        <f t="shared" si="186"/>
        <v>74.714410827048823</v>
      </c>
      <c r="L996" s="13">
        <f t="shared" si="187"/>
        <v>64.03999059377378</v>
      </c>
      <c r="M996" s="13">
        <f t="shared" si="192"/>
        <v>90.826974214457209</v>
      </c>
      <c r="N996" s="13">
        <f t="shared" si="188"/>
        <v>56.312724012963471</v>
      </c>
      <c r="O996" s="13">
        <f t="shared" si="189"/>
        <v>67.658267137367787</v>
      </c>
      <c r="Q996">
        <v>14.957603347018781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1.653412013649475</v>
      </c>
      <c r="G997" s="13">
        <f t="shared" si="183"/>
        <v>0</v>
      </c>
      <c r="H997" s="13">
        <f t="shared" si="184"/>
        <v>1.653412013649475</v>
      </c>
      <c r="I997" s="16">
        <f t="shared" si="191"/>
        <v>12.327832246924515</v>
      </c>
      <c r="J997" s="13">
        <f t="shared" si="185"/>
        <v>12.15318587000912</v>
      </c>
      <c r="K997" s="13">
        <f t="shared" si="186"/>
        <v>0.17464637691539586</v>
      </c>
      <c r="L997" s="13">
        <f t="shared" si="187"/>
        <v>0</v>
      </c>
      <c r="M997" s="13">
        <f t="shared" si="192"/>
        <v>34.514250201493738</v>
      </c>
      <c r="N997" s="13">
        <f t="shared" si="188"/>
        <v>21.398835124926116</v>
      </c>
      <c r="O997" s="13">
        <f t="shared" si="189"/>
        <v>21.398835124926116</v>
      </c>
      <c r="Q997">
        <v>17.91146178541625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4.0203371988570096</v>
      </c>
      <c r="G998" s="13">
        <f t="shared" si="183"/>
        <v>0</v>
      </c>
      <c r="H998" s="13">
        <f t="shared" si="184"/>
        <v>4.0203371988570096</v>
      </c>
      <c r="I998" s="16">
        <f t="shared" si="191"/>
        <v>4.1949835757724054</v>
      </c>
      <c r="J998" s="13">
        <f t="shared" si="185"/>
        <v>4.1861772956277408</v>
      </c>
      <c r="K998" s="13">
        <f t="shared" si="186"/>
        <v>8.8062801446646688E-3</v>
      </c>
      <c r="L998" s="13">
        <f t="shared" si="187"/>
        <v>0</v>
      </c>
      <c r="M998" s="13">
        <f t="shared" si="192"/>
        <v>13.115415076567622</v>
      </c>
      <c r="N998" s="13">
        <f t="shared" si="188"/>
        <v>8.1315573474719258</v>
      </c>
      <c r="O998" s="13">
        <f t="shared" si="189"/>
        <v>8.1315573474719258</v>
      </c>
      <c r="Q998">
        <v>16.290550574581069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1.817096945291367</v>
      </c>
      <c r="G999" s="13">
        <f t="shared" si="183"/>
        <v>0</v>
      </c>
      <c r="H999" s="13">
        <f t="shared" si="184"/>
        <v>1.817096945291367</v>
      </c>
      <c r="I999" s="16">
        <f t="shared" si="191"/>
        <v>1.8259032254360317</v>
      </c>
      <c r="J999" s="13">
        <f t="shared" si="185"/>
        <v>1.8255851542603811</v>
      </c>
      <c r="K999" s="13">
        <f t="shared" si="186"/>
        <v>3.1807117565052501E-4</v>
      </c>
      <c r="L999" s="13">
        <f t="shared" si="187"/>
        <v>0</v>
      </c>
      <c r="M999" s="13">
        <f t="shared" si="192"/>
        <v>4.9838577290956962</v>
      </c>
      <c r="N999" s="13">
        <f t="shared" si="188"/>
        <v>3.0899917920393318</v>
      </c>
      <c r="O999" s="13">
        <f t="shared" si="189"/>
        <v>3.0899917920393318</v>
      </c>
      <c r="Q999">
        <v>22.151720121922459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0.66895030880175366</v>
      </c>
      <c r="G1000" s="13">
        <f t="shared" si="183"/>
        <v>0</v>
      </c>
      <c r="H1000" s="13">
        <f t="shared" si="184"/>
        <v>0.66895030880175366</v>
      </c>
      <c r="I1000" s="16">
        <f t="shared" si="191"/>
        <v>0.66926837997740418</v>
      </c>
      <c r="J1000" s="13">
        <f t="shared" si="185"/>
        <v>0.66925385952577288</v>
      </c>
      <c r="K1000" s="13">
        <f t="shared" si="186"/>
        <v>1.4520451631305775E-5</v>
      </c>
      <c r="L1000" s="13">
        <f t="shared" si="187"/>
        <v>0</v>
      </c>
      <c r="M1000" s="13">
        <f t="shared" si="192"/>
        <v>1.8938659370563644</v>
      </c>
      <c r="N1000" s="13">
        <f t="shared" si="188"/>
        <v>1.1741968809749459</v>
      </c>
      <c r="O1000" s="13">
        <f t="shared" si="189"/>
        <v>1.1741968809749459</v>
      </c>
      <c r="Q1000">
        <v>22.690773312904088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1.237549160236836</v>
      </c>
      <c r="G1001" s="13">
        <f t="shared" si="183"/>
        <v>0</v>
      </c>
      <c r="H1001" s="13">
        <f t="shared" si="184"/>
        <v>1.237549160236836</v>
      </c>
      <c r="I1001" s="16">
        <f t="shared" si="191"/>
        <v>1.2375636806884673</v>
      </c>
      <c r="J1001" s="13">
        <f t="shared" si="185"/>
        <v>1.2374746151521832</v>
      </c>
      <c r="K1001" s="13">
        <f t="shared" si="186"/>
        <v>8.9065536284183011E-5</v>
      </c>
      <c r="L1001" s="13">
        <f t="shared" si="187"/>
        <v>0</v>
      </c>
      <c r="M1001" s="13">
        <f t="shared" si="192"/>
        <v>0.71966905608141851</v>
      </c>
      <c r="N1001" s="13">
        <f t="shared" si="188"/>
        <v>0.44619481477047945</v>
      </c>
      <c r="O1001" s="13">
        <f t="shared" si="189"/>
        <v>0.44619481477047945</v>
      </c>
      <c r="Q1001">
        <v>22.905633000000009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0.83329411962271838</v>
      </c>
      <c r="G1002" s="13">
        <f t="shared" si="183"/>
        <v>0</v>
      </c>
      <c r="H1002" s="13">
        <f t="shared" si="184"/>
        <v>0.83329411962271838</v>
      </c>
      <c r="I1002" s="16">
        <f t="shared" si="191"/>
        <v>0.83338318515900256</v>
      </c>
      <c r="J1002" s="13">
        <f t="shared" si="185"/>
        <v>0.83335248758379443</v>
      </c>
      <c r="K1002" s="13">
        <f t="shared" si="186"/>
        <v>3.0697575208127326E-5</v>
      </c>
      <c r="L1002" s="13">
        <f t="shared" si="187"/>
        <v>0</v>
      </c>
      <c r="M1002" s="13">
        <f t="shared" si="192"/>
        <v>0.27347424131093906</v>
      </c>
      <c r="N1002" s="13">
        <f t="shared" si="188"/>
        <v>0.16955402961278221</v>
      </c>
      <c r="O1002" s="13">
        <f t="shared" si="189"/>
        <v>0.16955402961278221</v>
      </c>
      <c r="Q1002">
        <v>22.047498769487369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43.728468663874317</v>
      </c>
      <c r="G1003" s="13">
        <f t="shared" si="183"/>
        <v>1.8342233763348401</v>
      </c>
      <c r="H1003" s="13">
        <f t="shared" si="184"/>
        <v>41.894245287539476</v>
      </c>
      <c r="I1003" s="16">
        <f t="shared" si="191"/>
        <v>41.894275985114682</v>
      </c>
      <c r="J1003" s="13">
        <f t="shared" si="185"/>
        <v>38.38726687629314</v>
      </c>
      <c r="K1003" s="13">
        <f t="shared" si="186"/>
        <v>3.507009108821542</v>
      </c>
      <c r="L1003" s="13">
        <f t="shared" si="187"/>
        <v>0</v>
      </c>
      <c r="M1003" s="13">
        <f t="shared" si="192"/>
        <v>0.10392021169815685</v>
      </c>
      <c r="N1003" s="13">
        <f t="shared" si="188"/>
        <v>6.4430531252857248E-2</v>
      </c>
      <c r="O1003" s="13">
        <f t="shared" si="189"/>
        <v>1.8986539075876974</v>
      </c>
      <c r="Q1003">
        <v>21.864152365235292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16.455140185210801</v>
      </c>
      <c r="G1004" s="13">
        <f t="shared" si="183"/>
        <v>0</v>
      </c>
      <c r="H1004" s="13">
        <f t="shared" si="184"/>
        <v>16.455140185210801</v>
      </c>
      <c r="I1004" s="16">
        <f t="shared" si="191"/>
        <v>19.962149294032344</v>
      </c>
      <c r="J1004" s="13">
        <f t="shared" si="185"/>
        <v>19.012396148388806</v>
      </c>
      <c r="K1004" s="13">
        <f t="shared" si="186"/>
        <v>0.94975314564353752</v>
      </c>
      <c r="L1004" s="13">
        <f t="shared" si="187"/>
        <v>0</v>
      </c>
      <c r="M1004" s="13">
        <f t="shared" si="192"/>
        <v>3.9489680445299602E-2</v>
      </c>
      <c r="N1004" s="13">
        <f t="shared" si="188"/>
        <v>2.4483601876085753E-2</v>
      </c>
      <c r="O1004" s="13">
        <f t="shared" si="189"/>
        <v>2.4483601876085753E-2</v>
      </c>
      <c r="Q1004">
        <v>15.78290495087572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22.081493623026262</v>
      </c>
      <c r="G1005" s="13">
        <f t="shared" si="183"/>
        <v>0</v>
      </c>
      <c r="H1005" s="13">
        <f t="shared" si="184"/>
        <v>22.081493623026262</v>
      </c>
      <c r="I1005" s="16">
        <f t="shared" si="191"/>
        <v>23.031246768669799</v>
      </c>
      <c r="J1005" s="13">
        <f t="shared" si="185"/>
        <v>21.270759879307722</v>
      </c>
      <c r="K1005" s="13">
        <f t="shared" si="186"/>
        <v>1.7604868893620775</v>
      </c>
      <c r="L1005" s="13">
        <f t="shared" si="187"/>
        <v>0</v>
      </c>
      <c r="M1005" s="13">
        <f t="shared" si="192"/>
        <v>1.5006078569213849E-2</v>
      </c>
      <c r="N1005" s="13">
        <f t="shared" si="188"/>
        <v>9.3037687129125853E-3</v>
      </c>
      <c r="O1005" s="13">
        <f t="shared" si="189"/>
        <v>9.3037687129125853E-3</v>
      </c>
      <c r="Q1005">
        <v>14.096231140800169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21.985287019148629</v>
      </c>
      <c r="G1006" s="13">
        <f t="shared" si="183"/>
        <v>0</v>
      </c>
      <c r="H1006" s="13">
        <f t="shared" si="184"/>
        <v>21.985287019148629</v>
      </c>
      <c r="I1006" s="16">
        <f t="shared" si="191"/>
        <v>23.745773908510706</v>
      </c>
      <c r="J1006" s="13">
        <f t="shared" si="185"/>
        <v>21.250296188464315</v>
      </c>
      <c r="K1006" s="13">
        <f t="shared" si="186"/>
        <v>2.4954777200463916</v>
      </c>
      <c r="L1006" s="13">
        <f t="shared" si="187"/>
        <v>0</v>
      </c>
      <c r="M1006" s="13">
        <f t="shared" si="192"/>
        <v>5.7023098563012634E-3</v>
      </c>
      <c r="N1006" s="13">
        <f t="shared" si="188"/>
        <v>3.5354321109067831E-3</v>
      </c>
      <c r="O1006" s="13">
        <f t="shared" si="189"/>
        <v>3.5354321109067831E-3</v>
      </c>
      <c r="Q1006">
        <v>11.86804759354839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63.850443405063388</v>
      </c>
      <c r="G1007" s="13">
        <f t="shared" si="183"/>
        <v>4.0839165881860318</v>
      </c>
      <c r="H1007" s="13">
        <f t="shared" si="184"/>
        <v>59.766526816877359</v>
      </c>
      <c r="I1007" s="16">
        <f t="shared" si="191"/>
        <v>62.262004536923754</v>
      </c>
      <c r="J1007" s="13">
        <f t="shared" si="185"/>
        <v>41.536496775898868</v>
      </c>
      <c r="K1007" s="13">
        <f t="shared" si="186"/>
        <v>20.725507761024886</v>
      </c>
      <c r="L1007" s="13">
        <f t="shared" si="187"/>
        <v>9.6541188478338373</v>
      </c>
      <c r="M1007" s="13">
        <f t="shared" si="192"/>
        <v>9.6562857255792327</v>
      </c>
      <c r="N1007" s="13">
        <f t="shared" si="188"/>
        <v>5.9868971498591241</v>
      </c>
      <c r="O1007" s="13">
        <f t="shared" si="189"/>
        <v>10.070813738045157</v>
      </c>
      <c r="Q1007">
        <v>14.1705370564689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119.3212402390151</v>
      </c>
      <c r="G1008" s="13">
        <f t="shared" si="183"/>
        <v>10.285707252293751</v>
      </c>
      <c r="H1008" s="13">
        <f t="shared" si="184"/>
        <v>109.03553298672135</v>
      </c>
      <c r="I1008" s="16">
        <f t="shared" si="191"/>
        <v>120.10692189991238</v>
      </c>
      <c r="J1008" s="13">
        <f t="shared" si="185"/>
        <v>49.403001546772572</v>
      </c>
      <c r="K1008" s="13">
        <f t="shared" si="186"/>
        <v>70.703920353139807</v>
      </c>
      <c r="L1008" s="13">
        <f t="shared" si="187"/>
        <v>60.000011854335526</v>
      </c>
      <c r="M1008" s="13">
        <f t="shared" si="192"/>
        <v>63.669400430055639</v>
      </c>
      <c r="N1008" s="13">
        <f t="shared" si="188"/>
        <v>39.475028266634496</v>
      </c>
      <c r="O1008" s="13">
        <f t="shared" si="189"/>
        <v>49.760735518928243</v>
      </c>
      <c r="Q1008">
        <v>13.760494233922399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22.226385521660859</v>
      </c>
      <c r="G1009" s="13">
        <f t="shared" si="183"/>
        <v>0</v>
      </c>
      <c r="H1009" s="13">
        <f t="shared" si="184"/>
        <v>22.226385521660859</v>
      </c>
      <c r="I1009" s="16">
        <f t="shared" si="191"/>
        <v>32.930294020465141</v>
      </c>
      <c r="J1009" s="13">
        <f t="shared" si="185"/>
        <v>29.306402660343235</v>
      </c>
      <c r="K1009" s="13">
        <f t="shared" si="186"/>
        <v>3.623891360121906</v>
      </c>
      <c r="L1009" s="13">
        <f t="shared" si="187"/>
        <v>0</v>
      </c>
      <c r="M1009" s="13">
        <f t="shared" si="192"/>
        <v>24.194372163421143</v>
      </c>
      <c r="N1009" s="13">
        <f t="shared" si="188"/>
        <v>15.000510741321108</v>
      </c>
      <c r="O1009" s="13">
        <f t="shared" si="189"/>
        <v>15.000510741321108</v>
      </c>
      <c r="Q1009">
        <v>16.206794405094179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1.275754829857378</v>
      </c>
      <c r="G1010" s="13">
        <f t="shared" si="183"/>
        <v>0</v>
      </c>
      <c r="H1010" s="13">
        <f t="shared" si="184"/>
        <v>1.275754829857378</v>
      </c>
      <c r="I1010" s="16">
        <f t="shared" si="191"/>
        <v>4.8996461899792845</v>
      </c>
      <c r="J1010" s="13">
        <f t="shared" si="185"/>
        <v>4.891549739805555</v>
      </c>
      <c r="K1010" s="13">
        <f t="shared" si="186"/>
        <v>8.096450173729508E-3</v>
      </c>
      <c r="L1010" s="13">
        <f t="shared" si="187"/>
        <v>0</v>
      </c>
      <c r="M1010" s="13">
        <f t="shared" si="192"/>
        <v>9.193861422100035</v>
      </c>
      <c r="N1010" s="13">
        <f t="shared" si="188"/>
        <v>5.7001940817020218</v>
      </c>
      <c r="O1010" s="13">
        <f t="shared" si="189"/>
        <v>5.7001940817020218</v>
      </c>
      <c r="Q1010">
        <v>20.18746492627432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0.485714286</v>
      </c>
      <c r="G1011" s="13">
        <f t="shared" si="183"/>
        <v>0</v>
      </c>
      <c r="H1011" s="13">
        <f t="shared" si="184"/>
        <v>0.485714286</v>
      </c>
      <c r="I1011" s="16">
        <f t="shared" si="191"/>
        <v>0.4938107361737295</v>
      </c>
      <c r="J1011" s="13">
        <f t="shared" si="185"/>
        <v>0.49380502395707143</v>
      </c>
      <c r="K1011" s="13">
        <f t="shared" si="186"/>
        <v>5.7122166580714229E-6</v>
      </c>
      <c r="L1011" s="13">
        <f t="shared" si="187"/>
        <v>0</v>
      </c>
      <c r="M1011" s="13">
        <f t="shared" si="192"/>
        <v>3.4936673403980132</v>
      </c>
      <c r="N1011" s="13">
        <f t="shared" si="188"/>
        <v>2.1660737510467682</v>
      </c>
      <c r="O1011" s="13">
        <f t="shared" si="189"/>
        <v>2.1660737510467682</v>
      </c>
      <c r="Q1011">
        <v>22.838949627106579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0.28571428599999998</v>
      </c>
      <c r="G1012" s="13">
        <f t="shared" si="183"/>
        <v>0</v>
      </c>
      <c r="H1012" s="13">
        <f t="shared" si="184"/>
        <v>0.28571428599999998</v>
      </c>
      <c r="I1012" s="16">
        <f t="shared" si="191"/>
        <v>0.28571999821665806</v>
      </c>
      <c r="J1012" s="13">
        <f t="shared" si="185"/>
        <v>0.28571923706852542</v>
      </c>
      <c r="K1012" s="13">
        <f t="shared" si="186"/>
        <v>7.6114813263306047E-7</v>
      </c>
      <c r="L1012" s="13">
        <f t="shared" si="187"/>
        <v>0</v>
      </c>
      <c r="M1012" s="13">
        <f t="shared" si="192"/>
        <v>1.3275935893512449</v>
      </c>
      <c r="N1012" s="13">
        <f t="shared" si="188"/>
        <v>0.82310802539777184</v>
      </c>
      <c r="O1012" s="13">
        <f t="shared" si="189"/>
        <v>0.82310802539777184</v>
      </c>
      <c r="Q1012">
        <v>25.514338308155541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8.8328291983621771E-2</v>
      </c>
      <c r="G1013" s="13">
        <f t="shared" si="183"/>
        <v>0</v>
      </c>
      <c r="H1013" s="13">
        <f t="shared" si="184"/>
        <v>8.8328291983621771E-2</v>
      </c>
      <c r="I1013" s="16">
        <f t="shared" si="191"/>
        <v>8.8329053131754404E-2</v>
      </c>
      <c r="J1013" s="13">
        <f t="shared" si="185"/>
        <v>8.8329025737798952E-2</v>
      </c>
      <c r="K1013" s="13">
        <f t="shared" si="186"/>
        <v>2.7393955451260332E-8</v>
      </c>
      <c r="L1013" s="13">
        <f t="shared" si="187"/>
        <v>0</v>
      </c>
      <c r="M1013" s="13">
        <f t="shared" si="192"/>
        <v>0.5044855639534731</v>
      </c>
      <c r="N1013" s="13">
        <f t="shared" si="188"/>
        <v>0.31278104965115333</v>
      </c>
      <c r="O1013" s="13">
        <f t="shared" si="189"/>
        <v>0.31278104965115333</v>
      </c>
      <c r="Q1013">
        <v>24.098368000000011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8.3165449496504991</v>
      </c>
      <c r="G1014" s="13">
        <f t="shared" si="183"/>
        <v>0</v>
      </c>
      <c r="H1014" s="13">
        <f t="shared" si="184"/>
        <v>8.3165449496504991</v>
      </c>
      <c r="I1014" s="16">
        <f t="shared" si="191"/>
        <v>8.3165449770444546</v>
      </c>
      <c r="J1014" s="13">
        <f t="shared" si="185"/>
        <v>8.2920487378152519</v>
      </c>
      <c r="K1014" s="13">
        <f t="shared" si="186"/>
        <v>2.4496239229202743E-2</v>
      </c>
      <c r="L1014" s="13">
        <f t="shared" si="187"/>
        <v>0</v>
      </c>
      <c r="M1014" s="13">
        <f t="shared" si="192"/>
        <v>0.19170451430231977</v>
      </c>
      <c r="N1014" s="13">
        <f t="shared" si="188"/>
        <v>0.11885679886743826</v>
      </c>
      <c r="O1014" s="13">
        <f t="shared" si="189"/>
        <v>0.11885679886743826</v>
      </c>
      <c r="Q1014">
        <v>23.5750754483248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15.744093121334361</v>
      </c>
      <c r="G1015" s="13">
        <f t="shared" si="183"/>
        <v>0</v>
      </c>
      <c r="H1015" s="13">
        <f t="shared" si="184"/>
        <v>15.744093121334361</v>
      </c>
      <c r="I1015" s="16">
        <f t="shared" si="191"/>
        <v>15.768589360563563</v>
      </c>
      <c r="J1015" s="13">
        <f t="shared" si="185"/>
        <v>15.510903241163943</v>
      </c>
      <c r="K1015" s="13">
        <f t="shared" si="186"/>
        <v>0.25768611939962049</v>
      </c>
      <c r="L1015" s="13">
        <f t="shared" si="187"/>
        <v>0</v>
      </c>
      <c r="M1015" s="13">
        <f t="shared" si="192"/>
        <v>7.2847715434881513E-2</v>
      </c>
      <c r="N1015" s="13">
        <f t="shared" si="188"/>
        <v>4.5165583569626536E-2</v>
      </c>
      <c r="O1015" s="13">
        <f t="shared" si="189"/>
        <v>4.5165583569626536E-2</v>
      </c>
      <c r="Q1015">
        <v>20.35680089784039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49.470233206353427</v>
      </c>
      <c r="G1016" s="13">
        <f t="shared" si="183"/>
        <v>2.4761687560207606</v>
      </c>
      <c r="H1016" s="13">
        <f t="shared" si="184"/>
        <v>46.994064450332665</v>
      </c>
      <c r="I1016" s="16">
        <f t="shared" si="191"/>
        <v>47.251750569732287</v>
      </c>
      <c r="J1016" s="13">
        <f t="shared" si="185"/>
        <v>38.751442274392616</v>
      </c>
      <c r="K1016" s="13">
        <f t="shared" si="186"/>
        <v>8.5003082953396714</v>
      </c>
      <c r="L1016" s="13">
        <f t="shared" si="187"/>
        <v>0</v>
      </c>
      <c r="M1016" s="13">
        <f t="shared" si="192"/>
        <v>2.7682131865254977E-2</v>
      </c>
      <c r="N1016" s="13">
        <f t="shared" si="188"/>
        <v>1.7162921756458085E-2</v>
      </c>
      <c r="O1016" s="13">
        <f t="shared" si="189"/>
        <v>2.4933316777772188</v>
      </c>
      <c r="Q1016">
        <v>16.953249918091739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51.550476138360153</v>
      </c>
      <c r="G1017" s="13">
        <f t="shared" si="183"/>
        <v>2.708745750243764</v>
      </c>
      <c r="H1017" s="13">
        <f t="shared" si="184"/>
        <v>48.841730388116389</v>
      </c>
      <c r="I1017" s="16">
        <f t="shared" si="191"/>
        <v>57.34203868345606</v>
      </c>
      <c r="J1017" s="13">
        <f t="shared" si="185"/>
        <v>40.509351182733717</v>
      </c>
      <c r="K1017" s="13">
        <f t="shared" si="186"/>
        <v>16.832687500722344</v>
      </c>
      <c r="L1017" s="13">
        <f t="shared" si="187"/>
        <v>5.7326755255292241</v>
      </c>
      <c r="M1017" s="13">
        <f t="shared" si="192"/>
        <v>5.7431947356380215</v>
      </c>
      <c r="N1017" s="13">
        <f t="shared" si="188"/>
        <v>3.5607807360955732</v>
      </c>
      <c r="O1017" s="13">
        <f t="shared" si="189"/>
        <v>6.2695264863393376</v>
      </c>
      <c r="Q1017">
        <v>14.548088598694401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44.337273976891417</v>
      </c>
      <c r="G1018" s="13">
        <f t="shared" si="183"/>
        <v>1.9022895178368433</v>
      </c>
      <c r="H1018" s="13">
        <f t="shared" si="184"/>
        <v>42.434984459054576</v>
      </c>
      <c r="I1018" s="16">
        <f t="shared" si="191"/>
        <v>53.534996434247695</v>
      </c>
      <c r="J1018" s="13">
        <f t="shared" si="185"/>
        <v>35.199052472985755</v>
      </c>
      <c r="K1018" s="13">
        <f t="shared" si="186"/>
        <v>18.33594396126194</v>
      </c>
      <c r="L1018" s="13">
        <f t="shared" si="187"/>
        <v>7.2469851043732589</v>
      </c>
      <c r="M1018" s="13">
        <f t="shared" si="192"/>
        <v>9.4293991039157063</v>
      </c>
      <c r="N1018" s="13">
        <f t="shared" si="188"/>
        <v>5.846227444427738</v>
      </c>
      <c r="O1018" s="13">
        <f t="shared" si="189"/>
        <v>7.7485169622645813</v>
      </c>
      <c r="Q1018">
        <v>11.585303593548391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13.850927700382829</v>
      </c>
      <c r="G1019" s="13">
        <f t="shared" si="183"/>
        <v>0</v>
      </c>
      <c r="H1019" s="13">
        <f t="shared" si="184"/>
        <v>13.850927700382829</v>
      </c>
      <c r="I1019" s="16">
        <f t="shared" si="191"/>
        <v>24.939886557271514</v>
      </c>
      <c r="J1019" s="13">
        <f t="shared" si="185"/>
        <v>22.315500031482614</v>
      </c>
      <c r="K1019" s="13">
        <f t="shared" si="186"/>
        <v>2.6243865257888999</v>
      </c>
      <c r="L1019" s="13">
        <f t="shared" si="187"/>
        <v>0</v>
      </c>
      <c r="M1019" s="13">
        <f t="shared" si="192"/>
        <v>3.5831716594879683</v>
      </c>
      <c r="N1019" s="13">
        <f t="shared" si="188"/>
        <v>2.2215664288825403</v>
      </c>
      <c r="O1019" s="13">
        <f t="shared" si="189"/>
        <v>2.2215664288825403</v>
      </c>
      <c r="Q1019">
        <v>12.57794095193918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45.086049774230183</v>
      </c>
      <c r="G1020" s="13">
        <f t="shared" si="183"/>
        <v>1.986004752059026</v>
      </c>
      <c r="H1020" s="13">
        <f t="shared" si="184"/>
        <v>43.100045022171159</v>
      </c>
      <c r="I1020" s="16">
        <f t="shared" si="191"/>
        <v>45.724431547960059</v>
      </c>
      <c r="J1020" s="13">
        <f t="shared" si="185"/>
        <v>35.740858285381577</v>
      </c>
      <c r="K1020" s="13">
        <f t="shared" si="186"/>
        <v>9.9835732625784814</v>
      </c>
      <c r="L1020" s="13">
        <f t="shared" si="187"/>
        <v>0</v>
      </c>
      <c r="M1020" s="13">
        <f t="shared" si="192"/>
        <v>1.361605230605428</v>
      </c>
      <c r="N1020" s="13">
        <f t="shared" si="188"/>
        <v>0.84419524297536541</v>
      </c>
      <c r="O1020" s="13">
        <f t="shared" si="189"/>
        <v>2.8301999950343912</v>
      </c>
      <c r="Q1020">
        <v>14.565200328990359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10.281665601997069</v>
      </c>
      <c r="G1021" s="13">
        <f t="shared" si="183"/>
        <v>0</v>
      </c>
      <c r="H1021" s="13">
        <f t="shared" si="184"/>
        <v>10.281665601997069</v>
      </c>
      <c r="I1021" s="16">
        <f t="shared" si="191"/>
        <v>20.265238864575551</v>
      </c>
      <c r="J1021" s="13">
        <f t="shared" si="185"/>
        <v>19.584249644450232</v>
      </c>
      <c r="K1021" s="13">
        <f t="shared" si="186"/>
        <v>0.68098922012531915</v>
      </c>
      <c r="L1021" s="13">
        <f t="shared" si="187"/>
        <v>0</v>
      </c>
      <c r="M1021" s="13">
        <f t="shared" si="192"/>
        <v>0.51740998763006263</v>
      </c>
      <c r="N1021" s="13">
        <f t="shared" si="188"/>
        <v>0.32079419233063883</v>
      </c>
      <c r="O1021" s="13">
        <f t="shared" si="189"/>
        <v>0.32079419233063883</v>
      </c>
      <c r="Q1021">
        <v>18.621228903978171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1.671111809355269</v>
      </c>
      <c r="G1022" s="13">
        <f t="shared" si="183"/>
        <v>0</v>
      </c>
      <c r="H1022" s="13">
        <f t="shared" si="184"/>
        <v>1.671111809355269</v>
      </c>
      <c r="I1022" s="16">
        <f t="shared" si="191"/>
        <v>2.352101029480588</v>
      </c>
      <c r="J1022" s="13">
        <f t="shared" si="185"/>
        <v>2.3509412471143625</v>
      </c>
      <c r="K1022" s="13">
        <f t="shared" si="186"/>
        <v>1.1597823662254925E-3</v>
      </c>
      <c r="L1022" s="13">
        <f t="shared" si="187"/>
        <v>0</v>
      </c>
      <c r="M1022" s="13">
        <f t="shared" si="192"/>
        <v>0.1966157952994238</v>
      </c>
      <c r="N1022" s="13">
        <f t="shared" si="188"/>
        <v>0.12190179308564275</v>
      </c>
      <c r="O1022" s="13">
        <f t="shared" si="189"/>
        <v>0.12190179308564275</v>
      </c>
      <c r="Q1022">
        <v>18.37525389427547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1.6177606661303039</v>
      </c>
      <c r="G1023" s="13">
        <f t="shared" si="183"/>
        <v>0</v>
      </c>
      <c r="H1023" s="13">
        <f t="shared" si="184"/>
        <v>1.6177606661303039</v>
      </c>
      <c r="I1023" s="16">
        <f t="shared" si="191"/>
        <v>1.6189204484965294</v>
      </c>
      <c r="J1023" s="13">
        <f t="shared" si="185"/>
        <v>1.6185853903616525</v>
      </c>
      <c r="K1023" s="13">
        <f t="shared" si="186"/>
        <v>3.3505813487688663E-4</v>
      </c>
      <c r="L1023" s="13">
        <f t="shared" si="187"/>
        <v>0</v>
      </c>
      <c r="M1023" s="13">
        <f t="shared" si="192"/>
        <v>7.471400221378105E-2</v>
      </c>
      <c r="N1023" s="13">
        <f t="shared" si="188"/>
        <v>4.632268137254425E-2</v>
      </c>
      <c r="O1023" s="13">
        <f t="shared" si="189"/>
        <v>4.632268137254425E-2</v>
      </c>
      <c r="Q1023">
        <v>19.233331790260191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0.63136580528760333</v>
      </c>
      <c r="G1024" s="13">
        <f t="shared" si="183"/>
        <v>0</v>
      </c>
      <c r="H1024" s="13">
        <f t="shared" si="184"/>
        <v>0.63136580528760333</v>
      </c>
      <c r="I1024" s="16">
        <f t="shared" si="191"/>
        <v>0.63170086342248022</v>
      </c>
      <c r="J1024" s="13">
        <f t="shared" si="185"/>
        <v>0.63169126197034919</v>
      </c>
      <c r="K1024" s="13">
        <f t="shared" si="186"/>
        <v>9.6014521310250345E-6</v>
      </c>
      <c r="L1024" s="13">
        <f t="shared" si="187"/>
        <v>0</v>
      </c>
      <c r="M1024" s="13">
        <f t="shared" si="192"/>
        <v>2.83913208412368E-2</v>
      </c>
      <c r="N1024" s="13">
        <f t="shared" si="188"/>
        <v>1.7602618921566816E-2</v>
      </c>
      <c r="O1024" s="13">
        <f t="shared" si="189"/>
        <v>1.7602618921566816E-2</v>
      </c>
      <c r="Q1024">
        <v>24.403541000000011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13.49078242653515</v>
      </c>
      <c r="G1025" s="13">
        <f t="shared" si="183"/>
        <v>0</v>
      </c>
      <c r="H1025" s="13">
        <f t="shared" si="184"/>
        <v>13.49078242653515</v>
      </c>
      <c r="I1025" s="16">
        <f t="shared" si="191"/>
        <v>13.490792027987281</v>
      </c>
      <c r="J1025" s="13">
        <f t="shared" si="185"/>
        <v>13.413618591820422</v>
      </c>
      <c r="K1025" s="13">
        <f t="shared" si="186"/>
        <v>7.7173436166859233E-2</v>
      </c>
      <c r="L1025" s="13">
        <f t="shared" si="187"/>
        <v>0</v>
      </c>
      <c r="M1025" s="13">
        <f t="shared" si="192"/>
        <v>1.0788701919669984E-2</v>
      </c>
      <c r="N1025" s="13">
        <f t="shared" si="188"/>
        <v>6.6889951901953895E-3</v>
      </c>
      <c r="O1025" s="13">
        <f t="shared" si="189"/>
        <v>6.6889951901953895E-3</v>
      </c>
      <c r="Q1025">
        <v>25.722886730585639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25.094446397758521</v>
      </c>
      <c r="G1026" s="13">
        <f t="shared" si="183"/>
        <v>0</v>
      </c>
      <c r="H1026" s="13">
        <f t="shared" si="184"/>
        <v>25.094446397758521</v>
      </c>
      <c r="I1026" s="16">
        <f t="shared" si="191"/>
        <v>25.17161983392538</v>
      </c>
      <c r="J1026" s="13">
        <f t="shared" si="185"/>
        <v>24.651865721064944</v>
      </c>
      <c r="K1026" s="13">
        <f t="shared" si="186"/>
        <v>0.51975411286043638</v>
      </c>
      <c r="L1026" s="13">
        <f t="shared" si="187"/>
        <v>0</v>
      </c>
      <c r="M1026" s="13">
        <f t="shared" si="192"/>
        <v>4.0997067294745943E-3</v>
      </c>
      <c r="N1026" s="13">
        <f t="shared" si="188"/>
        <v>2.5418181722742486E-3</v>
      </c>
      <c r="O1026" s="13">
        <f t="shared" si="189"/>
        <v>2.5418181722742486E-3</v>
      </c>
      <c r="Q1026">
        <v>25.29819117812287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13.454797193452279</v>
      </c>
      <c r="G1027" s="13">
        <f t="shared" si="183"/>
        <v>0</v>
      </c>
      <c r="H1027" s="13">
        <f t="shared" si="184"/>
        <v>13.454797193452279</v>
      </c>
      <c r="I1027" s="16">
        <f t="shared" si="191"/>
        <v>13.974551306312716</v>
      </c>
      <c r="J1027" s="13">
        <f t="shared" si="185"/>
        <v>13.809140205826361</v>
      </c>
      <c r="K1027" s="13">
        <f t="shared" si="186"/>
        <v>0.1654111004863541</v>
      </c>
      <c r="L1027" s="13">
        <f t="shared" si="187"/>
        <v>0</v>
      </c>
      <c r="M1027" s="13">
        <f t="shared" si="192"/>
        <v>1.5578885572003457E-3</v>
      </c>
      <c r="N1027" s="13">
        <f t="shared" si="188"/>
        <v>9.6589090546421431E-4</v>
      </c>
      <c r="O1027" s="13">
        <f t="shared" si="189"/>
        <v>9.6589090546421431E-4</v>
      </c>
      <c r="Q1027">
        <v>20.977108271289719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0.71730716360320801</v>
      </c>
      <c r="G1028" s="13">
        <f t="shared" si="183"/>
        <v>0</v>
      </c>
      <c r="H1028" s="13">
        <f t="shared" si="184"/>
        <v>0.71730716360320801</v>
      </c>
      <c r="I1028" s="16">
        <f t="shared" si="191"/>
        <v>0.88271826408956211</v>
      </c>
      <c r="J1028" s="13">
        <f t="shared" si="185"/>
        <v>0.88264566892511143</v>
      </c>
      <c r="K1028" s="13">
        <f t="shared" si="186"/>
        <v>7.2595164450683924E-5</v>
      </c>
      <c r="L1028" s="13">
        <f t="shared" si="187"/>
        <v>0</v>
      </c>
      <c r="M1028" s="13">
        <f t="shared" si="192"/>
        <v>5.9199765173613135E-4</v>
      </c>
      <c r="N1028" s="13">
        <f t="shared" si="188"/>
        <v>3.6703854407640142E-4</v>
      </c>
      <c r="O1028" s="13">
        <f t="shared" si="189"/>
        <v>3.6703854407640142E-4</v>
      </c>
      <c r="Q1028">
        <v>17.182290935760491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10.228709210129081</v>
      </c>
      <c r="G1029" s="13">
        <f t="shared" si="183"/>
        <v>0</v>
      </c>
      <c r="H1029" s="13">
        <f t="shared" si="184"/>
        <v>10.228709210129081</v>
      </c>
      <c r="I1029" s="16">
        <f t="shared" si="191"/>
        <v>10.228781805293531</v>
      </c>
      <c r="J1029" s="13">
        <f t="shared" si="185"/>
        <v>10.03354697153299</v>
      </c>
      <c r="K1029" s="13">
        <f t="shared" si="186"/>
        <v>0.19523483376054074</v>
      </c>
      <c r="L1029" s="13">
        <f t="shared" si="187"/>
        <v>0</v>
      </c>
      <c r="M1029" s="13">
        <f t="shared" si="192"/>
        <v>2.2495910765972993E-4</v>
      </c>
      <c r="N1029" s="13">
        <f t="shared" si="188"/>
        <v>1.3947464674903256E-4</v>
      </c>
      <c r="O1029" s="13">
        <f t="shared" si="189"/>
        <v>1.3947464674903256E-4</v>
      </c>
      <c r="Q1029">
        <v>13.045638593548389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5.8089891714456767</v>
      </c>
      <c r="G1030" s="13">
        <f t="shared" ref="G1030:G1093" si="194">IF((F1030-$J$2)&gt;0,$I$2*(F1030-$J$2),0)</f>
        <v>0</v>
      </c>
      <c r="H1030" s="13">
        <f t="shared" ref="H1030:H1093" si="195">F1030-G1030</f>
        <v>5.8089891714456767</v>
      </c>
      <c r="I1030" s="16">
        <f t="shared" si="191"/>
        <v>6.0042240052062175</v>
      </c>
      <c r="J1030" s="13">
        <f t="shared" ref="J1030:J1093" si="196">I1030/SQRT(1+(I1030/($K$2*(300+(25*Q1030)+0.05*(Q1030)^3)))^2)</f>
        <v>5.9651121349931362</v>
      </c>
      <c r="K1030" s="13">
        <f t="shared" ref="K1030:K1093" si="197">I1030-J1030</f>
        <v>3.9111870213081268E-2</v>
      </c>
      <c r="L1030" s="13">
        <f t="shared" ref="L1030:L1093" si="198">IF(K1030&gt;$N$2,(K1030-$N$2)/$L$2,0)</f>
        <v>0</v>
      </c>
      <c r="M1030" s="13">
        <f t="shared" si="192"/>
        <v>8.5484460910697368E-5</v>
      </c>
      <c r="N1030" s="13">
        <f t="shared" ref="N1030:N1093" si="199">$M$2*M1030</f>
        <v>5.3000365764632368E-5</v>
      </c>
      <c r="O1030" s="13">
        <f t="shared" ref="O1030:O1093" si="200">N1030+G1030</f>
        <v>5.3000365764632368E-5</v>
      </c>
      <c r="Q1030">
        <v>13.25476101585971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0.178571429</v>
      </c>
      <c r="G1031" s="13">
        <f t="shared" si="194"/>
        <v>0</v>
      </c>
      <c r="H1031" s="13">
        <f t="shared" si="195"/>
        <v>0.178571429</v>
      </c>
      <c r="I1031" s="16">
        <f t="shared" ref="I1031:I1094" si="202">H1031+K1030-L1030</f>
        <v>0.21768329921308127</v>
      </c>
      <c r="J1031" s="13">
        <f t="shared" si="196"/>
        <v>0.21768192858501298</v>
      </c>
      <c r="K1031" s="13">
        <f t="shared" si="197"/>
        <v>1.3706280682923566E-6</v>
      </c>
      <c r="L1031" s="13">
        <f t="shared" si="198"/>
        <v>0</v>
      </c>
      <c r="M1031" s="13">
        <f t="shared" ref="M1031:M1094" si="203">L1031+M1030-N1030</f>
        <v>3.2484095146065E-5</v>
      </c>
      <c r="N1031" s="13">
        <f t="shared" si="199"/>
        <v>2.0140138990560299E-5</v>
      </c>
      <c r="O1031" s="13">
        <f t="shared" si="200"/>
        <v>2.0140138990560299E-5</v>
      </c>
      <c r="Q1031">
        <v>15.542957909860419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25.074668840108728</v>
      </c>
      <c r="G1032" s="13">
        <f t="shared" si="194"/>
        <v>0</v>
      </c>
      <c r="H1032" s="13">
        <f t="shared" si="195"/>
        <v>25.074668840108728</v>
      </c>
      <c r="I1032" s="16">
        <f t="shared" si="202"/>
        <v>25.074670210736798</v>
      </c>
      <c r="J1032" s="13">
        <f t="shared" si="196"/>
        <v>23.398728321184812</v>
      </c>
      <c r="K1032" s="13">
        <f t="shared" si="197"/>
        <v>1.6759418895519858</v>
      </c>
      <c r="L1032" s="13">
        <f t="shared" si="198"/>
        <v>0</v>
      </c>
      <c r="M1032" s="13">
        <f t="shared" si="203"/>
        <v>1.2343956155504701E-5</v>
      </c>
      <c r="N1032" s="13">
        <f t="shared" si="199"/>
        <v>7.653252816412915E-6</v>
      </c>
      <c r="O1032" s="13">
        <f t="shared" si="200"/>
        <v>7.653252816412915E-6</v>
      </c>
      <c r="Q1032">
        <v>16.390484781669119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60.352172673305773</v>
      </c>
      <c r="G1033" s="13">
        <f t="shared" si="194"/>
        <v>3.6928001088305993</v>
      </c>
      <c r="H1033" s="13">
        <f t="shared" si="195"/>
        <v>56.659372564475177</v>
      </c>
      <c r="I1033" s="16">
        <f t="shared" si="202"/>
        <v>58.335314454027163</v>
      </c>
      <c r="J1033" s="13">
        <f t="shared" si="196"/>
        <v>46.713488669384617</v>
      </c>
      <c r="K1033" s="13">
        <f t="shared" si="197"/>
        <v>11.621825784642546</v>
      </c>
      <c r="L1033" s="13">
        <f t="shared" si="198"/>
        <v>0.48349947485130712</v>
      </c>
      <c r="M1033" s="13">
        <f t="shared" si="203"/>
        <v>0.4835041655546462</v>
      </c>
      <c r="N1033" s="13">
        <f t="shared" si="199"/>
        <v>0.29977258264388063</v>
      </c>
      <c r="O1033" s="13">
        <f t="shared" si="200"/>
        <v>3.9925726914744799</v>
      </c>
      <c r="Q1033">
        <v>18.951887373536952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0.77339258134419431</v>
      </c>
      <c r="G1034" s="13">
        <f t="shared" si="194"/>
        <v>0</v>
      </c>
      <c r="H1034" s="13">
        <f t="shared" si="195"/>
        <v>0.77339258134419431</v>
      </c>
      <c r="I1034" s="16">
        <f t="shared" si="202"/>
        <v>11.911718891135433</v>
      </c>
      <c r="J1034" s="13">
        <f t="shared" si="196"/>
        <v>11.821886562992102</v>
      </c>
      <c r="K1034" s="13">
        <f t="shared" si="197"/>
        <v>8.9832328143330642E-2</v>
      </c>
      <c r="L1034" s="13">
        <f t="shared" si="198"/>
        <v>0</v>
      </c>
      <c r="M1034" s="13">
        <f t="shared" si="203"/>
        <v>0.18373158291076558</v>
      </c>
      <c r="N1034" s="13">
        <f t="shared" si="199"/>
        <v>0.11391358140467465</v>
      </c>
      <c r="O1034" s="13">
        <f t="shared" si="200"/>
        <v>0.11391358140467465</v>
      </c>
      <c r="Q1034">
        <v>21.95210277800275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4.4907027482147486</v>
      </c>
      <c r="G1035" s="13">
        <f t="shared" si="194"/>
        <v>0</v>
      </c>
      <c r="H1035" s="13">
        <f t="shared" si="195"/>
        <v>4.4907027482147486</v>
      </c>
      <c r="I1035" s="16">
        <f t="shared" si="202"/>
        <v>4.5805350763580792</v>
      </c>
      <c r="J1035" s="13">
        <f t="shared" si="196"/>
        <v>4.5752748954056157</v>
      </c>
      <c r="K1035" s="13">
        <f t="shared" si="197"/>
        <v>5.2601809524635001E-3</v>
      </c>
      <c r="L1035" s="13">
        <f t="shared" si="198"/>
        <v>0</v>
      </c>
      <c r="M1035" s="13">
        <f t="shared" si="203"/>
        <v>6.9818001506090924E-2</v>
      </c>
      <c r="N1035" s="13">
        <f t="shared" si="199"/>
        <v>4.3287160933776374E-2</v>
      </c>
      <c r="O1035" s="13">
        <f t="shared" si="200"/>
        <v>4.3287160933776374E-2</v>
      </c>
      <c r="Q1035">
        <v>21.812617340730341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0.257142857</v>
      </c>
      <c r="G1036" s="13">
        <f t="shared" si="194"/>
        <v>0</v>
      </c>
      <c r="H1036" s="13">
        <f t="shared" si="195"/>
        <v>0.257142857</v>
      </c>
      <c r="I1036" s="16">
        <f t="shared" si="202"/>
        <v>0.2624030379524635</v>
      </c>
      <c r="J1036" s="13">
        <f t="shared" si="196"/>
        <v>0.2624023154931247</v>
      </c>
      <c r="K1036" s="13">
        <f t="shared" si="197"/>
        <v>7.2245933879777624E-7</v>
      </c>
      <c r="L1036" s="13">
        <f t="shared" si="198"/>
        <v>0</v>
      </c>
      <c r="M1036" s="13">
        <f t="shared" si="203"/>
        <v>2.653084057231455E-2</v>
      </c>
      <c r="N1036" s="13">
        <f t="shared" si="199"/>
        <v>1.644912115483502E-2</v>
      </c>
      <c r="O1036" s="13">
        <f t="shared" si="200"/>
        <v>1.644912115483502E-2</v>
      </c>
      <c r="Q1036">
        <v>24.056179536308569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1.8846695445143871</v>
      </c>
      <c r="G1037" s="13">
        <f t="shared" si="194"/>
        <v>0</v>
      </c>
      <c r="H1037" s="13">
        <f t="shared" si="195"/>
        <v>1.8846695445143871</v>
      </c>
      <c r="I1037" s="16">
        <f t="shared" si="202"/>
        <v>1.8846702669737259</v>
      </c>
      <c r="J1037" s="13">
        <f t="shared" si="196"/>
        <v>1.8844017430348732</v>
      </c>
      <c r="K1037" s="13">
        <f t="shared" si="197"/>
        <v>2.6852393885268278E-4</v>
      </c>
      <c r="L1037" s="13">
        <f t="shared" si="198"/>
        <v>0</v>
      </c>
      <c r="M1037" s="13">
        <f t="shared" si="203"/>
        <v>1.008171941747953E-2</v>
      </c>
      <c r="N1037" s="13">
        <f t="shared" si="199"/>
        <v>6.2506660388373086E-3</v>
      </c>
      <c r="O1037" s="13">
        <f t="shared" si="200"/>
        <v>6.2506660388373086E-3</v>
      </c>
      <c r="Q1037">
        <v>24.032147000000009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2.294114065469643</v>
      </c>
      <c r="G1038" s="13">
        <f t="shared" si="194"/>
        <v>0</v>
      </c>
      <c r="H1038" s="13">
        <f t="shared" si="195"/>
        <v>2.294114065469643</v>
      </c>
      <c r="I1038" s="16">
        <f t="shared" si="202"/>
        <v>2.2943825894084959</v>
      </c>
      <c r="J1038" s="13">
        <f t="shared" si="196"/>
        <v>2.2936883712403482</v>
      </c>
      <c r="K1038" s="13">
        <f t="shared" si="197"/>
        <v>6.9421816814774218E-4</v>
      </c>
      <c r="L1038" s="13">
        <f t="shared" si="198"/>
        <v>0</v>
      </c>
      <c r="M1038" s="13">
        <f t="shared" si="203"/>
        <v>3.8310533786422209E-3</v>
      </c>
      <c r="N1038" s="13">
        <f t="shared" si="199"/>
        <v>2.3752530947581769E-3</v>
      </c>
      <c r="O1038" s="13">
        <f t="shared" si="200"/>
        <v>2.3752530947581769E-3</v>
      </c>
      <c r="Q1038">
        <v>21.475475970977971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0.157142857</v>
      </c>
      <c r="G1039" s="13">
        <f t="shared" si="194"/>
        <v>0</v>
      </c>
      <c r="H1039" s="13">
        <f t="shared" si="195"/>
        <v>0.157142857</v>
      </c>
      <c r="I1039" s="16">
        <f t="shared" si="202"/>
        <v>0.15783707516814774</v>
      </c>
      <c r="J1039" s="13">
        <f t="shared" si="196"/>
        <v>0.1578368331228166</v>
      </c>
      <c r="K1039" s="13">
        <f t="shared" si="197"/>
        <v>2.4204533113914017E-7</v>
      </c>
      <c r="L1039" s="13">
        <f t="shared" si="198"/>
        <v>0</v>
      </c>
      <c r="M1039" s="13">
        <f t="shared" si="203"/>
        <v>1.455800283884044E-3</v>
      </c>
      <c r="N1039" s="13">
        <f t="shared" si="199"/>
        <v>9.0259617600810726E-4</v>
      </c>
      <c r="O1039" s="13">
        <f t="shared" si="200"/>
        <v>9.0259617600810726E-4</v>
      </c>
      <c r="Q1039">
        <v>20.994108119947011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4.5913893650883084</v>
      </c>
      <c r="G1040" s="13">
        <f t="shared" si="194"/>
        <v>0</v>
      </c>
      <c r="H1040" s="13">
        <f t="shared" si="195"/>
        <v>4.5913893650883084</v>
      </c>
      <c r="I1040" s="16">
        <f t="shared" si="202"/>
        <v>4.5913896071336397</v>
      </c>
      <c r="J1040" s="13">
        <f t="shared" si="196"/>
        <v>4.5788208016697745</v>
      </c>
      <c r="K1040" s="13">
        <f t="shared" si="197"/>
        <v>1.2568805463865296E-2</v>
      </c>
      <c r="L1040" s="13">
        <f t="shared" si="198"/>
        <v>0</v>
      </c>
      <c r="M1040" s="13">
        <f t="shared" si="203"/>
        <v>5.5320410787593676E-4</v>
      </c>
      <c r="N1040" s="13">
        <f t="shared" si="199"/>
        <v>3.429865468830808E-4</v>
      </c>
      <c r="O1040" s="13">
        <f t="shared" si="200"/>
        <v>3.429865468830808E-4</v>
      </c>
      <c r="Q1040">
        <v>15.678009006500901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45.081015937263892</v>
      </c>
      <c r="G1041" s="13">
        <f t="shared" si="194"/>
        <v>1.9854419549678712</v>
      </c>
      <c r="H1041" s="13">
        <f t="shared" si="195"/>
        <v>43.095573982296024</v>
      </c>
      <c r="I1041" s="16">
        <f t="shared" si="202"/>
        <v>43.108142787759888</v>
      </c>
      <c r="J1041" s="13">
        <f t="shared" si="196"/>
        <v>34.671944643132676</v>
      </c>
      <c r="K1041" s="13">
        <f t="shared" si="197"/>
        <v>8.4361981446272125</v>
      </c>
      <c r="L1041" s="13">
        <f t="shared" si="198"/>
        <v>0</v>
      </c>
      <c r="M1041" s="13">
        <f t="shared" si="203"/>
        <v>2.1021756099285597E-4</v>
      </c>
      <c r="N1041" s="13">
        <f t="shared" si="199"/>
        <v>1.303348878155707E-4</v>
      </c>
      <c r="O1041" s="13">
        <f t="shared" si="200"/>
        <v>1.9855722898556869</v>
      </c>
      <c r="Q1041">
        <v>14.82522478691393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34.083880151890781</v>
      </c>
      <c r="G1042" s="13">
        <f t="shared" si="194"/>
        <v>0.75593133066928753</v>
      </c>
      <c r="H1042" s="13">
        <f t="shared" si="195"/>
        <v>33.327948821221497</v>
      </c>
      <c r="I1042" s="16">
        <f t="shared" si="202"/>
        <v>41.76414696584871</v>
      </c>
      <c r="J1042" s="13">
        <f t="shared" si="196"/>
        <v>31.373367820866662</v>
      </c>
      <c r="K1042" s="13">
        <f t="shared" si="197"/>
        <v>10.390779144982048</v>
      </c>
      <c r="L1042" s="13">
        <f t="shared" si="198"/>
        <v>0</v>
      </c>
      <c r="M1042" s="13">
        <f t="shared" si="203"/>
        <v>7.9882673177285269E-5</v>
      </c>
      <c r="N1042" s="13">
        <f t="shared" si="199"/>
        <v>4.9527257369916864E-5</v>
      </c>
      <c r="O1042" s="13">
        <f t="shared" si="200"/>
        <v>0.75598085792665748</v>
      </c>
      <c r="Q1042">
        <v>11.84031459354839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20.010491164761149</v>
      </c>
      <c r="G1043" s="13">
        <f t="shared" si="194"/>
        <v>0</v>
      </c>
      <c r="H1043" s="13">
        <f t="shared" si="195"/>
        <v>20.010491164761149</v>
      </c>
      <c r="I1043" s="16">
        <f t="shared" si="202"/>
        <v>30.401270309743197</v>
      </c>
      <c r="J1043" s="13">
        <f t="shared" si="196"/>
        <v>27.304729540592188</v>
      </c>
      <c r="K1043" s="13">
        <f t="shared" si="197"/>
        <v>3.0965407691510087</v>
      </c>
      <c r="L1043" s="13">
        <f t="shared" si="198"/>
        <v>0</v>
      </c>
      <c r="M1043" s="13">
        <f t="shared" si="203"/>
        <v>3.0355415807368405E-5</v>
      </c>
      <c r="N1043" s="13">
        <f t="shared" si="199"/>
        <v>1.8820357800568412E-5</v>
      </c>
      <c r="O1043" s="13">
        <f t="shared" si="200"/>
        <v>1.8820357800568412E-5</v>
      </c>
      <c r="Q1043">
        <v>15.71815635943876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34.079148006486591</v>
      </c>
      <c r="G1044" s="13">
        <f t="shared" si="194"/>
        <v>0.75540226354092521</v>
      </c>
      <c r="H1044" s="13">
        <f t="shared" si="195"/>
        <v>33.323745742945668</v>
      </c>
      <c r="I1044" s="16">
        <f t="shared" si="202"/>
        <v>36.420286512096681</v>
      </c>
      <c r="J1044" s="13">
        <f t="shared" si="196"/>
        <v>31.719668565264492</v>
      </c>
      <c r="K1044" s="13">
        <f t="shared" si="197"/>
        <v>4.7006179468321889</v>
      </c>
      <c r="L1044" s="13">
        <f t="shared" si="198"/>
        <v>0</v>
      </c>
      <c r="M1044" s="13">
        <f t="shared" si="203"/>
        <v>1.1535058006799993E-5</v>
      </c>
      <c r="N1044" s="13">
        <f t="shared" si="199"/>
        <v>7.151735964215996E-6</v>
      </c>
      <c r="O1044" s="13">
        <f t="shared" si="200"/>
        <v>0.75540941527688943</v>
      </c>
      <c r="Q1044">
        <v>16.270669057027849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17.811773171960311</v>
      </c>
      <c r="G1045" s="13">
        <f t="shared" si="194"/>
        <v>0</v>
      </c>
      <c r="H1045" s="13">
        <f t="shared" si="195"/>
        <v>17.811773171960311</v>
      </c>
      <c r="I1045" s="16">
        <f t="shared" si="202"/>
        <v>22.5123911187925</v>
      </c>
      <c r="J1045" s="13">
        <f t="shared" si="196"/>
        <v>21.595521843109974</v>
      </c>
      <c r="K1045" s="13">
        <f t="shared" si="197"/>
        <v>0.91686927568252585</v>
      </c>
      <c r="L1045" s="13">
        <f t="shared" si="198"/>
        <v>0</v>
      </c>
      <c r="M1045" s="13">
        <f t="shared" si="203"/>
        <v>4.3833220425839972E-6</v>
      </c>
      <c r="N1045" s="13">
        <f t="shared" si="199"/>
        <v>2.7176596664020783E-6</v>
      </c>
      <c r="O1045" s="13">
        <f t="shared" si="200"/>
        <v>2.7176596664020783E-6</v>
      </c>
      <c r="Q1045">
        <v>18.66991478114058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19.87908387612347</v>
      </c>
      <c r="G1046" s="13">
        <f t="shared" si="194"/>
        <v>0</v>
      </c>
      <c r="H1046" s="13">
        <f t="shared" si="195"/>
        <v>19.87908387612347</v>
      </c>
      <c r="I1046" s="16">
        <f t="shared" si="202"/>
        <v>20.795953151805996</v>
      </c>
      <c r="J1046" s="13">
        <f t="shared" si="196"/>
        <v>20.01733082765195</v>
      </c>
      <c r="K1046" s="13">
        <f t="shared" si="197"/>
        <v>0.7786223241540462</v>
      </c>
      <c r="L1046" s="13">
        <f t="shared" si="198"/>
        <v>0</v>
      </c>
      <c r="M1046" s="13">
        <f t="shared" si="203"/>
        <v>1.6656623761819188E-6</v>
      </c>
      <c r="N1046" s="13">
        <f t="shared" si="199"/>
        <v>1.0327106732327896E-6</v>
      </c>
      <c r="O1046" s="13">
        <f t="shared" si="200"/>
        <v>1.0327106732327896E-6</v>
      </c>
      <c r="Q1046">
        <v>18.179893883773701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0.264285714</v>
      </c>
      <c r="G1047" s="13">
        <f t="shared" si="194"/>
        <v>0</v>
      </c>
      <c r="H1047" s="13">
        <f t="shared" si="195"/>
        <v>0.264285714</v>
      </c>
      <c r="I1047" s="16">
        <f t="shared" si="202"/>
        <v>1.0429080381540463</v>
      </c>
      <c r="J1047" s="13">
        <f t="shared" si="196"/>
        <v>1.0428546651541284</v>
      </c>
      <c r="K1047" s="13">
        <f t="shared" si="197"/>
        <v>5.3372999917922215E-5</v>
      </c>
      <c r="L1047" s="13">
        <f t="shared" si="198"/>
        <v>0</v>
      </c>
      <c r="M1047" s="13">
        <f t="shared" si="203"/>
        <v>6.3295170294912926E-7</v>
      </c>
      <c r="N1047" s="13">
        <f t="shared" si="199"/>
        <v>3.9243005582846012E-7</v>
      </c>
      <c r="O1047" s="13">
        <f t="shared" si="200"/>
        <v>3.9243005582846012E-7</v>
      </c>
      <c r="Q1047">
        <v>22.89642280658801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0.36428571399999998</v>
      </c>
      <c r="G1048" s="13">
        <f t="shared" si="194"/>
        <v>0</v>
      </c>
      <c r="H1048" s="13">
        <f t="shared" si="195"/>
        <v>0.36428571399999998</v>
      </c>
      <c r="I1048" s="16">
        <f t="shared" si="202"/>
        <v>0.3643390869999179</v>
      </c>
      <c r="J1048" s="13">
        <f t="shared" si="196"/>
        <v>0.36433706066003652</v>
      </c>
      <c r="K1048" s="13">
        <f t="shared" si="197"/>
        <v>2.0263398813891165E-6</v>
      </c>
      <c r="L1048" s="13">
        <f t="shared" si="198"/>
        <v>0</v>
      </c>
      <c r="M1048" s="13">
        <f t="shared" si="203"/>
        <v>2.4052164712066914E-7</v>
      </c>
      <c r="N1048" s="13">
        <f t="shared" si="199"/>
        <v>1.4912342121481486E-7</v>
      </c>
      <c r="O1048" s="13">
        <f t="shared" si="200"/>
        <v>1.4912342121481486E-7</v>
      </c>
      <c r="Q1048">
        <v>23.722711616512299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9.8199372989573241</v>
      </c>
      <c r="G1049" s="13">
        <f t="shared" si="194"/>
        <v>0</v>
      </c>
      <c r="H1049" s="13">
        <f t="shared" si="195"/>
        <v>9.8199372989573241</v>
      </c>
      <c r="I1049" s="16">
        <f t="shared" si="202"/>
        <v>9.8199393252972058</v>
      </c>
      <c r="J1049" s="13">
        <f t="shared" si="196"/>
        <v>9.7768393473017774</v>
      </c>
      <c r="K1049" s="13">
        <f t="shared" si="197"/>
        <v>4.3099977995428418E-2</v>
      </c>
      <c r="L1049" s="13">
        <f t="shared" si="198"/>
        <v>0</v>
      </c>
      <c r="M1049" s="13">
        <f t="shared" si="203"/>
        <v>9.1398225905854281E-8</v>
      </c>
      <c r="N1049" s="13">
        <f t="shared" si="199"/>
        <v>5.6666900061629656E-8</v>
      </c>
      <c r="O1049" s="13">
        <f t="shared" si="200"/>
        <v>5.6666900061629656E-8</v>
      </c>
      <c r="Q1049">
        <v>23.086255000000008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142.42086556925</v>
      </c>
      <c r="G1050" s="13">
        <f t="shared" si="194"/>
        <v>12.868310151370066</v>
      </c>
      <c r="H1050" s="13">
        <f t="shared" si="195"/>
        <v>129.55255541787994</v>
      </c>
      <c r="I1050" s="16">
        <f t="shared" si="202"/>
        <v>129.59565539587538</v>
      </c>
      <c r="J1050" s="13">
        <f t="shared" si="196"/>
        <v>82.803384771459093</v>
      </c>
      <c r="K1050" s="13">
        <f t="shared" si="197"/>
        <v>46.79227062441629</v>
      </c>
      <c r="L1050" s="13">
        <f t="shared" si="198"/>
        <v>35.912544957854081</v>
      </c>
      <c r="M1050" s="13">
        <f t="shared" si="203"/>
        <v>35.91254499258541</v>
      </c>
      <c r="N1050" s="13">
        <f t="shared" si="199"/>
        <v>22.265777895402955</v>
      </c>
      <c r="O1050" s="13">
        <f t="shared" si="200"/>
        <v>35.134088046773023</v>
      </c>
      <c r="Q1050">
        <v>23.51229018890475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10.417743337962611</v>
      </c>
      <c r="G1051" s="13">
        <f t="shared" si="194"/>
        <v>0</v>
      </c>
      <c r="H1051" s="13">
        <f t="shared" si="195"/>
        <v>10.417743337962611</v>
      </c>
      <c r="I1051" s="16">
        <f t="shared" si="202"/>
        <v>21.297469004524821</v>
      </c>
      <c r="J1051" s="13">
        <f t="shared" si="196"/>
        <v>20.512180121299714</v>
      </c>
      <c r="K1051" s="13">
        <f t="shared" si="197"/>
        <v>0.78528888322510682</v>
      </c>
      <c r="L1051" s="13">
        <f t="shared" si="198"/>
        <v>0</v>
      </c>
      <c r="M1051" s="13">
        <f t="shared" si="203"/>
        <v>13.646767097182455</v>
      </c>
      <c r="N1051" s="13">
        <f t="shared" si="199"/>
        <v>8.4609956002531224</v>
      </c>
      <c r="O1051" s="13">
        <f t="shared" si="200"/>
        <v>8.4609956002531224</v>
      </c>
      <c r="Q1051">
        <v>18.631305544839019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165.46473946014419</v>
      </c>
      <c r="G1052" s="13">
        <f t="shared" si="194"/>
        <v>15.444679883162904</v>
      </c>
      <c r="H1052" s="13">
        <f t="shared" si="195"/>
        <v>150.02005957698128</v>
      </c>
      <c r="I1052" s="16">
        <f t="shared" si="202"/>
        <v>150.8053484602064</v>
      </c>
      <c r="J1052" s="13">
        <f t="shared" si="196"/>
        <v>55.729080879462039</v>
      </c>
      <c r="K1052" s="13">
        <f t="shared" si="197"/>
        <v>95.076267580744371</v>
      </c>
      <c r="L1052" s="13">
        <f t="shared" si="198"/>
        <v>84.551563658361374</v>
      </c>
      <c r="M1052" s="13">
        <f t="shared" si="203"/>
        <v>89.737335155290694</v>
      </c>
      <c r="N1052" s="13">
        <f t="shared" si="199"/>
        <v>55.637147796280232</v>
      </c>
      <c r="O1052" s="13">
        <f t="shared" si="200"/>
        <v>71.081827679443137</v>
      </c>
      <c r="Q1052">
        <v>15.219891908726231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32.765420388333332</v>
      </c>
      <c r="G1053" s="13">
        <f t="shared" si="194"/>
        <v>0.60852383124019116</v>
      </c>
      <c r="H1053" s="13">
        <f t="shared" si="195"/>
        <v>32.156896557093141</v>
      </c>
      <c r="I1053" s="16">
        <f t="shared" si="202"/>
        <v>42.681600479476145</v>
      </c>
      <c r="J1053" s="13">
        <f t="shared" si="196"/>
        <v>32.680091970580712</v>
      </c>
      <c r="K1053" s="13">
        <f t="shared" si="197"/>
        <v>10.001508508895434</v>
      </c>
      <c r="L1053" s="13">
        <f t="shared" si="198"/>
        <v>0</v>
      </c>
      <c r="M1053" s="13">
        <f t="shared" si="203"/>
        <v>34.100187359010462</v>
      </c>
      <c r="N1053" s="13">
        <f t="shared" si="199"/>
        <v>21.142116162586486</v>
      </c>
      <c r="O1053" s="13">
        <f t="shared" si="200"/>
        <v>21.750639993826677</v>
      </c>
      <c r="Q1053">
        <v>12.819025058253571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27.568177321626582</v>
      </c>
      <c r="G1054" s="13">
        <f t="shared" si="194"/>
        <v>2.745747975644431E-2</v>
      </c>
      <c r="H1054" s="13">
        <f t="shared" si="195"/>
        <v>27.540719841870139</v>
      </c>
      <c r="I1054" s="16">
        <f t="shared" si="202"/>
        <v>37.542228350765569</v>
      </c>
      <c r="J1054" s="13">
        <f t="shared" si="196"/>
        <v>29.725394424666927</v>
      </c>
      <c r="K1054" s="13">
        <f t="shared" si="197"/>
        <v>7.8168339260986421</v>
      </c>
      <c r="L1054" s="13">
        <f t="shared" si="198"/>
        <v>0</v>
      </c>
      <c r="M1054" s="13">
        <f t="shared" si="203"/>
        <v>12.958071196423976</v>
      </c>
      <c r="N1054" s="13">
        <f t="shared" si="199"/>
        <v>8.0340041417828658</v>
      </c>
      <c r="O1054" s="13">
        <f t="shared" si="200"/>
        <v>8.0614616215393102</v>
      </c>
      <c r="Q1054">
        <v>12.188200593548389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130.6235012486236</v>
      </c>
      <c r="G1055" s="13">
        <f t="shared" si="194"/>
        <v>11.549331732441772</v>
      </c>
      <c r="H1055" s="13">
        <f t="shared" si="195"/>
        <v>119.07416951618183</v>
      </c>
      <c r="I1055" s="16">
        <f t="shared" si="202"/>
        <v>126.89100344228046</v>
      </c>
      <c r="J1055" s="13">
        <f t="shared" si="196"/>
        <v>46.997182052529773</v>
      </c>
      <c r="K1055" s="13">
        <f t="shared" si="197"/>
        <v>79.893821389750684</v>
      </c>
      <c r="L1055" s="13">
        <f t="shared" si="198"/>
        <v>69.257484237572967</v>
      </c>
      <c r="M1055" s="13">
        <f t="shared" si="203"/>
        <v>74.181551292214067</v>
      </c>
      <c r="N1055" s="13">
        <f t="shared" si="199"/>
        <v>45.99256180117272</v>
      </c>
      <c r="O1055" s="13">
        <f t="shared" si="200"/>
        <v>57.541893533614491</v>
      </c>
      <c r="Q1055">
        <v>12.75825511362566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165.4105868919969</v>
      </c>
      <c r="G1056" s="13">
        <f t="shared" si="194"/>
        <v>15.43862547416318</v>
      </c>
      <c r="H1056" s="13">
        <f t="shared" si="195"/>
        <v>149.97196141783371</v>
      </c>
      <c r="I1056" s="16">
        <f t="shared" si="202"/>
        <v>160.60829857001141</v>
      </c>
      <c r="J1056" s="13">
        <f t="shared" si="196"/>
        <v>48.601283367611643</v>
      </c>
      <c r="K1056" s="13">
        <f t="shared" si="197"/>
        <v>112.00701520239977</v>
      </c>
      <c r="L1056" s="13">
        <f t="shared" si="198"/>
        <v>101.60679939056683</v>
      </c>
      <c r="M1056" s="13">
        <f t="shared" si="203"/>
        <v>129.79578888160819</v>
      </c>
      <c r="N1056" s="13">
        <f t="shared" si="199"/>
        <v>80.473389106597082</v>
      </c>
      <c r="O1056" s="13">
        <f t="shared" si="200"/>
        <v>95.912014580760257</v>
      </c>
      <c r="Q1056">
        <v>12.87241239859701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12.28732457513139</v>
      </c>
      <c r="G1057" s="13">
        <f t="shared" si="194"/>
        <v>0</v>
      </c>
      <c r="H1057" s="13">
        <f t="shared" si="195"/>
        <v>12.28732457513139</v>
      </c>
      <c r="I1057" s="16">
        <f t="shared" si="202"/>
        <v>22.687540386964329</v>
      </c>
      <c r="J1057" s="13">
        <f t="shared" si="196"/>
        <v>21.381016499691633</v>
      </c>
      <c r="K1057" s="13">
        <f t="shared" si="197"/>
        <v>1.3065238872726965</v>
      </c>
      <c r="L1057" s="13">
        <f t="shared" si="198"/>
        <v>0</v>
      </c>
      <c r="M1057" s="13">
        <f t="shared" si="203"/>
        <v>49.322399775011107</v>
      </c>
      <c r="N1057" s="13">
        <f t="shared" si="199"/>
        <v>30.579887860506886</v>
      </c>
      <c r="O1057" s="13">
        <f t="shared" si="200"/>
        <v>30.579887860506886</v>
      </c>
      <c r="Q1057">
        <v>16.132775786522011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19.00090125251872</v>
      </c>
      <c r="G1058" s="13">
        <f t="shared" si="194"/>
        <v>0</v>
      </c>
      <c r="H1058" s="13">
        <f t="shared" si="195"/>
        <v>19.00090125251872</v>
      </c>
      <c r="I1058" s="16">
        <f t="shared" si="202"/>
        <v>20.307425139791416</v>
      </c>
      <c r="J1058" s="13">
        <f t="shared" si="196"/>
        <v>19.767772648354576</v>
      </c>
      <c r="K1058" s="13">
        <f t="shared" si="197"/>
        <v>0.53965249143683991</v>
      </c>
      <c r="L1058" s="13">
        <f t="shared" si="198"/>
        <v>0</v>
      </c>
      <c r="M1058" s="13">
        <f t="shared" si="203"/>
        <v>18.74251191450422</v>
      </c>
      <c r="N1058" s="13">
        <f t="shared" si="199"/>
        <v>11.620357386992616</v>
      </c>
      <c r="O1058" s="13">
        <f t="shared" si="200"/>
        <v>11.620357386992616</v>
      </c>
      <c r="Q1058">
        <v>20.38486301227357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0.7</v>
      </c>
      <c r="G1059" s="13">
        <f t="shared" si="194"/>
        <v>0</v>
      </c>
      <c r="H1059" s="13">
        <f t="shared" si="195"/>
        <v>0.7</v>
      </c>
      <c r="I1059" s="16">
        <f t="shared" si="202"/>
        <v>1.2396524914368399</v>
      </c>
      <c r="J1059" s="13">
        <f t="shared" si="196"/>
        <v>1.2395528928079624</v>
      </c>
      <c r="K1059" s="13">
        <f t="shared" si="197"/>
        <v>9.9598628877428652E-5</v>
      </c>
      <c r="L1059" s="13">
        <f t="shared" si="198"/>
        <v>0</v>
      </c>
      <c r="M1059" s="13">
        <f t="shared" si="203"/>
        <v>7.1221545275116043</v>
      </c>
      <c r="N1059" s="13">
        <f t="shared" si="199"/>
        <v>4.415735807057195</v>
      </c>
      <c r="O1059" s="13">
        <f t="shared" si="200"/>
        <v>4.415735807057195</v>
      </c>
      <c r="Q1059">
        <v>22.148436205758369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1.2724600707097851</v>
      </c>
      <c r="G1060" s="13">
        <f t="shared" si="194"/>
        <v>0</v>
      </c>
      <c r="H1060" s="13">
        <f t="shared" si="195"/>
        <v>1.2724600707097851</v>
      </c>
      <c r="I1060" s="16">
        <f t="shared" si="202"/>
        <v>1.2725596693386625</v>
      </c>
      <c r="J1060" s="13">
        <f t="shared" si="196"/>
        <v>1.2724844348390361</v>
      </c>
      <c r="K1060" s="13">
        <f t="shared" si="197"/>
        <v>7.5234499626430917E-5</v>
      </c>
      <c r="L1060" s="13">
        <f t="shared" si="198"/>
        <v>0</v>
      </c>
      <c r="M1060" s="13">
        <f t="shared" si="203"/>
        <v>2.7064187204544092</v>
      </c>
      <c r="N1060" s="13">
        <f t="shared" si="199"/>
        <v>1.6779796066817336</v>
      </c>
      <c r="O1060" s="13">
        <f t="shared" si="200"/>
        <v>1.6779796066817336</v>
      </c>
      <c r="Q1060">
        <v>24.706937000000011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0.36428571399999998</v>
      </c>
      <c r="G1061" s="13">
        <f t="shared" si="194"/>
        <v>0</v>
      </c>
      <c r="H1061" s="13">
        <f t="shared" si="195"/>
        <v>0.36428571399999998</v>
      </c>
      <c r="I1061" s="16">
        <f t="shared" si="202"/>
        <v>0.36436094849962641</v>
      </c>
      <c r="J1061" s="13">
        <f t="shared" si="196"/>
        <v>0.36435915206524555</v>
      </c>
      <c r="K1061" s="13">
        <f t="shared" si="197"/>
        <v>1.7964343808629657E-6</v>
      </c>
      <c r="L1061" s="13">
        <f t="shared" si="198"/>
        <v>0</v>
      </c>
      <c r="M1061" s="13">
        <f t="shared" si="203"/>
        <v>1.0284391137726756</v>
      </c>
      <c r="N1061" s="13">
        <f t="shared" si="199"/>
        <v>0.63763225053905892</v>
      </c>
      <c r="O1061" s="13">
        <f t="shared" si="200"/>
        <v>0.63763225053905892</v>
      </c>
      <c r="Q1061">
        <v>24.584827999665169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0.157142857</v>
      </c>
      <c r="G1062" s="13">
        <f t="shared" si="194"/>
        <v>0</v>
      </c>
      <c r="H1062" s="13">
        <f t="shared" si="195"/>
        <v>0.157142857</v>
      </c>
      <c r="I1062" s="16">
        <f t="shared" si="202"/>
        <v>0.15714465343438086</v>
      </c>
      <c r="J1062" s="13">
        <f t="shared" si="196"/>
        <v>0.15714450807152411</v>
      </c>
      <c r="K1062" s="13">
        <f t="shared" si="197"/>
        <v>1.4536285675159633E-7</v>
      </c>
      <c r="L1062" s="13">
        <f t="shared" si="198"/>
        <v>0</v>
      </c>
      <c r="M1062" s="13">
        <f t="shared" si="203"/>
        <v>0.39080686323361669</v>
      </c>
      <c r="N1062" s="13">
        <f t="shared" si="199"/>
        <v>0.24230025520484233</v>
      </c>
      <c r="O1062" s="13">
        <f t="shared" si="200"/>
        <v>0.24230025520484233</v>
      </c>
      <c r="Q1062">
        <v>24.52319498064718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28.416459080333219</v>
      </c>
      <c r="G1063" s="13">
        <f t="shared" si="194"/>
        <v>0.12229775954236058</v>
      </c>
      <c r="H1063" s="13">
        <f t="shared" si="195"/>
        <v>28.29416132079086</v>
      </c>
      <c r="I1063" s="16">
        <f t="shared" si="202"/>
        <v>28.294161466153717</v>
      </c>
      <c r="J1063" s="13">
        <f t="shared" si="196"/>
        <v>27.185139005924334</v>
      </c>
      <c r="K1063" s="13">
        <f t="shared" si="197"/>
        <v>1.109022460229383</v>
      </c>
      <c r="L1063" s="13">
        <f t="shared" si="198"/>
        <v>0</v>
      </c>
      <c r="M1063" s="13">
        <f t="shared" si="203"/>
        <v>0.14850660802877436</v>
      </c>
      <c r="N1063" s="13">
        <f t="shared" si="199"/>
        <v>9.2074096977840095E-2</v>
      </c>
      <c r="O1063" s="13">
        <f t="shared" si="200"/>
        <v>0.21437185652020069</v>
      </c>
      <c r="Q1063">
        <v>22.187940080480949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4.0206939490963256</v>
      </c>
      <c r="G1064" s="13">
        <f t="shared" si="194"/>
        <v>0</v>
      </c>
      <c r="H1064" s="13">
        <f t="shared" si="195"/>
        <v>4.0206939490963256</v>
      </c>
      <c r="I1064" s="16">
        <f t="shared" si="202"/>
        <v>5.1297164093257086</v>
      </c>
      <c r="J1064" s="13">
        <f t="shared" si="196"/>
        <v>5.1134411481936937</v>
      </c>
      <c r="K1064" s="13">
        <f t="shared" si="197"/>
        <v>1.627526113201494E-2</v>
      </c>
      <c r="L1064" s="13">
        <f t="shared" si="198"/>
        <v>0</v>
      </c>
      <c r="M1064" s="13">
        <f t="shared" si="203"/>
        <v>5.6432511050934261E-2</v>
      </c>
      <c r="N1064" s="13">
        <f t="shared" si="199"/>
        <v>3.4988156851579244E-2</v>
      </c>
      <c r="O1064" s="13">
        <f t="shared" si="200"/>
        <v>3.4988156851579244E-2</v>
      </c>
      <c r="Q1064">
        <v>16.202804327642699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78.757406655534126</v>
      </c>
      <c r="G1065" s="13">
        <f t="shared" si="194"/>
        <v>5.7505568889141614</v>
      </c>
      <c r="H1065" s="13">
        <f t="shared" si="195"/>
        <v>73.006849766619965</v>
      </c>
      <c r="I1065" s="16">
        <f t="shared" si="202"/>
        <v>73.023125027751973</v>
      </c>
      <c r="J1065" s="13">
        <f t="shared" si="196"/>
        <v>43.319768080555633</v>
      </c>
      <c r="K1065" s="13">
        <f t="shared" si="197"/>
        <v>29.70335694719634</v>
      </c>
      <c r="L1065" s="13">
        <f t="shared" si="198"/>
        <v>18.69798020942514</v>
      </c>
      <c r="M1065" s="13">
        <f t="shared" si="203"/>
        <v>18.719424563624496</v>
      </c>
      <c r="N1065" s="13">
        <f t="shared" si="199"/>
        <v>11.606043229447188</v>
      </c>
      <c r="O1065" s="13">
        <f t="shared" si="200"/>
        <v>17.356600118361349</v>
      </c>
      <c r="Q1065">
        <v>13.65601167415446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22.08190907506188</v>
      </c>
      <c r="G1066" s="13">
        <f t="shared" si="194"/>
        <v>0</v>
      </c>
      <c r="H1066" s="13">
        <f t="shared" si="195"/>
        <v>22.08190907506188</v>
      </c>
      <c r="I1066" s="16">
        <f t="shared" si="202"/>
        <v>33.08728581283308</v>
      </c>
      <c r="J1066" s="13">
        <f t="shared" si="196"/>
        <v>27.659015667194637</v>
      </c>
      <c r="K1066" s="13">
        <f t="shared" si="197"/>
        <v>5.428270145638443</v>
      </c>
      <c r="L1066" s="13">
        <f t="shared" si="198"/>
        <v>0</v>
      </c>
      <c r="M1066" s="13">
        <f t="shared" si="203"/>
        <v>7.1133813341773084</v>
      </c>
      <c r="N1066" s="13">
        <f t="shared" si="199"/>
        <v>4.4102964271899312</v>
      </c>
      <c r="O1066" s="13">
        <f t="shared" si="200"/>
        <v>4.4102964271899312</v>
      </c>
      <c r="Q1066">
        <v>12.70085759354839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13.128784820045929</v>
      </c>
      <c r="G1067" s="13">
        <f t="shared" si="194"/>
        <v>0</v>
      </c>
      <c r="H1067" s="13">
        <f t="shared" si="195"/>
        <v>13.128784820045929</v>
      </c>
      <c r="I1067" s="16">
        <f t="shared" si="202"/>
        <v>18.557054965684372</v>
      </c>
      <c r="J1067" s="13">
        <f t="shared" si="196"/>
        <v>17.576010619253978</v>
      </c>
      <c r="K1067" s="13">
        <f t="shared" si="197"/>
        <v>0.9810443464303944</v>
      </c>
      <c r="L1067" s="13">
        <f t="shared" si="198"/>
        <v>0</v>
      </c>
      <c r="M1067" s="13">
        <f t="shared" si="203"/>
        <v>2.7030849069873772</v>
      </c>
      <c r="N1067" s="13">
        <f t="shared" si="199"/>
        <v>1.675912642332174</v>
      </c>
      <c r="O1067" s="13">
        <f t="shared" si="200"/>
        <v>1.675912642332174</v>
      </c>
      <c r="Q1067">
        <v>13.914988939592289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33.707432160866588</v>
      </c>
      <c r="G1068" s="13">
        <f t="shared" si="194"/>
        <v>0.71384338945501979</v>
      </c>
      <c r="H1068" s="13">
        <f t="shared" si="195"/>
        <v>32.993588771411567</v>
      </c>
      <c r="I1068" s="16">
        <f t="shared" si="202"/>
        <v>33.974633117841961</v>
      </c>
      <c r="J1068" s="13">
        <f t="shared" si="196"/>
        <v>30.466102361581349</v>
      </c>
      <c r="K1068" s="13">
        <f t="shared" si="197"/>
        <v>3.5085307562606118</v>
      </c>
      <c r="L1068" s="13">
        <f t="shared" si="198"/>
        <v>0</v>
      </c>
      <c r="M1068" s="13">
        <f t="shared" si="203"/>
        <v>1.0271722646552033</v>
      </c>
      <c r="N1068" s="13">
        <f t="shared" si="199"/>
        <v>0.63684680408622607</v>
      </c>
      <c r="O1068" s="13">
        <f t="shared" si="200"/>
        <v>1.3506901935412459</v>
      </c>
      <c r="Q1068">
        <v>17.18527248697313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11.63317388991144</v>
      </c>
      <c r="G1069" s="13">
        <f t="shared" si="194"/>
        <v>0</v>
      </c>
      <c r="H1069" s="13">
        <f t="shared" si="195"/>
        <v>11.63317388991144</v>
      </c>
      <c r="I1069" s="16">
        <f t="shared" si="202"/>
        <v>15.141704646172052</v>
      </c>
      <c r="J1069" s="13">
        <f t="shared" si="196"/>
        <v>14.891060720613531</v>
      </c>
      <c r="K1069" s="13">
        <f t="shared" si="197"/>
        <v>0.25064392555852066</v>
      </c>
      <c r="L1069" s="13">
        <f t="shared" si="198"/>
        <v>0</v>
      </c>
      <c r="M1069" s="13">
        <f t="shared" si="203"/>
        <v>0.39032546056897721</v>
      </c>
      <c r="N1069" s="13">
        <f t="shared" si="199"/>
        <v>0.24200178555276586</v>
      </c>
      <c r="O1069" s="13">
        <f t="shared" si="200"/>
        <v>0.24200178555276586</v>
      </c>
      <c r="Q1069">
        <v>19.691020419152711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0.114285714</v>
      </c>
      <c r="G1070" s="13">
        <f t="shared" si="194"/>
        <v>0</v>
      </c>
      <c r="H1070" s="13">
        <f t="shared" si="195"/>
        <v>0.114285714</v>
      </c>
      <c r="I1070" s="16">
        <f t="shared" si="202"/>
        <v>0.36492963955852065</v>
      </c>
      <c r="J1070" s="13">
        <f t="shared" si="196"/>
        <v>0.36492686809775976</v>
      </c>
      <c r="K1070" s="13">
        <f t="shared" si="197"/>
        <v>2.7714607608864128E-6</v>
      </c>
      <c r="L1070" s="13">
        <f t="shared" si="198"/>
        <v>0</v>
      </c>
      <c r="M1070" s="13">
        <f t="shared" si="203"/>
        <v>0.14832367501621135</v>
      </c>
      <c r="N1070" s="13">
        <f t="shared" si="199"/>
        <v>9.1960678510051033E-2</v>
      </c>
      <c r="O1070" s="13">
        <f t="shared" si="200"/>
        <v>9.1960678510051033E-2</v>
      </c>
      <c r="Q1070">
        <v>21.53425546359021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1.6681390789489841</v>
      </c>
      <c r="G1071" s="13">
        <f t="shared" si="194"/>
        <v>0</v>
      </c>
      <c r="H1071" s="13">
        <f t="shared" si="195"/>
        <v>1.6681390789489841</v>
      </c>
      <c r="I1071" s="16">
        <f t="shared" si="202"/>
        <v>1.6681418504097449</v>
      </c>
      <c r="J1071" s="13">
        <f t="shared" si="196"/>
        <v>1.6679234780320191</v>
      </c>
      <c r="K1071" s="13">
        <f t="shared" si="197"/>
        <v>2.183723777258173E-4</v>
      </c>
      <c r="L1071" s="13">
        <f t="shared" si="198"/>
        <v>0</v>
      </c>
      <c r="M1071" s="13">
        <f t="shared" si="203"/>
        <v>5.6362996506160321E-2</v>
      </c>
      <c r="N1071" s="13">
        <f t="shared" si="199"/>
        <v>3.4945057833819397E-2</v>
      </c>
      <c r="O1071" s="13">
        <f t="shared" si="200"/>
        <v>3.4945057833819397E-2</v>
      </c>
      <c r="Q1071">
        <v>22.89696028209783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0.56428571400000005</v>
      </c>
      <c r="G1072" s="13">
        <f t="shared" si="194"/>
        <v>0</v>
      </c>
      <c r="H1072" s="13">
        <f t="shared" si="195"/>
        <v>0.56428571400000005</v>
      </c>
      <c r="I1072" s="16">
        <f t="shared" si="202"/>
        <v>0.56450408637772587</v>
      </c>
      <c r="J1072" s="13">
        <f t="shared" si="196"/>
        <v>0.56449756680696317</v>
      </c>
      <c r="K1072" s="13">
        <f t="shared" si="197"/>
        <v>6.5195707626974908E-6</v>
      </c>
      <c r="L1072" s="13">
        <f t="shared" si="198"/>
        <v>0</v>
      </c>
      <c r="M1072" s="13">
        <f t="shared" si="203"/>
        <v>2.1417938672340923E-2</v>
      </c>
      <c r="N1072" s="13">
        <f t="shared" si="199"/>
        <v>1.3279121976851372E-2</v>
      </c>
      <c r="O1072" s="13">
        <f t="shared" si="200"/>
        <v>1.3279121976851372E-2</v>
      </c>
      <c r="Q1072">
        <v>24.759714449535679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20.747917076129561</v>
      </c>
      <c r="G1073" s="13">
        <f t="shared" si="194"/>
        <v>0</v>
      </c>
      <c r="H1073" s="13">
        <f t="shared" si="195"/>
        <v>20.747917076129561</v>
      </c>
      <c r="I1073" s="16">
        <f t="shared" si="202"/>
        <v>20.747923595700325</v>
      </c>
      <c r="J1073" s="13">
        <f t="shared" si="196"/>
        <v>20.371413313483615</v>
      </c>
      <c r="K1073" s="13">
        <f t="shared" si="197"/>
        <v>0.37651028221671012</v>
      </c>
      <c r="L1073" s="13">
        <f t="shared" si="198"/>
        <v>0</v>
      </c>
      <c r="M1073" s="13">
        <f t="shared" si="203"/>
        <v>8.1388166954895515E-3</v>
      </c>
      <c r="N1073" s="13">
        <f t="shared" si="199"/>
        <v>5.0460663512035221E-3</v>
      </c>
      <c r="O1073" s="13">
        <f t="shared" si="200"/>
        <v>5.0460663512035221E-3</v>
      </c>
      <c r="Q1073">
        <v>23.483065000000011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1.9808570713281251</v>
      </c>
      <c r="G1074" s="13">
        <f t="shared" si="194"/>
        <v>0</v>
      </c>
      <c r="H1074" s="13">
        <f t="shared" si="195"/>
        <v>1.9808570713281251</v>
      </c>
      <c r="I1074" s="16">
        <f t="shared" si="202"/>
        <v>2.3573673535448352</v>
      </c>
      <c r="J1074" s="13">
        <f t="shared" si="196"/>
        <v>2.3568773928837357</v>
      </c>
      <c r="K1074" s="13">
        <f t="shared" si="197"/>
        <v>4.8996066109951997E-4</v>
      </c>
      <c r="L1074" s="13">
        <f t="shared" si="198"/>
        <v>0</v>
      </c>
      <c r="M1074" s="13">
        <f t="shared" si="203"/>
        <v>3.0927503442860294E-3</v>
      </c>
      <c r="N1074" s="13">
        <f t="shared" si="199"/>
        <v>1.9175052134573383E-3</v>
      </c>
      <c r="O1074" s="13">
        <f t="shared" si="200"/>
        <v>1.9175052134573383E-3</v>
      </c>
      <c r="Q1074">
        <v>24.53210816462742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53.206499405419493</v>
      </c>
      <c r="G1075" s="13">
        <f t="shared" si="194"/>
        <v>2.8938937961234235</v>
      </c>
      <c r="H1075" s="13">
        <f t="shared" si="195"/>
        <v>50.312605609296071</v>
      </c>
      <c r="I1075" s="16">
        <f t="shared" si="202"/>
        <v>50.31309556995717</v>
      </c>
      <c r="J1075" s="13">
        <f t="shared" si="196"/>
        <v>42.50224583680258</v>
      </c>
      <c r="K1075" s="13">
        <f t="shared" si="197"/>
        <v>7.8108497331545905</v>
      </c>
      <c r="L1075" s="13">
        <f t="shared" si="198"/>
        <v>0</v>
      </c>
      <c r="M1075" s="13">
        <f t="shared" si="203"/>
        <v>1.1752451308286911E-3</v>
      </c>
      <c r="N1075" s="13">
        <f t="shared" si="199"/>
        <v>7.2865198111378849E-4</v>
      </c>
      <c r="O1075" s="13">
        <f t="shared" si="200"/>
        <v>2.8946224481045371</v>
      </c>
      <c r="Q1075">
        <v>19.208559504310472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5.3233899593799743</v>
      </c>
      <c r="G1076" s="13">
        <f t="shared" si="194"/>
        <v>0</v>
      </c>
      <c r="H1076" s="13">
        <f t="shared" si="195"/>
        <v>5.3233899593799743</v>
      </c>
      <c r="I1076" s="16">
        <f t="shared" si="202"/>
        <v>13.134239692534564</v>
      </c>
      <c r="J1076" s="13">
        <f t="shared" si="196"/>
        <v>12.938143861257736</v>
      </c>
      <c r="K1076" s="13">
        <f t="shared" si="197"/>
        <v>0.19609583127682839</v>
      </c>
      <c r="L1076" s="13">
        <f t="shared" si="198"/>
        <v>0</v>
      </c>
      <c r="M1076" s="13">
        <f t="shared" si="203"/>
        <v>4.465931497149026E-4</v>
      </c>
      <c r="N1076" s="13">
        <f t="shared" si="199"/>
        <v>2.7688775282323959E-4</v>
      </c>
      <c r="O1076" s="13">
        <f t="shared" si="200"/>
        <v>2.7688775282323959E-4</v>
      </c>
      <c r="Q1076">
        <v>18.428393832274018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66.723224347145845</v>
      </c>
      <c r="G1077" s="13">
        <f t="shared" si="194"/>
        <v>4.4051015547544008</v>
      </c>
      <c r="H1077" s="13">
        <f t="shared" si="195"/>
        <v>62.318122792391442</v>
      </c>
      <c r="I1077" s="16">
        <f t="shared" si="202"/>
        <v>62.51421862366827</v>
      </c>
      <c r="J1077" s="13">
        <f t="shared" si="196"/>
        <v>41.067103608485652</v>
      </c>
      <c r="K1077" s="13">
        <f t="shared" si="197"/>
        <v>21.447115015182618</v>
      </c>
      <c r="L1077" s="13">
        <f t="shared" si="198"/>
        <v>10.381031923425846</v>
      </c>
      <c r="M1077" s="13">
        <f t="shared" si="203"/>
        <v>10.381201628822737</v>
      </c>
      <c r="N1077" s="13">
        <f t="shared" si="199"/>
        <v>6.4363450098700969</v>
      </c>
      <c r="O1077" s="13">
        <f t="shared" si="200"/>
        <v>10.841446564624498</v>
      </c>
      <c r="Q1077">
        <v>13.832106447620919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28.506729660988409</v>
      </c>
      <c r="G1078" s="13">
        <f t="shared" si="194"/>
        <v>0.13239026364008941</v>
      </c>
      <c r="H1078" s="13">
        <f t="shared" si="195"/>
        <v>28.374339397348319</v>
      </c>
      <c r="I1078" s="16">
        <f t="shared" si="202"/>
        <v>39.440422489105096</v>
      </c>
      <c r="J1078" s="13">
        <f t="shared" si="196"/>
        <v>30.153841395606836</v>
      </c>
      <c r="K1078" s="13">
        <f t="shared" si="197"/>
        <v>9.2865810934982598</v>
      </c>
      <c r="L1078" s="13">
        <f t="shared" si="198"/>
        <v>0</v>
      </c>
      <c r="M1078" s="13">
        <f t="shared" si="203"/>
        <v>3.9448566189526399</v>
      </c>
      <c r="N1078" s="13">
        <f t="shared" si="199"/>
        <v>2.4458111037506369</v>
      </c>
      <c r="O1078" s="13">
        <f t="shared" si="200"/>
        <v>2.5782013673907263</v>
      </c>
      <c r="Q1078">
        <v>11.60564859354839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62.084720900616617</v>
      </c>
      <c r="G1079" s="13">
        <f t="shared" si="194"/>
        <v>3.8865038598947304</v>
      </c>
      <c r="H1079" s="13">
        <f t="shared" si="195"/>
        <v>58.198217040721886</v>
      </c>
      <c r="I1079" s="16">
        <f t="shared" si="202"/>
        <v>67.484798134220142</v>
      </c>
      <c r="J1079" s="13">
        <f t="shared" si="196"/>
        <v>44.679366635691508</v>
      </c>
      <c r="K1079" s="13">
        <f t="shared" si="197"/>
        <v>22.805431498528634</v>
      </c>
      <c r="L1079" s="13">
        <f t="shared" si="198"/>
        <v>11.749335812899426</v>
      </c>
      <c r="M1079" s="13">
        <f t="shared" si="203"/>
        <v>13.248381328101429</v>
      </c>
      <c r="N1079" s="13">
        <f t="shared" si="199"/>
        <v>8.2139964234228859</v>
      </c>
      <c r="O1079" s="13">
        <f t="shared" si="200"/>
        <v>12.100500283317617</v>
      </c>
      <c r="Q1079">
        <v>15.13403039519882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82.337705521791165</v>
      </c>
      <c r="G1080" s="13">
        <f t="shared" si="194"/>
        <v>6.1508443437696494</v>
      </c>
      <c r="H1080" s="13">
        <f t="shared" si="195"/>
        <v>76.186861178021516</v>
      </c>
      <c r="I1080" s="16">
        <f t="shared" si="202"/>
        <v>87.242956863650718</v>
      </c>
      <c r="J1080" s="13">
        <f t="shared" si="196"/>
        <v>46.57800078912247</v>
      </c>
      <c r="K1080" s="13">
        <f t="shared" si="197"/>
        <v>40.664956074528249</v>
      </c>
      <c r="L1080" s="13">
        <f t="shared" si="198"/>
        <v>29.7401775946995</v>
      </c>
      <c r="M1080" s="13">
        <f t="shared" si="203"/>
        <v>34.774562499378042</v>
      </c>
      <c r="N1080" s="13">
        <f t="shared" si="199"/>
        <v>21.560228749614385</v>
      </c>
      <c r="O1080" s="13">
        <f t="shared" si="200"/>
        <v>27.711073093384034</v>
      </c>
      <c r="Q1080">
        <v>13.99519767495134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3.8580305902513432</v>
      </c>
      <c r="G1081" s="13">
        <f t="shared" si="194"/>
        <v>0</v>
      </c>
      <c r="H1081" s="13">
        <f t="shared" si="195"/>
        <v>3.8580305902513432</v>
      </c>
      <c r="I1081" s="16">
        <f t="shared" si="202"/>
        <v>14.782809070080095</v>
      </c>
      <c r="J1081" s="13">
        <f t="shared" si="196"/>
        <v>14.445498313037312</v>
      </c>
      <c r="K1081" s="13">
        <f t="shared" si="197"/>
        <v>0.33731075704278268</v>
      </c>
      <c r="L1081" s="13">
        <f t="shared" si="198"/>
        <v>0</v>
      </c>
      <c r="M1081" s="13">
        <f t="shared" si="203"/>
        <v>13.214333749763657</v>
      </c>
      <c r="N1081" s="13">
        <f t="shared" si="199"/>
        <v>8.1928869248534681</v>
      </c>
      <c r="O1081" s="13">
        <f t="shared" si="200"/>
        <v>8.1928869248534681</v>
      </c>
      <c r="Q1081">
        <v>17.013467459976908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11.757297975434801</v>
      </c>
      <c r="G1082" s="13">
        <f t="shared" si="194"/>
        <v>0</v>
      </c>
      <c r="H1082" s="13">
        <f t="shared" si="195"/>
        <v>11.757297975434801</v>
      </c>
      <c r="I1082" s="16">
        <f t="shared" si="202"/>
        <v>12.094608732477584</v>
      </c>
      <c r="J1082" s="13">
        <f t="shared" si="196"/>
        <v>11.965763853424017</v>
      </c>
      <c r="K1082" s="13">
        <f t="shared" si="197"/>
        <v>0.12884487905356679</v>
      </c>
      <c r="L1082" s="13">
        <f t="shared" si="198"/>
        <v>0</v>
      </c>
      <c r="M1082" s="13">
        <f t="shared" si="203"/>
        <v>5.0214468249101891</v>
      </c>
      <c r="N1082" s="13">
        <f t="shared" si="199"/>
        <v>3.1132970314443171</v>
      </c>
      <c r="O1082" s="13">
        <f t="shared" si="200"/>
        <v>3.1132970314443171</v>
      </c>
      <c r="Q1082">
        <v>19.693404603876129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0.71688015436083452</v>
      </c>
      <c r="G1083" s="13">
        <f t="shared" si="194"/>
        <v>0</v>
      </c>
      <c r="H1083" s="13">
        <f t="shared" si="195"/>
        <v>0.71688015436083452</v>
      </c>
      <c r="I1083" s="16">
        <f t="shared" si="202"/>
        <v>0.84572503341440131</v>
      </c>
      <c r="J1083" s="13">
        <f t="shared" si="196"/>
        <v>0.84569864923273963</v>
      </c>
      <c r="K1083" s="13">
        <f t="shared" si="197"/>
        <v>2.6384181661676109E-5</v>
      </c>
      <c r="L1083" s="13">
        <f t="shared" si="198"/>
        <v>0</v>
      </c>
      <c r="M1083" s="13">
        <f t="shared" si="203"/>
        <v>1.908149793465872</v>
      </c>
      <c r="N1083" s="13">
        <f t="shared" si="199"/>
        <v>1.1830528719488407</v>
      </c>
      <c r="O1083" s="13">
        <f t="shared" si="200"/>
        <v>1.1830528719488407</v>
      </c>
      <c r="Q1083">
        <v>23.43591527652141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0.21082103291436469</v>
      </c>
      <c r="G1084" s="13">
        <f t="shared" si="194"/>
        <v>0</v>
      </c>
      <c r="H1084" s="13">
        <f t="shared" si="195"/>
        <v>0.21082103291436469</v>
      </c>
      <c r="I1084" s="16">
        <f t="shared" si="202"/>
        <v>0.21084741709602636</v>
      </c>
      <c r="J1084" s="13">
        <f t="shared" si="196"/>
        <v>0.21084703001218266</v>
      </c>
      <c r="K1084" s="13">
        <f t="shared" si="197"/>
        <v>3.870838437003421E-7</v>
      </c>
      <c r="L1084" s="13">
        <f t="shared" si="198"/>
        <v>0</v>
      </c>
      <c r="M1084" s="13">
        <f t="shared" si="203"/>
        <v>0.72509692151703131</v>
      </c>
      <c r="N1084" s="13">
        <f t="shared" si="199"/>
        <v>0.44956009134055941</v>
      </c>
      <c r="O1084" s="13">
        <f t="shared" si="200"/>
        <v>0.44956009134055941</v>
      </c>
      <c r="Q1084">
        <v>23.826144992860328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0.77977947656706192</v>
      </c>
      <c r="G1085" s="13">
        <f t="shared" si="194"/>
        <v>0</v>
      </c>
      <c r="H1085" s="13">
        <f t="shared" si="195"/>
        <v>0.77977947656706192</v>
      </c>
      <c r="I1085" s="16">
        <f t="shared" si="202"/>
        <v>0.77977986365090568</v>
      </c>
      <c r="J1085" s="13">
        <f t="shared" si="196"/>
        <v>0.77975944198897762</v>
      </c>
      <c r="K1085" s="13">
        <f t="shared" si="197"/>
        <v>2.0421661928060608E-5</v>
      </c>
      <c r="L1085" s="13">
        <f t="shared" si="198"/>
        <v>0</v>
      </c>
      <c r="M1085" s="13">
        <f t="shared" si="203"/>
        <v>0.2755368301764719</v>
      </c>
      <c r="N1085" s="13">
        <f t="shared" si="199"/>
        <v>0.17083283470941257</v>
      </c>
      <c r="O1085" s="13">
        <f t="shared" si="200"/>
        <v>0.17083283470941257</v>
      </c>
      <c r="Q1085">
        <v>23.52586501485926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3.6566653764404471</v>
      </c>
      <c r="G1086" s="13">
        <f t="shared" si="194"/>
        <v>0</v>
      </c>
      <c r="H1086" s="13">
        <f t="shared" si="195"/>
        <v>3.6566653764404471</v>
      </c>
      <c r="I1086" s="16">
        <f t="shared" si="202"/>
        <v>3.6566857981023753</v>
      </c>
      <c r="J1086" s="13">
        <f t="shared" si="196"/>
        <v>3.6547421471030583</v>
      </c>
      <c r="K1086" s="13">
        <f t="shared" si="197"/>
        <v>1.943650999316926E-3</v>
      </c>
      <c r="L1086" s="13">
        <f t="shared" si="198"/>
        <v>0</v>
      </c>
      <c r="M1086" s="13">
        <f t="shared" si="203"/>
        <v>0.10470399546705933</v>
      </c>
      <c r="N1086" s="13">
        <f t="shared" si="199"/>
        <v>6.4916477189576785E-2</v>
      </c>
      <c r="O1086" s="13">
        <f t="shared" si="200"/>
        <v>6.4916477189576785E-2</v>
      </c>
      <c r="Q1086">
        <v>24.092486000000012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17.425868595459541</v>
      </c>
      <c r="G1087" s="13">
        <f t="shared" si="194"/>
        <v>0</v>
      </c>
      <c r="H1087" s="13">
        <f t="shared" si="195"/>
        <v>17.425868595459541</v>
      </c>
      <c r="I1087" s="16">
        <f t="shared" si="202"/>
        <v>17.427812246458856</v>
      </c>
      <c r="J1087" s="13">
        <f t="shared" si="196"/>
        <v>17.160466019767991</v>
      </c>
      <c r="K1087" s="13">
        <f t="shared" si="197"/>
        <v>0.26734622669086505</v>
      </c>
      <c r="L1087" s="13">
        <f t="shared" si="198"/>
        <v>0</v>
      </c>
      <c r="M1087" s="13">
        <f t="shared" si="203"/>
        <v>3.9787518277482545E-2</v>
      </c>
      <c r="N1087" s="13">
        <f t="shared" si="199"/>
        <v>2.4668261332039178E-2</v>
      </c>
      <c r="O1087" s="13">
        <f t="shared" si="200"/>
        <v>2.4668261332039178E-2</v>
      </c>
      <c r="Q1087">
        <v>22.229638375440459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11.824722039509579</v>
      </c>
      <c r="G1088" s="13">
        <f t="shared" si="194"/>
        <v>0</v>
      </c>
      <c r="H1088" s="13">
        <f t="shared" si="195"/>
        <v>11.824722039509579</v>
      </c>
      <c r="I1088" s="16">
        <f t="shared" si="202"/>
        <v>12.092068266200444</v>
      </c>
      <c r="J1088" s="13">
        <f t="shared" si="196"/>
        <v>11.872559889063313</v>
      </c>
      <c r="K1088" s="13">
        <f t="shared" si="197"/>
        <v>0.21950837713713156</v>
      </c>
      <c r="L1088" s="13">
        <f t="shared" si="198"/>
        <v>0</v>
      </c>
      <c r="M1088" s="13">
        <f t="shared" si="203"/>
        <v>1.5119256945443367E-2</v>
      </c>
      <c r="N1088" s="13">
        <f t="shared" si="199"/>
        <v>9.3739393061748871E-3</v>
      </c>
      <c r="O1088" s="13">
        <f t="shared" si="200"/>
        <v>9.3739393061748871E-3</v>
      </c>
      <c r="Q1088">
        <v>15.831784230543439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1.229385913605624</v>
      </c>
      <c r="G1089" s="13">
        <f t="shared" si="194"/>
        <v>0</v>
      </c>
      <c r="H1089" s="13">
        <f t="shared" si="195"/>
        <v>1.229385913605624</v>
      </c>
      <c r="I1089" s="16">
        <f t="shared" si="202"/>
        <v>1.4488942907427556</v>
      </c>
      <c r="J1089" s="13">
        <f t="shared" si="196"/>
        <v>1.4483210712291485</v>
      </c>
      <c r="K1089" s="13">
        <f t="shared" si="197"/>
        <v>5.7321951360700396E-4</v>
      </c>
      <c r="L1089" s="13">
        <f t="shared" si="198"/>
        <v>0</v>
      </c>
      <c r="M1089" s="13">
        <f t="shared" si="203"/>
        <v>5.74531763926848E-3</v>
      </c>
      <c r="N1089" s="13">
        <f t="shared" si="199"/>
        <v>3.5620969363464577E-3</v>
      </c>
      <c r="O1089" s="13">
        <f t="shared" si="200"/>
        <v>3.5620969363464577E-3</v>
      </c>
      <c r="Q1089">
        <v>13.015253965809279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60.439094000775398</v>
      </c>
      <c r="G1090" s="13">
        <f t="shared" si="194"/>
        <v>3.7025181570285843</v>
      </c>
      <c r="H1090" s="13">
        <f t="shared" si="195"/>
        <v>56.736575843746813</v>
      </c>
      <c r="I1090" s="16">
        <f t="shared" si="202"/>
        <v>56.737149063260418</v>
      </c>
      <c r="J1090" s="13">
        <f t="shared" si="196"/>
        <v>37.181167012292534</v>
      </c>
      <c r="K1090" s="13">
        <f t="shared" si="197"/>
        <v>19.555982050967884</v>
      </c>
      <c r="L1090" s="13">
        <f t="shared" si="198"/>
        <v>8.4759938692071195</v>
      </c>
      <c r="M1090" s="13">
        <f t="shared" si="203"/>
        <v>8.4781770899100426</v>
      </c>
      <c r="N1090" s="13">
        <f t="shared" si="199"/>
        <v>5.2564697957442261</v>
      </c>
      <c r="O1090" s="13">
        <f t="shared" si="200"/>
        <v>8.9589879527728105</v>
      </c>
      <c r="Q1090">
        <v>12.355537593548391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6.2791656857160101</v>
      </c>
      <c r="G1091" s="13">
        <f t="shared" si="194"/>
        <v>0</v>
      </c>
      <c r="H1091" s="13">
        <f t="shared" si="195"/>
        <v>6.2791656857160101</v>
      </c>
      <c r="I1091" s="16">
        <f t="shared" si="202"/>
        <v>17.359153867476774</v>
      </c>
      <c r="J1091" s="13">
        <f t="shared" si="196"/>
        <v>16.599434458081397</v>
      </c>
      <c r="K1091" s="13">
        <f t="shared" si="197"/>
        <v>0.75971940939537674</v>
      </c>
      <c r="L1091" s="13">
        <f t="shared" si="198"/>
        <v>0</v>
      </c>
      <c r="M1091" s="13">
        <f t="shared" si="203"/>
        <v>3.2217072941658165</v>
      </c>
      <c r="N1091" s="13">
        <f t="shared" si="199"/>
        <v>1.9974585223828063</v>
      </c>
      <c r="O1091" s="13">
        <f t="shared" si="200"/>
        <v>1.9974585223828063</v>
      </c>
      <c r="Q1091">
        <v>14.420367965949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21.596096066640541</v>
      </c>
      <c r="G1092" s="13">
        <f t="shared" si="194"/>
        <v>0</v>
      </c>
      <c r="H1092" s="13">
        <f t="shared" si="195"/>
        <v>21.596096066640541</v>
      </c>
      <c r="I1092" s="16">
        <f t="shared" si="202"/>
        <v>22.355815476035918</v>
      </c>
      <c r="J1092" s="13">
        <f t="shared" si="196"/>
        <v>21.076845573892687</v>
      </c>
      <c r="K1092" s="13">
        <f t="shared" si="197"/>
        <v>1.2789699021432313</v>
      </c>
      <c r="L1092" s="13">
        <f t="shared" si="198"/>
        <v>0</v>
      </c>
      <c r="M1092" s="13">
        <f t="shared" si="203"/>
        <v>1.2242487717830102</v>
      </c>
      <c r="N1092" s="13">
        <f t="shared" si="199"/>
        <v>0.75903423850546625</v>
      </c>
      <c r="O1092" s="13">
        <f t="shared" si="200"/>
        <v>0.75903423850546625</v>
      </c>
      <c r="Q1092">
        <v>15.97394323787389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19.863037305398858</v>
      </c>
      <c r="G1093" s="13">
        <f t="shared" si="194"/>
        <v>0</v>
      </c>
      <c r="H1093" s="13">
        <f t="shared" si="195"/>
        <v>19.863037305398858</v>
      </c>
      <c r="I1093" s="16">
        <f t="shared" si="202"/>
        <v>21.14200720754209</v>
      </c>
      <c r="J1093" s="13">
        <f t="shared" si="196"/>
        <v>20.031479060707067</v>
      </c>
      <c r="K1093" s="13">
        <f t="shared" si="197"/>
        <v>1.1105281468350228</v>
      </c>
      <c r="L1093" s="13">
        <f t="shared" si="198"/>
        <v>0</v>
      </c>
      <c r="M1093" s="13">
        <f t="shared" si="203"/>
        <v>0.46521453327754392</v>
      </c>
      <c r="N1093" s="13">
        <f t="shared" si="199"/>
        <v>0.28843301063207721</v>
      </c>
      <c r="O1093" s="13">
        <f t="shared" si="200"/>
        <v>0.28843301063207721</v>
      </c>
      <c r="Q1093">
        <v>15.840058699158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5.5613882203827734</v>
      </c>
      <c r="G1094" s="13">
        <f t="shared" ref="G1094:G1157" si="205">IF((F1094-$J$2)&gt;0,$I$2*(F1094-$J$2),0)</f>
        <v>0</v>
      </c>
      <c r="H1094" s="13">
        <f t="shared" ref="H1094:H1157" si="206">F1094-G1094</f>
        <v>5.5613882203827734</v>
      </c>
      <c r="I1094" s="16">
        <f t="shared" si="202"/>
        <v>6.6719163672177961</v>
      </c>
      <c r="J1094" s="13">
        <f t="shared" ref="J1094:J1157" si="207">I1094/SQRT(1+(I1094/($K$2*(300+(25*Q1094)+0.05*(Q1094)^3)))^2)</f>
        <v>6.6489778674262681</v>
      </c>
      <c r="K1094" s="13">
        <f t="shared" ref="K1094:K1157" si="208">I1094-J1094</f>
        <v>2.2938499791528066E-2</v>
      </c>
      <c r="L1094" s="13">
        <f t="shared" ref="L1094:L1157" si="209">IF(K1094&gt;$N$2,(K1094-$N$2)/$L$2,0)</f>
        <v>0</v>
      </c>
      <c r="M1094" s="13">
        <f t="shared" si="203"/>
        <v>0.1767815226454667</v>
      </c>
      <c r="N1094" s="13">
        <f t="shared" ref="N1094:N1157" si="210">$M$2*M1094</f>
        <v>0.10960454404018935</v>
      </c>
      <c r="O1094" s="13">
        <f t="shared" ref="O1094:O1157" si="211">N1094+G1094</f>
        <v>0.10960454404018935</v>
      </c>
      <c r="Q1094">
        <v>19.355598516859398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5.8243891977504748E-4</v>
      </c>
      <c r="G1095" s="13">
        <f t="shared" si="205"/>
        <v>0</v>
      </c>
      <c r="H1095" s="13">
        <f t="shared" si="206"/>
        <v>5.8243891977504748E-4</v>
      </c>
      <c r="I1095" s="16">
        <f t="shared" ref="I1095:I1158" si="213">H1095+K1094-L1094</f>
        <v>2.3520938711303115E-2</v>
      </c>
      <c r="J1095" s="13">
        <f t="shared" si="207"/>
        <v>2.3520938184794074E-2</v>
      </c>
      <c r="K1095" s="13">
        <f t="shared" si="208"/>
        <v>5.2650904122653053E-10</v>
      </c>
      <c r="L1095" s="13">
        <f t="shared" si="209"/>
        <v>0</v>
      </c>
      <c r="M1095" s="13">
        <f t="shared" ref="M1095:M1158" si="214">L1095+M1094-N1094</f>
        <v>6.7176978605277354E-2</v>
      </c>
      <c r="N1095" s="13">
        <f t="shared" si="210"/>
        <v>4.1649726735271959E-2</v>
      </c>
      <c r="O1095" s="13">
        <f t="shared" si="211"/>
        <v>4.1649726735271959E-2</v>
      </c>
      <c r="Q1095">
        <v>23.97175814249476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0.7</v>
      </c>
      <c r="G1096" s="13">
        <f t="shared" si="205"/>
        <v>0</v>
      </c>
      <c r="H1096" s="13">
        <f t="shared" si="206"/>
        <v>0.7</v>
      </c>
      <c r="I1096" s="16">
        <f t="shared" si="213"/>
        <v>0.70000000052650901</v>
      </c>
      <c r="J1096" s="13">
        <f t="shared" si="207"/>
        <v>0.69998576784781086</v>
      </c>
      <c r="K1096" s="13">
        <f t="shared" si="208"/>
        <v>1.4232678698156143E-5</v>
      </c>
      <c r="L1096" s="13">
        <f t="shared" si="209"/>
        <v>0</v>
      </c>
      <c r="M1096" s="13">
        <f t="shared" si="214"/>
        <v>2.5527251870005395E-2</v>
      </c>
      <c r="N1096" s="13">
        <f t="shared" si="210"/>
        <v>1.5826896159403345E-2</v>
      </c>
      <c r="O1096" s="13">
        <f t="shared" si="211"/>
        <v>1.5826896159403345E-2</v>
      </c>
      <c r="Q1096">
        <v>23.791573923359341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2.3207453820853332</v>
      </c>
      <c r="G1097" s="13">
        <f t="shared" si="205"/>
        <v>0</v>
      </c>
      <c r="H1097" s="13">
        <f t="shared" si="206"/>
        <v>2.3207453820853332</v>
      </c>
      <c r="I1097" s="16">
        <f t="shared" si="213"/>
        <v>2.3207596147640315</v>
      </c>
      <c r="J1097" s="13">
        <f t="shared" si="207"/>
        <v>2.3202415699277914</v>
      </c>
      <c r="K1097" s="13">
        <f t="shared" si="208"/>
        <v>5.1804483624007247E-4</v>
      </c>
      <c r="L1097" s="13">
        <f t="shared" si="209"/>
        <v>0</v>
      </c>
      <c r="M1097" s="13">
        <f t="shared" si="214"/>
        <v>9.7003557106020502E-3</v>
      </c>
      <c r="N1097" s="13">
        <f t="shared" si="210"/>
        <v>6.0142205405732709E-3</v>
      </c>
      <c r="O1097" s="13">
        <f t="shared" si="211"/>
        <v>6.0142205405732709E-3</v>
      </c>
      <c r="Q1097">
        <v>23.79787300000001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0.485714286</v>
      </c>
      <c r="G1098" s="13">
        <f t="shared" si="205"/>
        <v>0</v>
      </c>
      <c r="H1098" s="13">
        <f t="shared" si="206"/>
        <v>0.485714286</v>
      </c>
      <c r="I1098" s="16">
        <f t="shared" si="213"/>
        <v>0.48623233083624007</v>
      </c>
      <c r="J1098" s="13">
        <f t="shared" si="207"/>
        <v>0.48622759783111302</v>
      </c>
      <c r="K1098" s="13">
        <f t="shared" si="208"/>
        <v>4.7330051270444429E-6</v>
      </c>
      <c r="L1098" s="13">
        <f t="shared" si="209"/>
        <v>0</v>
      </c>
      <c r="M1098" s="13">
        <f t="shared" si="214"/>
        <v>3.6861351700287794E-3</v>
      </c>
      <c r="N1098" s="13">
        <f t="shared" si="210"/>
        <v>2.2854038054178432E-3</v>
      </c>
      <c r="O1098" s="13">
        <f t="shared" si="211"/>
        <v>2.2854038054178432E-3</v>
      </c>
      <c r="Q1098">
        <v>23.84733321298344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5.7623460016599859</v>
      </c>
      <c r="G1099" s="13">
        <f t="shared" si="205"/>
        <v>0</v>
      </c>
      <c r="H1099" s="13">
        <f t="shared" si="206"/>
        <v>5.7623460016599859</v>
      </c>
      <c r="I1099" s="16">
        <f t="shared" si="213"/>
        <v>5.7623507346651133</v>
      </c>
      <c r="J1099" s="13">
        <f t="shared" si="207"/>
        <v>5.752966293392066</v>
      </c>
      <c r="K1099" s="13">
        <f t="shared" si="208"/>
        <v>9.3844412730472726E-3</v>
      </c>
      <c r="L1099" s="13">
        <f t="shared" si="209"/>
        <v>0</v>
      </c>
      <c r="M1099" s="13">
        <f t="shared" si="214"/>
        <v>1.4007313646109362E-3</v>
      </c>
      <c r="N1099" s="13">
        <f t="shared" si="210"/>
        <v>8.6845344605878045E-4</v>
      </c>
      <c r="O1099" s="13">
        <f t="shared" si="211"/>
        <v>8.6845344605878045E-4</v>
      </c>
      <c r="Q1099">
        <v>22.584910147487388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103.44798714345779</v>
      </c>
      <c r="G1100" s="13">
        <f t="shared" si="205"/>
        <v>8.5110330367470031</v>
      </c>
      <c r="H1100" s="13">
        <f t="shared" si="206"/>
        <v>94.936954106710786</v>
      </c>
      <c r="I1100" s="16">
        <f t="shared" si="213"/>
        <v>94.946338547983828</v>
      </c>
      <c r="J1100" s="13">
        <f t="shared" si="207"/>
        <v>55.723242294406091</v>
      </c>
      <c r="K1100" s="13">
        <f t="shared" si="208"/>
        <v>39.223096253577737</v>
      </c>
      <c r="L1100" s="13">
        <f t="shared" si="209"/>
        <v>28.287716091602441</v>
      </c>
      <c r="M1100" s="13">
        <f t="shared" si="214"/>
        <v>28.288248369520993</v>
      </c>
      <c r="N1100" s="13">
        <f t="shared" si="210"/>
        <v>17.538713989103016</v>
      </c>
      <c r="O1100" s="13">
        <f t="shared" si="211"/>
        <v>26.049747025850017</v>
      </c>
      <c r="Q1100">
        <v>17.182073229760999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27.058250397624491</v>
      </c>
      <c r="G1101" s="13">
        <f t="shared" si="205"/>
        <v>0</v>
      </c>
      <c r="H1101" s="13">
        <f t="shared" si="206"/>
        <v>27.058250397624491</v>
      </c>
      <c r="I1101" s="16">
        <f t="shared" si="213"/>
        <v>37.993630559599787</v>
      </c>
      <c r="J1101" s="13">
        <f t="shared" si="207"/>
        <v>31.708348823360726</v>
      </c>
      <c r="K1101" s="13">
        <f t="shared" si="208"/>
        <v>6.2852817362390603</v>
      </c>
      <c r="L1101" s="13">
        <f t="shared" si="209"/>
        <v>0</v>
      </c>
      <c r="M1101" s="13">
        <f t="shared" si="214"/>
        <v>10.749534380417977</v>
      </c>
      <c r="N1101" s="13">
        <f t="shared" si="210"/>
        <v>6.6647113158591456</v>
      </c>
      <c r="O1101" s="13">
        <f t="shared" si="211"/>
        <v>6.6647113158591456</v>
      </c>
      <c r="Q1101">
        <v>14.62872873071297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29.16681945557243</v>
      </c>
      <c r="G1102" s="13">
        <f t="shared" si="205"/>
        <v>0.20619015401805366</v>
      </c>
      <c r="H1102" s="13">
        <f t="shared" si="206"/>
        <v>28.960629301554377</v>
      </c>
      <c r="I1102" s="16">
        <f t="shared" si="213"/>
        <v>35.245911037793434</v>
      </c>
      <c r="J1102" s="13">
        <f t="shared" si="207"/>
        <v>29.207970998955869</v>
      </c>
      <c r="K1102" s="13">
        <f t="shared" si="208"/>
        <v>6.037940038837565</v>
      </c>
      <c r="L1102" s="13">
        <f t="shared" si="209"/>
        <v>0</v>
      </c>
      <c r="M1102" s="13">
        <f t="shared" si="214"/>
        <v>4.0848230645588313</v>
      </c>
      <c r="N1102" s="13">
        <f t="shared" si="210"/>
        <v>2.5325903000264756</v>
      </c>
      <c r="O1102" s="13">
        <f t="shared" si="211"/>
        <v>2.7387804540445293</v>
      </c>
      <c r="Q1102">
        <v>13.20965459354839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19.888216886083001</v>
      </c>
      <c r="G1103" s="13">
        <f t="shared" si="205"/>
        <v>0</v>
      </c>
      <c r="H1103" s="13">
        <f t="shared" si="206"/>
        <v>19.888216886083001</v>
      </c>
      <c r="I1103" s="16">
        <f t="shared" si="213"/>
        <v>25.926156924920566</v>
      </c>
      <c r="J1103" s="13">
        <f t="shared" si="207"/>
        <v>23.431733576061696</v>
      </c>
      <c r="K1103" s="13">
        <f t="shared" si="208"/>
        <v>2.4944233488588701</v>
      </c>
      <c r="L1103" s="13">
        <f t="shared" si="209"/>
        <v>0</v>
      </c>
      <c r="M1103" s="13">
        <f t="shared" si="214"/>
        <v>1.5522327645323557</v>
      </c>
      <c r="N1103" s="13">
        <f t="shared" si="210"/>
        <v>0.96238431401006053</v>
      </c>
      <c r="O1103" s="13">
        <f t="shared" si="211"/>
        <v>0.96238431401006053</v>
      </c>
      <c r="Q1103">
        <v>13.906538018693571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2.764478794088101</v>
      </c>
      <c r="G1104" s="13">
        <f t="shared" si="205"/>
        <v>0</v>
      </c>
      <c r="H1104" s="13">
        <f t="shared" si="206"/>
        <v>2.764478794088101</v>
      </c>
      <c r="I1104" s="16">
        <f t="shared" si="213"/>
        <v>5.2589021429469707</v>
      </c>
      <c r="J1104" s="13">
        <f t="shared" si="207"/>
        <v>5.2399212979773528</v>
      </c>
      <c r="K1104" s="13">
        <f t="shared" si="208"/>
        <v>1.8980844969617827E-2</v>
      </c>
      <c r="L1104" s="13">
        <f t="shared" si="209"/>
        <v>0</v>
      </c>
      <c r="M1104" s="13">
        <f t="shared" si="214"/>
        <v>0.58984845052229518</v>
      </c>
      <c r="N1104" s="13">
        <f t="shared" si="210"/>
        <v>0.36570603932382301</v>
      </c>
      <c r="O1104" s="13">
        <f t="shared" si="211"/>
        <v>0.36570603932382301</v>
      </c>
      <c r="Q1104">
        <v>15.632918943420931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15.881880571324119</v>
      </c>
      <c r="G1105" s="13">
        <f t="shared" si="205"/>
        <v>0</v>
      </c>
      <c r="H1105" s="13">
        <f t="shared" si="206"/>
        <v>15.881880571324119</v>
      </c>
      <c r="I1105" s="16">
        <f t="shared" si="213"/>
        <v>15.900861416293736</v>
      </c>
      <c r="J1105" s="13">
        <f t="shared" si="207"/>
        <v>15.457550261915914</v>
      </c>
      <c r="K1105" s="13">
        <f t="shared" si="208"/>
        <v>0.44331115437782209</v>
      </c>
      <c r="L1105" s="13">
        <f t="shared" si="209"/>
        <v>0</v>
      </c>
      <c r="M1105" s="13">
        <f t="shared" si="214"/>
        <v>0.22414241119847217</v>
      </c>
      <c r="N1105" s="13">
        <f t="shared" si="210"/>
        <v>0.13896829494305274</v>
      </c>
      <c r="O1105" s="13">
        <f t="shared" si="211"/>
        <v>0.13896829494305274</v>
      </c>
      <c r="Q1105">
        <v>16.570225753039711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16.45387087812064</v>
      </c>
      <c r="G1106" s="13">
        <f t="shared" si="205"/>
        <v>0</v>
      </c>
      <c r="H1106" s="13">
        <f t="shared" si="206"/>
        <v>16.45387087812064</v>
      </c>
      <c r="I1106" s="16">
        <f t="shared" si="213"/>
        <v>16.897182032498463</v>
      </c>
      <c r="J1106" s="13">
        <f t="shared" si="207"/>
        <v>16.553411221920904</v>
      </c>
      <c r="K1106" s="13">
        <f t="shared" si="208"/>
        <v>0.34377081057755987</v>
      </c>
      <c r="L1106" s="13">
        <f t="shared" si="209"/>
        <v>0</v>
      </c>
      <c r="M1106" s="13">
        <f t="shared" si="214"/>
        <v>8.517411625541943E-2</v>
      </c>
      <c r="N1106" s="13">
        <f t="shared" si="210"/>
        <v>5.2807952078360046E-2</v>
      </c>
      <c r="O1106" s="13">
        <f t="shared" si="211"/>
        <v>5.2807952078360046E-2</v>
      </c>
      <c r="Q1106">
        <v>19.742745869094559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1.6812741732946821</v>
      </c>
      <c r="G1107" s="13">
        <f t="shared" si="205"/>
        <v>0</v>
      </c>
      <c r="H1107" s="13">
        <f t="shared" si="206"/>
        <v>1.6812741732946821</v>
      </c>
      <c r="I1107" s="16">
        <f t="shared" si="213"/>
        <v>2.0250449838722417</v>
      </c>
      <c r="J1107" s="13">
        <f t="shared" si="207"/>
        <v>2.0247111382047582</v>
      </c>
      <c r="K1107" s="13">
        <f t="shared" si="208"/>
        <v>3.3384566748351219E-4</v>
      </c>
      <c r="L1107" s="13">
        <f t="shared" si="209"/>
        <v>0</v>
      </c>
      <c r="M1107" s="13">
        <f t="shared" si="214"/>
        <v>3.2366164177059384E-2</v>
      </c>
      <c r="N1107" s="13">
        <f t="shared" si="210"/>
        <v>2.0067021789776818E-2</v>
      </c>
      <c r="O1107" s="13">
        <f t="shared" si="211"/>
        <v>2.0067021789776818E-2</v>
      </c>
      <c r="Q1107">
        <v>24.016038501069328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2.1428571E-2</v>
      </c>
      <c r="G1108" s="13">
        <f t="shared" si="205"/>
        <v>0</v>
      </c>
      <c r="H1108" s="13">
        <f t="shared" si="206"/>
        <v>2.1428571E-2</v>
      </c>
      <c r="I1108" s="16">
        <f t="shared" si="213"/>
        <v>2.1762416667483513E-2</v>
      </c>
      <c r="J1108" s="13">
        <f t="shared" si="207"/>
        <v>2.1762416265984914E-2</v>
      </c>
      <c r="K1108" s="13">
        <f t="shared" si="208"/>
        <v>4.0149859825699963E-10</v>
      </c>
      <c r="L1108" s="13">
        <f t="shared" si="209"/>
        <v>0</v>
      </c>
      <c r="M1108" s="13">
        <f t="shared" si="214"/>
        <v>1.2299142387282566E-2</v>
      </c>
      <c r="N1108" s="13">
        <f t="shared" si="210"/>
        <v>7.6254682801151913E-3</v>
      </c>
      <c r="O1108" s="13">
        <f t="shared" si="211"/>
        <v>7.6254682801151913E-3</v>
      </c>
      <c r="Q1108">
        <v>24.24291262345427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0.62497686726740309</v>
      </c>
      <c r="G1109" s="13">
        <f t="shared" si="205"/>
        <v>0</v>
      </c>
      <c r="H1109" s="13">
        <f t="shared" si="206"/>
        <v>0.62497686726740309</v>
      </c>
      <c r="I1109" s="16">
        <f t="shared" si="213"/>
        <v>0.6249768676689017</v>
      </c>
      <c r="J1109" s="13">
        <f t="shared" si="207"/>
        <v>0.62496584958587031</v>
      </c>
      <c r="K1109" s="13">
        <f t="shared" si="208"/>
        <v>1.1018083031388848E-5</v>
      </c>
      <c r="L1109" s="13">
        <f t="shared" si="209"/>
        <v>0</v>
      </c>
      <c r="M1109" s="13">
        <f t="shared" si="214"/>
        <v>4.6736741071673749E-3</v>
      </c>
      <c r="N1109" s="13">
        <f t="shared" si="210"/>
        <v>2.8976779464437723E-3</v>
      </c>
      <c r="O1109" s="13">
        <f t="shared" si="211"/>
        <v>2.8976779464437723E-3</v>
      </c>
      <c r="Q1109">
        <v>23.192557000000011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7.9828162767234536</v>
      </c>
      <c r="G1110" s="13">
        <f t="shared" si="205"/>
        <v>0</v>
      </c>
      <c r="H1110" s="13">
        <f t="shared" si="206"/>
        <v>7.9828162767234536</v>
      </c>
      <c r="I1110" s="16">
        <f t="shared" si="213"/>
        <v>7.9828272948064853</v>
      </c>
      <c r="J1110" s="13">
        <f t="shared" si="207"/>
        <v>7.9598773670825809</v>
      </c>
      <c r="K1110" s="13">
        <f t="shared" si="208"/>
        <v>2.2949927723904473E-2</v>
      </c>
      <c r="L1110" s="13">
        <f t="shared" si="209"/>
        <v>0</v>
      </c>
      <c r="M1110" s="13">
        <f t="shared" si="214"/>
        <v>1.7759961607236026E-3</v>
      </c>
      <c r="N1110" s="13">
        <f t="shared" si="210"/>
        <v>1.1011176196486336E-3</v>
      </c>
      <c r="O1110" s="13">
        <f t="shared" si="211"/>
        <v>1.1011176196486336E-3</v>
      </c>
      <c r="Q1110">
        <v>23.16534563772014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0.7</v>
      </c>
      <c r="G1111" s="13">
        <f t="shared" si="205"/>
        <v>0</v>
      </c>
      <c r="H1111" s="13">
        <f t="shared" si="206"/>
        <v>0.7</v>
      </c>
      <c r="I1111" s="16">
        <f t="shared" si="213"/>
        <v>0.72294992772390443</v>
      </c>
      <c r="J1111" s="13">
        <f t="shared" si="207"/>
        <v>0.72292510383770681</v>
      </c>
      <c r="K1111" s="13">
        <f t="shared" si="208"/>
        <v>2.4823886197622436E-5</v>
      </c>
      <c r="L1111" s="13">
        <f t="shared" si="209"/>
        <v>0</v>
      </c>
      <c r="M1111" s="13">
        <f t="shared" si="214"/>
        <v>6.7487854107496897E-4</v>
      </c>
      <c r="N1111" s="13">
        <f t="shared" si="210"/>
        <v>4.1842469546648077E-4</v>
      </c>
      <c r="O1111" s="13">
        <f t="shared" si="211"/>
        <v>4.1842469546648077E-4</v>
      </c>
      <c r="Q1111">
        <v>20.53390162061276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28.512701629568909</v>
      </c>
      <c r="G1112" s="13">
        <f t="shared" si="205"/>
        <v>0.13305794647687569</v>
      </c>
      <c r="H1112" s="13">
        <f t="shared" si="206"/>
        <v>28.379643683092034</v>
      </c>
      <c r="I1112" s="16">
        <f t="shared" si="213"/>
        <v>28.379668506978231</v>
      </c>
      <c r="J1112" s="13">
        <f t="shared" si="207"/>
        <v>25.885068908939317</v>
      </c>
      <c r="K1112" s="13">
        <f t="shared" si="208"/>
        <v>2.4945995980389135</v>
      </c>
      <c r="L1112" s="13">
        <f t="shared" si="209"/>
        <v>0</v>
      </c>
      <c r="M1112" s="13">
        <f t="shared" si="214"/>
        <v>2.564538456084882E-4</v>
      </c>
      <c r="N1112" s="13">
        <f t="shared" si="210"/>
        <v>1.5900138427726268E-4</v>
      </c>
      <c r="O1112" s="13">
        <f t="shared" si="211"/>
        <v>0.13321694786115296</v>
      </c>
      <c r="Q1112">
        <v>15.955524938277181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134.5270385297448</v>
      </c>
      <c r="G1113" s="13">
        <f t="shared" si="205"/>
        <v>11.985758148660773</v>
      </c>
      <c r="H1113" s="13">
        <f t="shared" si="206"/>
        <v>122.54128038108402</v>
      </c>
      <c r="I1113" s="16">
        <f t="shared" si="213"/>
        <v>125.03587997912294</v>
      </c>
      <c r="J1113" s="13">
        <f t="shared" si="207"/>
        <v>50.506243636316</v>
      </c>
      <c r="K1113" s="13">
        <f t="shared" si="208"/>
        <v>74.529636342806938</v>
      </c>
      <c r="L1113" s="13">
        <f t="shared" si="209"/>
        <v>63.853857502875229</v>
      </c>
      <c r="M1113" s="13">
        <f t="shared" si="214"/>
        <v>63.853954955336562</v>
      </c>
      <c r="N1113" s="13">
        <f t="shared" si="210"/>
        <v>39.589452072308667</v>
      </c>
      <c r="O1113" s="13">
        <f t="shared" si="211"/>
        <v>51.575210220969439</v>
      </c>
      <c r="Q1113">
        <v>14.02803286218575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4.9144824430065874</v>
      </c>
      <c r="G1114" s="13">
        <f t="shared" si="205"/>
        <v>0</v>
      </c>
      <c r="H1114" s="13">
        <f t="shared" si="206"/>
        <v>4.9144824430065874</v>
      </c>
      <c r="I1114" s="16">
        <f t="shared" si="213"/>
        <v>15.5902612829383</v>
      </c>
      <c r="J1114" s="13">
        <f t="shared" si="207"/>
        <v>14.932970968480612</v>
      </c>
      <c r="K1114" s="13">
        <f t="shared" si="208"/>
        <v>0.65729031445768804</v>
      </c>
      <c r="L1114" s="13">
        <f t="shared" si="209"/>
        <v>0</v>
      </c>
      <c r="M1114" s="13">
        <f t="shared" si="214"/>
        <v>24.264502883027895</v>
      </c>
      <c r="N1114" s="13">
        <f t="shared" si="210"/>
        <v>15.043991787477294</v>
      </c>
      <c r="O1114" s="13">
        <f t="shared" si="211"/>
        <v>15.043991787477294</v>
      </c>
      <c r="Q1114">
        <v>13.15142659354839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18.45372343300636</v>
      </c>
      <c r="G1115" s="13">
        <f t="shared" si="205"/>
        <v>0</v>
      </c>
      <c r="H1115" s="13">
        <f t="shared" si="206"/>
        <v>18.45372343300636</v>
      </c>
      <c r="I1115" s="16">
        <f t="shared" si="213"/>
        <v>19.11101374746405</v>
      </c>
      <c r="J1115" s="13">
        <f t="shared" si="207"/>
        <v>18.153680323568938</v>
      </c>
      <c r="K1115" s="13">
        <f t="shared" si="208"/>
        <v>0.95733342389511122</v>
      </c>
      <c r="L1115" s="13">
        <f t="shared" si="209"/>
        <v>0</v>
      </c>
      <c r="M1115" s="13">
        <f t="shared" si="214"/>
        <v>9.2205110955506004</v>
      </c>
      <c r="N1115" s="13">
        <f t="shared" si="210"/>
        <v>5.7167168792413721</v>
      </c>
      <c r="O1115" s="13">
        <f t="shared" si="211"/>
        <v>5.7167168792413721</v>
      </c>
      <c r="Q1115">
        <v>14.760251274096291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45.087068915789011</v>
      </c>
      <c r="G1116" s="13">
        <f t="shared" si="205"/>
        <v>1.9861186949436733</v>
      </c>
      <c r="H1116" s="13">
        <f t="shared" si="206"/>
        <v>43.100950220845341</v>
      </c>
      <c r="I1116" s="16">
        <f t="shared" si="213"/>
        <v>44.058283644740456</v>
      </c>
      <c r="J1116" s="13">
        <f t="shared" si="207"/>
        <v>34.621781057962096</v>
      </c>
      <c r="K1116" s="13">
        <f t="shared" si="208"/>
        <v>9.4365025867783601</v>
      </c>
      <c r="L1116" s="13">
        <f t="shared" si="209"/>
        <v>0</v>
      </c>
      <c r="M1116" s="13">
        <f t="shared" si="214"/>
        <v>3.5037942163092284</v>
      </c>
      <c r="N1116" s="13">
        <f t="shared" si="210"/>
        <v>2.1723524141117214</v>
      </c>
      <c r="O1116" s="13">
        <f t="shared" si="211"/>
        <v>4.1584711090553945</v>
      </c>
      <c r="Q1116">
        <v>14.228230177138309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34.526961874698117</v>
      </c>
      <c r="G1117" s="13">
        <f t="shared" si="205"/>
        <v>0.80546910998349064</v>
      </c>
      <c r="H1117" s="13">
        <f t="shared" si="206"/>
        <v>33.721492764714625</v>
      </c>
      <c r="I1117" s="16">
        <f t="shared" si="213"/>
        <v>43.157995351492985</v>
      </c>
      <c r="J1117" s="13">
        <f t="shared" si="207"/>
        <v>36.688971129715185</v>
      </c>
      <c r="K1117" s="13">
        <f t="shared" si="208"/>
        <v>6.4690242217778007</v>
      </c>
      <c r="L1117" s="13">
        <f t="shared" si="209"/>
        <v>0</v>
      </c>
      <c r="M1117" s="13">
        <f t="shared" si="214"/>
        <v>1.331441802197507</v>
      </c>
      <c r="N1117" s="13">
        <f t="shared" si="210"/>
        <v>0.82549391736245437</v>
      </c>
      <c r="O1117" s="13">
        <f t="shared" si="211"/>
        <v>1.630963027345945</v>
      </c>
      <c r="Q1117">
        <v>17.355759948642788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40.752702201049161</v>
      </c>
      <c r="G1118" s="13">
        <f t="shared" si="205"/>
        <v>1.5015243397055664</v>
      </c>
      <c r="H1118" s="13">
        <f t="shared" si="206"/>
        <v>39.251177861343592</v>
      </c>
      <c r="I1118" s="16">
        <f t="shared" si="213"/>
        <v>45.720202083121393</v>
      </c>
      <c r="J1118" s="13">
        <f t="shared" si="207"/>
        <v>37.591636566794975</v>
      </c>
      <c r="K1118" s="13">
        <f t="shared" si="208"/>
        <v>8.1285655163264181</v>
      </c>
      <c r="L1118" s="13">
        <f t="shared" si="209"/>
        <v>0</v>
      </c>
      <c r="M1118" s="13">
        <f t="shared" si="214"/>
        <v>0.5059478848350526</v>
      </c>
      <c r="N1118" s="13">
        <f t="shared" si="210"/>
        <v>0.31368768859773261</v>
      </c>
      <c r="O1118" s="13">
        <f t="shared" si="211"/>
        <v>1.8152120283032991</v>
      </c>
      <c r="Q1118">
        <v>16.596732464066651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0.12857142899999999</v>
      </c>
      <c r="G1119" s="13">
        <f t="shared" si="205"/>
        <v>0</v>
      </c>
      <c r="H1119" s="13">
        <f t="shared" si="206"/>
        <v>0.12857142899999999</v>
      </c>
      <c r="I1119" s="16">
        <f t="shared" si="213"/>
        <v>8.257136945326419</v>
      </c>
      <c r="J1119" s="13">
        <f t="shared" si="207"/>
        <v>8.2335553138714968</v>
      </c>
      <c r="K1119" s="13">
        <f t="shared" si="208"/>
        <v>2.3581631454922203E-2</v>
      </c>
      <c r="L1119" s="13">
        <f t="shared" si="209"/>
        <v>0</v>
      </c>
      <c r="M1119" s="13">
        <f t="shared" si="214"/>
        <v>0.19226019623731999</v>
      </c>
      <c r="N1119" s="13">
        <f t="shared" si="210"/>
        <v>0.1192013216671384</v>
      </c>
      <c r="O1119" s="13">
        <f t="shared" si="211"/>
        <v>0.1192013216671384</v>
      </c>
      <c r="Q1119">
        <v>23.69397173748278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0.257142857</v>
      </c>
      <c r="G1120" s="13">
        <f t="shared" si="205"/>
        <v>0</v>
      </c>
      <c r="H1120" s="13">
        <f t="shared" si="206"/>
        <v>0.257142857</v>
      </c>
      <c r="I1120" s="16">
        <f t="shared" si="213"/>
        <v>0.28072448845492221</v>
      </c>
      <c r="J1120" s="13">
        <f t="shared" si="207"/>
        <v>0.28072366881831673</v>
      </c>
      <c r="K1120" s="13">
        <f t="shared" si="208"/>
        <v>8.1963660547579309E-7</v>
      </c>
      <c r="L1120" s="13">
        <f t="shared" si="209"/>
        <v>0</v>
      </c>
      <c r="M1120" s="13">
        <f t="shared" si="214"/>
        <v>7.3058874570181592E-2</v>
      </c>
      <c r="N1120" s="13">
        <f t="shared" si="210"/>
        <v>4.5296502233512587E-2</v>
      </c>
      <c r="O1120" s="13">
        <f t="shared" si="211"/>
        <v>4.5296502233512587E-2</v>
      </c>
      <c r="Q1120">
        <v>24.60193474966859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1.233959927236826</v>
      </c>
      <c r="G1121" s="13">
        <f t="shared" si="205"/>
        <v>0</v>
      </c>
      <c r="H1121" s="13">
        <f t="shared" si="206"/>
        <v>1.233959927236826</v>
      </c>
      <c r="I1121" s="16">
        <f t="shared" si="213"/>
        <v>1.2339607468734315</v>
      </c>
      <c r="J1121" s="13">
        <f t="shared" si="207"/>
        <v>1.2338930320328734</v>
      </c>
      <c r="K1121" s="13">
        <f t="shared" si="208"/>
        <v>6.7714840558119604E-5</v>
      </c>
      <c r="L1121" s="13">
        <f t="shared" si="209"/>
        <v>0</v>
      </c>
      <c r="M1121" s="13">
        <f t="shared" si="214"/>
        <v>2.7762372336669006E-2</v>
      </c>
      <c r="N1121" s="13">
        <f t="shared" si="210"/>
        <v>1.7212670848734783E-2</v>
      </c>
      <c r="O1121" s="13">
        <f t="shared" si="211"/>
        <v>1.7212670848734783E-2</v>
      </c>
      <c r="Q1121">
        <v>24.799520475996061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2.3490157386569508</v>
      </c>
      <c r="G1122" s="13">
        <f t="shared" si="205"/>
        <v>0</v>
      </c>
      <c r="H1122" s="13">
        <f t="shared" si="206"/>
        <v>2.3490157386569508</v>
      </c>
      <c r="I1122" s="16">
        <f t="shared" si="213"/>
        <v>2.3490834534975091</v>
      </c>
      <c r="J1122" s="13">
        <f t="shared" si="207"/>
        <v>2.3486054641462482</v>
      </c>
      <c r="K1122" s="13">
        <f t="shared" si="208"/>
        <v>4.7798935126097675E-4</v>
      </c>
      <c r="L1122" s="13">
        <f t="shared" si="209"/>
        <v>0</v>
      </c>
      <c r="M1122" s="13">
        <f t="shared" si="214"/>
        <v>1.0549701487934222E-2</v>
      </c>
      <c r="N1122" s="13">
        <f t="shared" si="210"/>
        <v>6.540814922519218E-3</v>
      </c>
      <c r="O1122" s="13">
        <f t="shared" si="211"/>
        <v>6.540814922519218E-3</v>
      </c>
      <c r="Q1122">
        <v>24.633734000000011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61.993233959647107</v>
      </c>
      <c r="G1123" s="13">
        <f t="shared" si="205"/>
        <v>3.8762753633023532</v>
      </c>
      <c r="H1123" s="13">
        <f t="shared" si="206"/>
        <v>58.116958596344752</v>
      </c>
      <c r="I1123" s="16">
        <f t="shared" si="213"/>
        <v>58.117436585696012</v>
      </c>
      <c r="J1123" s="13">
        <f t="shared" si="207"/>
        <v>50.548132655696264</v>
      </c>
      <c r="K1123" s="13">
        <f t="shared" si="208"/>
        <v>7.569303929999748</v>
      </c>
      <c r="L1123" s="13">
        <f t="shared" si="209"/>
        <v>0</v>
      </c>
      <c r="M1123" s="13">
        <f t="shared" si="214"/>
        <v>4.0088865654150044E-3</v>
      </c>
      <c r="N1123" s="13">
        <f t="shared" si="210"/>
        <v>2.4855096705573027E-3</v>
      </c>
      <c r="O1123" s="13">
        <f t="shared" si="211"/>
        <v>3.8787608729729106</v>
      </c>
      <c r="Q1123">
        <v>22.806828193973701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20.327968198368421</v>
      </c>
      <c r="G1124" s="13">
        <f t="shared" si="205"/>
        <v>0</v>
      </c>
      <c r="H1124" s="13">
        <f t="shared" si="206"/>
        <v>20.327968198368421</v>
      </c>
      <c r="I1124" s="16">
        <f t="shared" si="213"/>
        <v>27.897272128368169</v>
      </c>
      <c r="J1124" s="13">
        <f t="shared" si="207"/>
        <v>25.3676946992015</v>
      </c>
      <c r="K1124" s="13">
        <f t="shared" si="208"/>
        <v>2.5295774291666682</v>
      </c>
      <c r="L1124" s="13">
        <f t="shared" si="209"/>
        <v>0</v>
      </c>
      <c r="M1124" s="13">
        <f t="shared" si="214"/>
        <v>1.5233768948577017E-3</v>
      </c>
      <c r="N1124" s="13">
        <f t="shared" si="210"/>
        <v>9.4449367481177506E-4</v>
      </c>
      <c r="O1124" s="13">
        <f t="shared" si="211"/>
        <v>9.4449367481177506E-4</v>
      </c>
      <c r="Q1124">
        <v>15.45519048704481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24.518954624934391</v>
      </c>
      <c r="G1125" s="13">
        <f t="shared" si="205"/>
        <v>0</v>
      </c>
      <c r="H1125" s="13">
        <f t="shared" si="206"/>
        <v>24.518954624934391</v>
      </c>
      <c r="I1125" s="16">
        <f t="shared" si="213"/>
        <v>27.048532054101059</v>
      </c>
      <c r="J1125" s="13">
        <f t="shared" si="207"/>
        <v>24.289971351635678</v>
      </c>
      <c r="K1125" s="13">
        <f t="shared" si="208"/>
        <v>2.7585607024653811</v>
      </c>
      <c r="L1125" s="13">
        <f t="shared" si="209"/>
        <v>0</v>
      </c>
      <c r="M1125" s="13">
        <f t="shared" si="214"/>
        <v>5.7888322004592666E-4</v>
      </c>
      <c r="N1125" s="13">
        <f t="shared" si="210"/>
        <v>3.5890759642847453E-4</v>
      </c>
      <c r="O1125" s="13">
        <f t="shared" si="211"/>
        <v>3.5890759642847453E-4</v>
      </c>
      <c r="Q1125">
        <v>14.027475854730479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130.32067180661551</v>
      </c>
      <c r="G1126" s="13">
        <f t="shared" si="205"/>
        <v>11.51547455148429</v>
      </c>
      <c r="H1126" s="13">
        <f t="shared" si="206"/>
        <v>118.80519725513122</v>
      </c>
      <c r="I1126" s="16">
        <f t="shared" si="213"/>
        <v>121.56375795759661</v>
      </c>
      <c r="J1126" s="13">
        <f t="shared" si="207"/>
        <v>48.887028512246509</v>
      </c>
      <c r="K1126" s="13">
        <f t="shared" si="208"/>
        <v>72.676729445350105</v>
      </c>
      <c r="L1126" s="13">
        <f t="shared" si="209"/>
        <v>61.987326583382028</v>
      </c>
      <c r="M1126" s="13">
        <f t="shared" si="214"/>
        <v>61.987546559005644</v>
      </c>
      <c r="N1126" s="13">
        <f t="shared" si="210"/>
        <v>38.432278866583502</v>
      </c>
      <c r="O1126" s="13">
        <f t="shared" si="211"/>
        <v>49.947753418067791</v>
      </c>
      <c r="Q1126">
        <v>13.543241061289621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28.40821115579848</v>
      </c>
      <c r="G1127" s="13">
        <f t="shared" si="205"/>
        <v>0.12137561844655244</v>
      </c>
      <c r="H1127" s="13">
        <f t="shared" si="206"/>
        <v>28.286835537351926</v>
      </c>
      <c r="I1127" s="16">
        <f t="shared" si="213"/>
        <v>38.976238399319996</v>
      </c>
      <c r="J1127" s="13">
        <f t="shared" si="207"/>
        <v>31.394528714232681</v>
      </c>
      <c r="K1127" s="13">
        <f t="shared" si="208"/>
        <v>7.5817096850873149</v>
      </c>
      <c r="L1127" s="13">
        <f t="shared" si="209"/>
        <v>0</v>
      </c>
      <c r="M1127" s="13">
        <f t="shared" si="214"/>
        <v>23.555267692422142</v>
      </c>
      <c r="N1127" s="13">
        <f t="shared" si="210"/>
        <v>14.604265969301728</v>
      </c>
      <c r="O1127" s="13">
        <f t="shared" si="211"/>
        <v>14.725641587748282</v>
      </c>
      <c r="Q1127">
        <v>13.428583593548391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17.8665790354015</v>
      </c>
      <c r="G1128" s="13">
        <f t="shared" si="205"/>
        <v>0</v>
      </c>
      <c r="H1128" s="13">
        <f t="shared" si="206"/>
        <v>17.8665790354015</v>
      </c>
      <c r="I1128" s="16">
        <f t="shared" si="213"/>
        <v>25.448288720488815</v>
      </c>
      <c r="J1128" s="13">
        <f t="shared" si="207"/>
        <v>23.729906377414427</v>
      </c>
      <c r="K1128" s="13">
        <f t="shared" si="208"/>
        <v>1.7183823430743885</v>
      </c>
      <c r="L1128" s="13">
        <f t="shared" si="209"/>
        <v>0</v>
      </c>
      <c r="M1128" s="13">
        <f t="shared" si="214"/>
        <v>8.9510017231204131</v>
      </c>
      <c r="N1128" s="13">
        <f t="shared" si="210"/>
        <v>5.5496210683346563</v>
      </c>
      <c r="O1128" s="13">
        <f t="shared" si="211"/>
        <v>5.5496210683346563</v>
      </c>
      <c r="Q1128">
        <v>16.520369419521771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0.73899976711712845</v>
      </c>
      <c r="G1129" s="13">
        <f t="shared" si="205"/>
        <v>0</v>
      </c>
      <c r="H1129" s="13">
        <f t="shared" si="206"/>
        <v>0.73899976711712845</v>
      </c>
      <c r="I1129" s="16">
        <f t="shared" si="213"/>
        <v>2.4573821101915172</v>
      </c>
      <c r="J1129" s="13">
        <f t="shared" si="207"/>
        <v>2.4562482315339671</v>
      </c>
      <c r="K1129" s="13">
        <f t="shared" si="208"/>
        <v>1.1338786575501025E-3</v>
      </c>
      <c r="L1129" s="13">
        <f t="shared" si="209"/>
        <v>0</v>
      </c>
      <c r="M1129" s="13">
        <f t="shared" si="214"/>
        <v>3.4013806547857568</v>
      </c>
      <c r="N1129" s="13">
        <f t="shared" si="210"/>
        <v>2.1088560059671693</v>
      </c>
      <c r="O1129" s="13">
        <f t="shared" si="211"/>
        <v>2.1088560059671693</v>
      </c>
      <c r="Q1129">
        <v>19.46301781197878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4.9234654915067306</v>
      </c>
      <c r="G1130" s="13">
        <f t="shared" si="205"/>
        <v>0</v>
      </c>
      <c r="H1130" s="13">
        <f t="shared" si="206"/>
        <v>4.9234654915067306</v>
      </c>
      <c r="I1130" s="16">
        <f t="shared" si="213"/>
        <v>4.9245993701642803</v>
      </c>
      <c r="J1130" s="13">
        <f t="shared" si="207"/>
        <v>4.9179472044137871</v>
      </c>
      <c r="K1130" s="13">
        <f t="shared" si="208"/>
        <v>6.6521657504932108E-3</v>
      </c>
      <c r="L1130" s="13">
        <f t="shared" si="209"/>
        <v>0</v>
      </c>
      <c r="M1130" s="13">
        <f t="shared" si="214"/>
        <v>1.2925246488185875</v>
      </c>
      <c r="N1130" s="13">
        <f t="shared" si="210"/>
        <v>0.80136528226752424</v>
      </c>
      <c r="O1130" s="13">
        <f t="shared" si="211"/>
        <v>0.80136528226752424</v>
      </c>
      <c r="Q1130">
        <v>21.686648364585679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0.6271073477018031</v>
      </c>
      <c r="G1131" s="13">
        <f t="shared" si="205"/>
        <v>0</v>
      </c>
      <c r="H1131" s="13">
        <f t="shared" si="206"/>
        <v>0.6271073477018031</v>
      </c>
      <c r="I1131" s="16">
        <f t="shared" si="213"/>
        <v>0.63375951345229631</v>
      </c>
      <c r="J1131" s="13">
        <f t="shared" si="207"/>
        <v>0.63374797992667842</v>
      </c>
      <c r="K1131" s="13">
        <f t="shared" si="208"/>
        <v>1.1533525617890561E-5</v>
      </c>
      <c r="L1131" s="13">
        <f t="shared" si="209"/>
        <v>0</v>
      </c>
      <c r="M1131" s="13">
        <f t="shared" si="214"/>
        <v>0.49115936655106329</v>
      </c>
      <c r="N1131" s="13">
        <f t="shared" si="210"/>
        <v>0.30451880726165925</v>
      </c>
      <c r="O1131" s="13">
        <f t="shared" si="211"/>
        <v>0.30451880726165925</v>
      </c>
      <c r="Q1131">
        <v>23.165126856201951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1.7766862653842419E-2</v>
      </c>
      <c r="G1132" s="13">
        <f t="shared" si="205"/>
        <v>0</v>
      </c>
      <c r="H1132" s="13">
        <f t="shared" si="206"/>
        <v>1.7766862653842419E-2</v>
      </c>
      <c r="I1132" s="16">
        <f t="shared" si="213"/>
        <v>1.777839617946031E-2</v>
      </c>
      <c r="J1132" s="13">
        <f t="shared" si="207"/>
        <v>1.7778395988559448E-2</v>
      </c>
      <c r="K1132" s="13">
        <f t="shared" si="208"/>
        <v>1.909008610911922E-10</v>
      </c>
      <c r="L1132" s="13">
        <f t="shared" si="209"/>
        <v>0</v>
      </c>
      <c r="M1132" s="13">
        <f t="shared" si="214"/>
        <v>0.18664055928940404</v>
      </c>
      <c r="N1132" s="13">
        <f t="shared" si="210"/>
        <v>0.1157171467594305</v>
      </c>
      <c r="O1132" s="13">
        <f t="shared" si="211"/>
        <v>0.1157171467594305</v>
      </c>
      <c r="Q1132">
        <v>25.22445119077079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20.336813182582731</v>
      </c>
      <c r="G1133" s="13">
        <f t="shared" si="205"/>
        <v>0</v>
      </c>
      <c r="H1133" s="13">
        <f t="shared" si="206"/>
        <v>20.336813182582731</v>
      </c>
      <c r="I1133" s="16">
        <f t="shared" si="213"/>
        <v>20.336813182773632</v>
      </c>
      <c r="J1133" s="13">
        <f t="shared" si="207"/>
        <v>20.004763953095448</v>
      </c>
      <c r="K1133" s="13">
        <f t="shared" si="208"/>
        <v>0.33204922967818362</v>
      </c>
      <c r="L1133" s="13">
        <f t="shared" si="209"/>
        <v>0</v>
      </c>
      <c r="M1133" s="13">
        <f t="shared" si="214"/>
        <v>7.0923412529973542E-2</v>
      </c>
      <c r="N1133" s="13">
        <f t="shared" si="210"/>
        <v>4.3972515768583596E-2</v>
      </c>
      <c r="O1133" s="13">
        <f t="shared" si="211"/>
        <v>4.3972515768583596E-2</v>
      </c>
      <c r="Q1133">
        <v>23.97092300000001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0.82548951376585045</v>
      </c>
      <c r="G1134" s="13">
        <f t="shared" si="205"/>
        <v>0</v>
      </c>
      <c r="H1134" s="13">
        <f t="shared" si="206"/>
        <v>0.82548951376585045</v>
      </c>
      <c r="I1134" s="16">
        <f t="shared" si="213"/>
        <v>1.1575387434440341</v>
      </c>
      <c r="J1134" s="13">
        <f t="shared" si="207"/>
        <v>1.1574765956412099</v>
      </c>
      <c r="K1134" s="13">
        <f t="shared" si="208"/>
        <v>6.2147802824208398E-5</v>
      </c>
      <c r="L1134" s="13">
        <f t="shared" si="209"/>
        <v>0</v>
      </c>
      <c r="M1134" s="13">
        <f t="shared" si="214"/>
        <v>2.6950896761389946E-2</v>
      </c>
      <c r="N1134" s="13">
        <f t="shared" si="210"/>
        <v>1.6709555992061767E-2</v>
      </c>
      <c r="O1134" s="13">
        <f t="shared" si="211"/>
        <v>1.6709555992061767E-2</v>
      </c>
      <c r="Q1134">
        <v>24.040626678969751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51.242444946839051</v>
      </c>
      <c r="G1135" s="13">
        <f t="shared" si="205"/>
        <v>2.6743069991014639</v>
      </c>
      <c r="H1135" s="13">
        <f t="shared" si="206"/>
        <v>48.56813794773759</v>
      </c>
      <c r="I1135" s="16">
        <f t="shared" si="213"/>
        <v>48.568200095540412</v>
      </c>
      <c r="J1135" s="13">
        <f t="shared" si="207"/>
        <v>42.48212224689069</v>
      </c>
      <c r="K1135" s="13">
        <f t="shared" si="208"/>
        <v>6.0860778486497225</v>
      </c>
      <c r="L1135" s="13">
        <f t="shared" si="209"/>
        <v>0</v>
      </c>
      <c r="M1135" s="13">
        <f t="shared" si="214"/>
        <v>1.0241340769328179E-2</v>
      </c>
      <c r="N1135" s="13">
        <f t="shared" si="210"/>
        <v>6.3496312769834714E-3</v>
      </c>
      <c r="O1135" s="13">
        <f t="shared" si="211"/>
        <v>2.6806566303784471</v>
      </c>
      <c r="Q1135">
        <v>20.600483038871349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18.496101512393739</v>
      </c>
      <c r="G1136" s="13">
        <f t="shared" si="205"/>
        <v>0</v>
      </c>
      <c r="H1136" s="13">
        <f t="shared" si="206"/>
        <v>18.496101512393739</v>
      </c>
      <c r="I1136" s="16">
        <f t="shared" si="213"/>
        <v>24.582179361043462</v>
      </c>
      <c r="J1136" s="13">
        <f t="shared" si="207"/>
        <v>22.964577486276035</v>
      </c>
      <c r="K1136" s="13">
        <f t="shared" si="208"/>
        <v>1.617601874767427</v>
      </c>
      <c r="L1136" s="13">
        <f t="shared" si="209"/>
        <v>0</v>
      </c>
      <c r="M1136" s="13">
        <f t="shared" si="214"/>
        <v>3.8917094923447077E-3</v>
      </c>
      <c r="N1136" s="13">
        <f t="shared" si="210"/>
        <v>2.4128598852537187E-3</v>
      </c>
      <c r="O1136" s="13">
        <f t="shared" si="211"/>
        <v>2.4128598852537187E-3</v>
      </c>
      <c r="Q1136">
        <v>16.230928112189169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12.32825390213431</v>
      </c>
      <c r="G1137" s="13">
        <f t="shared" si="205"/>
        <v>0</v>
      </c>
      <c r="H1137" s="13">
        <f t="shared" si="206"/>
        <v>12.32825390213431</v>
      </c>
      <c r="I1137" s="16">
        <f t="shared" si="213"/>
        <v>13.945855776901737</v>
      </c>
      <c r="J1137" s="13">
        <f t="shared" si="207"/>
        <v>13.406605104042033</v>
      </c>
      <c r="K1137" s="13">
        <f t="shared" si="208"/>
        <v>0.53925067285970485</v>
      </c>
      <c r="L1137" s="13">
        <f t="shared" si="209"/>
        <v>0</v>
      </c>
      <c r="M1137" s="13">
        <f t="shared" si="214"/>
        <v>1.478849607090989E-3</v>
      </c>
      <c r="N1137" s="13">
        <f t="shared" si="210"/>
        <v>9.1688675639641317E-4</v>
      </c>
      <c r="O1137" s="13">
        <f t="shared" si="211"/>
        <v>9.1688675639641317E-4</v>
      </c>
      <c r="Q1137">
        <v>12.19298259354839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57.112376332894918</v>
      </c>
      <c r="G1138" s="13">
        <f t="shared" si="205"/>
        <v>3.330581791366797</v>
      </c>
      <c r="H1138" s="13">
        <f t="shared" si="206"/>
        <v>53.781794541528122</v>
      </c>
      <c r="I1138" s="16">
        <f t="shared" si="213"/>
        <v>54.321045214387823</v>
      </c>
      <c r="J1138" s="13">
        <f t="shared" si="207"/>
        <v>37.521153115610623</v>
      </c>
      <c r="K1138" s="13">
        <f t="shared" si="208"/>
        <v>16.7998920987772</v>
      </c>
      <c r="L1138" s="13">
        <f t="shared" si="209"/>
        <v>5.6996389861154864</v>
      </c>
      <c r="M1138" s="13">
        <f t="shared" si="214"/>
        <v>5.7002009489661809</v>
      </c>
      <c r="N1138" s="13">
        <f t="shared" si="210"/>
        <v>3.534124588359032</v>
      </c>
      <c r="O1138" s="13">
        <f t="shared" si="211"/>
        <v>6.8647063797258294</v>
      </c>
      <c r="Q1138">
        <v>13.126729157660479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21.58965395610802</v>
      </c>
      <c r="G1139" s="13">
        <f t="shared" si="205"/>
        <v>0</v>
      </c>
      <c r="H1139" s="13">
        <f t="shared" si="206"/>
        <v>21.58965395610802</v>
      </c>
      <c r="I1139" s="16">
        <f t="shared" si="213"/>
        <v>32.689907068769728</v>
      </c>
      <c r="J1139" s="13">
        <f t="shared" si="207"/>
        <v>28.195207656735626</v>
      </c>
      <c r="K1139" s="13">
        <f t="shared" si="208"/>
        <v>4.4946994120341017</v>
      </c>
      <c r="L1139" s="13">
        <f t="shared" si="209"/>
        <v>0</v>
      </c>
      <c r="M1139" s="13">
        <f t="shared" si="214"/>
        <v>2.1660763606071489</v>
      </c>
      <c r="N1139" s="13">
        <f t="shared" si="210"/>
        <v>1.3429673435764322</v>
      </c>
      <c r="O1139" s="13">
        <f t="shared" si="211"/>
        <v>1.3429673435764322</v>
      </c>
      <c r="Q1139">
        <v>14.15983094064922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44.57695215215174</v>
      </c>
      <c r="G1140" s="13">
        <f t="shared" si="205"/>
        <v>1.9290862100525581</v>
      </c>
      <c r="H1140" s="13">
        <f t="shared" si="206"/>
        <v>42.64786594209918</v>
      </c>
      <c r="I1140" s="16">
        <f t="shared" si="213"/>
        <v>47.142565354133282</v>
      </c>
      <c r="J1140" s="13">
        <f t="shared" si="207"/>
        <v>37.621457275733704</v>
      </c>
      <c r="K1140" s="13">
        <f t="shared" si="208"/>
        <v>9.5211080783995783</v>
      </c>
      <c r="L1140" s="13">
        <f t="shared" si="209"/>
        <v>0</v>
      </c>
      <c r="M1140" s="13">
        <f t="shared" si="214"/>
        <v>0.82310901703071671</v>
      </c>
      <c r="N1140" s="13">
        <f t="shared" si="210"/>
        <v>0.51032759055904431</v>
      </c>
      <c r="O1140" s="13">
        <f t="shared" si="211"/>
        <v>2.4394138006116024</v>
      </c>
      <c r="Q1140">
        <v>15.794454690690131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69.651959947997653</v>
      </c>
      <c r="G1141" s="13">
        <f t="shared" si="205"/>
        <v>4.7325424091083352</v>
      </c>
      <c r="H1141" s="13">
        <f t="shared" si="206"/>
        <v>64.91941753888932</v>
      </c>
      <c r="I1141" s="16">
        <f t="shared" si="213"/>
        <v>74.440525617288898</v>
      </c>
      <c r="J1141" s="13">
        <f t="shared" si="207"/>
        <v>47.551954085457787</v>
      </c>
      <c r="K1141" s="13">
        <f t="shared" si="208"/>
        <v>26.888571531831111</v>
      </c>
      <c r="L1141" s="13">
        <f t="shared" si="209"/>
        <v>15.862498288164655</v>
      </c>
      <c r="M1141" s="13">
        <f t="shared" si="214"/>
        <v>16.175279714636329</v>
      </c>
      <c r="N1141" s="13">
        <f t="shared" si="210"/>
        <v>10.028673423074524</v>
      </c>
      <c r="O1141" s="13">
        <f t="shared" si="211"/>
        <v>14.761215832182859</v>
      </c>
      <c r="Q1141">
        <v>15.65055762871464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53.456625048586929</v>
      </c>
      <c r="G1142" s="13">
        <f t="shared" si="205"/>
        <v>2.9218585445530025</v>
      </c>
      <c r="H1142" s="13">
        <f t="shared" si="206"/>
        <v>50.534766504033925</v>
      </c>
      <c r="I1142" s="16">
        <f t="shared" si="213"/>
        <v>61.560839747700385</v>
      </c>
      <c r="J1142" s="13">
        <f t="shared" si="207"/>
        <v>47.414018987090913</v>
      </c>
      <c r="K1142" s="13">
        <f t="shared" si="208"/>
        <v>14.146820760609472</v>
      </c>
      <c r="L1142" s="13">
        <f t="shared" si="209"/>
        <v>3.0270601905440131</v>
      </c>
      <c r="M1142" s="13">
        <f t="shared" si="214"/>
        <v>9.1736664821058174</v>
      </c>
      <c r="N1142" s="13">
        <f t="shared" si="210"/>
        <v>5.6876732189056067</v>
      </c>
      <c r="O1142" s="13">
        <f t="shared" si="211"/>
        <v>8.6095317634586088</v>
      </c>
      <c r="Q1142">
        <v>18.27427284578771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0.63544672342400244</v>
      </c>
      <c r="G1143" s="13">
        <f t="shared" si="205"/>
        <v>0</v>
      </c>
      <c r="H1143" s="13">
        <f t="shared" si="206"/>
        <v>0.63544672342400244</v>
      </c>
      <c r="I1143" s="16">
        <f t="shared" si="213"/>
        <v>11.755207293489462</v>
      </c>
      <c r="J1143" s="13">
        <f t="shared" si="207"/>
        <v>11.677568899007021</v>
      </c>
      <c r="K1143" s="13">
        <f t="shared" si="208"/>
        <v>7.7638394482441697E-2</v>
      </c>
      <c r="L1143" s="13">
        <f t="shared" si="209"/>
        <v>0</v>
      </c>
      <c r="M1143" s="13">
        <f t="shared" si="214"/>
        <v>3.4859932632002106</v>
      </c>
      <c r="N1143" s="13">
        <f t="shared" si="210"/>
        <v>2.1613158231841307</v>
      </c>
      <c r="O1143" s="13">
        <f t="shared" si="211"/>
        <v>2.1613158231841307</v>
      </c>
      <c r="Q1143">
        <v>22.715104591742929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28.500741918475189</v>
      </c>
      <c r="G1144" s="13">
        <f t="shared" si="205"/>
        <v>0.13172081723338411</v>
      </c>
      <c r="H1144" s="13">
        <f t="shared" si="206"/>
        <v>28.369021101241806</v>
      </c>
      <c r="I1144" s="16">
        <f t="shared" si="213"/>
        <v>28.446659495724248</v>
      </c>
      <c r="J1144" s="13">
        <f t="shared" si="207"/>
        <v>27.50812865520027</v>
      </c>
      <c r="K1144" s="13">
        <f t="shared" si="208"/>
        <v>0.93853084052397762</v>
      </c>
      <c r="L1144" s="13">
        <f t="shared" si="209"/>
        <v>0</v>
      </c>
      <c r="M1144" s="13">
        <f t="shared" si="214"/>
        <v>1.3246774400160799</v>
      </c>
      <c r="N1144" s="13">
        <f t="shared" si="210"/>
        <v>0.82130001280996956</v>
      </c>
      <c r="O1144" s="13">
        <f t="shared" si="211"/>
        <v>0.95302083004335369</v>
      </c>
      <c r="Q1144">
        <v>23.557380000000009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4.0950087199766028</v>
      </c>
      <c r="G1145" s="13">
        <f t="shared" si="205"/>
        <v>0</v>
      </c>
      <c r="H1145" s="13">
        <f t="shared" si="206"/>
        <v>4.0950087199766028</v>
      </c>
      <c r="I1145" s="16">
        <f t="shared" si="213"/>
        <v>5.0335395605005804</v>
      </c>
      <c r="J1145" s="13">
        <f t="shared" si="207"/>
        <v>5.028730187974233</v>
      </c>
      <c r="K1145" s="13">
        <f t="shared" si="208"/>
        <v>4.8093725263473885E-3</v>
      </c>
      <c r="L1145" s="13">
        <f t="shared" si="209"/>
        <v>0</v>
      </c>
      <c r="M1145" s="13">
        <f t="shared" si="214"/>
        <v>0.50337742720611034</v>
      </c>
      <c r="N1145" s="13">
        <f t="shared" si="210"/>
        <v>0.31209400486778843</v>
      </c>
      <c r="O1145" s="13">
        <f t="shared" si="211"/>
        <v>0.31209400486778843</v>
      </c>
      <c r="Q1145">
        <v>24.46489215349899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13.143727639970839</v>
      </c>
      <c r="G1146" s="13">
        <f t="shared" si="205"/>
        <v>0</v>
      </c>
      <c r="H1146" s="13">
        <f t="shared" si="206"/>
        <v>13.143727639970839</v>
      </c>
      <c r="I1146" s="16">
        <f t="shared" si="213"/>
        <v>13.148537012497187</v>
      </c>
      <c r="J1146" s="13">
        <f t="shared" si="207"/>
        <v>13.056153750005675</v>
      </c>
      <c r="K1146" s="13">
        <f t="shared" si="208"/>
        <v>9.2383262491511076E-2</v>
      </c>
      <c r="L1146" s="13">
        <f t="shared" si="209"/>
        <v>0</v>
      </c>
      <c r="M1146" s="13">
        <f t="shared" si="214"/>
        <v>0.19128342233832191</v>
      </c>
      <c r="N1146" s="13">
        <f t="shared" si="210"/>
        <v>0.11859572184975958</v>
      </c>
      <c r="O1146" s="13">
        <f t="shared" si="211"/>
        <v>0.11859572184975958</v>
      </c>
      <c r="Q1146">
        <v>23.864666763588591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5.884999608370955</v>
      </c>
      <c r="G1147" s="13">
        <f t="shared" si="205"/>
        <v>0</v>
      </c>
      <c r="H1147" s="13">
        <f t="shared" si="206"/>
        <v>5.884999608370955</v>
      </c>
      <c r="I1147" s="16">
        <f t="shared" si="213"/>
        <v>5.9773828708624661</v>
      </c>
      <c r="J1147" s="13">
        <f t="shared" si="207"/>
        <v>5.965066556604568</v>
      </c>
      <c r="K1147" s="13">
        <f t="shared" si="208"/>
        <v>1.2316314257898142E-2</v>
      </c>
      <c r="L1147" s="13">
        <f t="shared" si="209"/>
        <v>0</v>
      </c>
      <c r="M1147" s="13">
        <f t="shared" si="214"/>
        <v>7.2687700488562323E-2</v>
      </c>
      <c r="N1147" s="13">
        <f t="shared" si="210"/>
        <v>4.5066374302908642E-2</v>
      </c>
      <c r="O1147" s="13">
        <f t="shared" si="211"/>
        <v>4.5066374302908642E-2</v>
      </c>
      <c r="Q1147">
        <v>21.433206642279799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37.631355444171703</v>
      </c>
      <c r="G1148" s="13">
        <f t="shared" si="205"/>
        <v>1.1525490178944831</v>
      </c>
      <c r="H1148" s="13">
        <f t="shared" si="206"/>
        <v>36.478806426277217</v>
      </c>
      <c r="I1148" s="16">
        <f t="shared" si="213"/>
        <v>36.491122740535118</v>
      </c>
      <c r="J1148" s="13">
        <f t="shared" si="207"/>
        <v>31.00919901193198</v>
      </c>
      <c r="K1148" s="13">
        <f t="shared" si="208"/>
        <v>5.4819237286031388</v>
      </c>
      <c r="L1148" s="13">
        <f t="shared" si="209"/>
        <v>0</v>
      </c>
      <c r="M1148" s="13">
        <f t="shared" si="214"/>
        <v>2.7621326185653682E-2</v>
      </c>
      <c r="N1148" s="13">
        <f t="shared" si="210"/>
        <v>1.7125222235105281E-2</v>
      </c>
      <c r="O1148" s="13">
        <f t="shared" si="211"/>
        <v>1.1696742401295883</v>
      </c>
      <c r="Q1148">
        <v>14.94200274806799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85.395829509502846</v>
      </c>
      <c r="G1149" s="13">
        <f t="shared" si="205"/>
        <v>6.4927511826680915</v>
      </c>
      <c r="H1149" s="13">
        <f t="shared" si="206"/>
        <v>78.903078326834759</v>
      </c>
      <c r="I1149" s="16">
        <f t="shared" si="213"/>
        <v>84.385002055437894</v>
      </c>
      <c r="J1149" s="13">
        <f t="shared" si="207"/>
        <v>41.90709020949317</v>
      </c>
      <c r="K1149" s="13">
        <f t="shared" si="208"/>
        <v>42.477911845944725</v>
      </c>
      <c r="L1149" s="13">
        <f t="shared" si="209"/>
        <v>31.566463636198428</v>
      </c>
      <c r="M1149" s="13">
        <f t="shared" si="214"/>
        <v>31.576959740148975</v>
      </c>
      <c r="N1149" s="13">
        <f t="shared" si="210"/>
        <v>19.577715038892364</v>
      </c>
      <c r="O1149" s="13">
        <f t="shared" si="211"/>
        <v>26.070466221560455</v>
      </c>
      <c r="Q1149">
        <v>12.07146459354839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139.51980859019221</v>
      </c>
      <c r="G1150" s="13">
        <f t="shared" si="205"/>
        <v>12.5439638445625</v>
      </c>
      <c r="H1150" s="13">
        <f t="shared" si="206"/>
        <v>126.97584474562971</v>
      </c>
      <c r="I1150" s="16">
        <f t="shared" si="213"/>
        <v>137.88729295537601</v>
      </c>
      <c r="J1150" s="13">
        <f t="shared" si="207"/>
        <v>50.119834873988992</v>
      </c>
      <c r="K1150" s="13">
        <f t="shared" si="208"/>
        <v>87.767458081387019</v>
      </c>
      <c r="L1150" s="13">
        <f t="shared" si="209"/>
        <v>77.189014069949621</v>
      </c>
      <c r="M1150" s="13">
        <f t="shared" si="214"/>
        <v>89.188258771206236</v>
      </c>
      <c r="N1150" s="13">
        <f t="shared" si="210"/>
        <v>55.296720438147865</v>
      </c>
      <c r="O1150" s="13">
        <f t="shared" si="211"/>
        <v>67.84068428271037</v>
      </c>
      <c r="Q1150">
        <v>13.65287461456434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21.631102266729819</v>
      </c>
      <c r="G1151" s="13">
        <f t="shared" si="205"/>
        <v>0</v>
      </c>
      <c r="H1151" s="13">
        <f t="shared" si="206"/>
        <v>21.631102266729819</v>
      </c>
      <c r="I1151" s="16">
        <f t="shared" si="213"/>
        <v>32.20954627816721</v>
      </c>
      <c r="J1151" s="13">
        <f t="shared" si="207"/>
        <v>27.893167249029226</v>
      </c>
      <c r="K1151" s="13">
        <f t="shared" si="208"/>
        <v>4.316379029137984</v>
      </c>
      <c r="L1151" s="13">
        <f t="shared" si="209"/>
        <v>0</v>
      </c>
      <c r="M1151" s="13">
        <f t="shared" si="214"/>
        <v>33.891538333058371</v>
      </c>
      <c r="N1151" s="13">
        <f t="shared" si="210"/>
        <v>21.012753766496189</v>
      </c>
      <c r="O1151" s="13">
        <f t="shared" si="211"/>
        <v>21.012753766496189</v>
      </c>
      <c r="Q1151">
        <v>14.1762194564952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45.957250869877178</v>
      </c>
      <c r="G1152" s="13">
        <f t="shared" si="205"/>
        <v>2.0834074779963783</v>
      </c>
      <c r="H1152" s="13">
        <f t="shared" si="206"/>
        <v>43.873843391880797</v>
      </c>
      <c r="I1152" s="16">
        <f t="shared" si="213"/>
        <v>48.190222421018781</v>
      </c>
      <c r="J1152" s="13">
        <f t="shared" si="207"/>
        <v>40.241693189628407</v>
      </c>
      <c r="K1152" s="13">
        <f t="shared" si="208"/>
        <v>7.9485292313903742</v>
      </c>
      <c r="L1152" s="13">
        <f t="shared" si="209"/>
        <v>0</v>
      </c>
      <c r="M1152" s="13">
        <f t="shared" si="214"/>
        <v>12.878784566562182</v>
      </c>
      <c r="N1152" s="13">
        <f t="shared" si="210"/>
        <v>7.9848464312685525</v>
      </c>
      <c r="O1152" s="13">
        <f t="shared" si="211"/>
        <v>10.06825390926493</v>
      </c>
      <c r="Q1152">
        <v>18.045235931848548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44.721868247366046</v>
      </c>
      <c r="G1153" s="13">
        <f t="shared" si="205"/>
        <v>1.9452882359414119</v>
      </c>
      <c r="H1153" s="13">
        <f t="shared" si="206"/>
        <v>42.776580011424635</v>
      </c>
      <c r="I1153" s="16">
        <f t="shared" si="213"/>
        <v>50.725109242815009</v>
      </c>
      <c r="J1153" s="13">
        <f t="shared" si="207"/>
        <v>41.814540363876468</v>
      </c>
      <c r="K1153" s="13">
        <f t="shared" si="208"/>
        <v>8.9105688789385411</v>
      </c>
      <c r="L1153" s="13">
        <f t="shared" si="209"/>
        <v>0</v>
      </c>
      <c r="M1153" s="13">
        <f t="shared" si="214"/>
        <v>4.8939381352936291</v>
      </c>
      <c r="N1153" s="13">
        <f t="shared" si="210"/>
        <v>3.0342416438820501</v>
      </c>
      <c r="O1153" s="13">
        <f t="shared" si="211"/>
        <v>4.9795298798234615</v>
      </c>
      <c r="Q1153">
        <v>18.18357040876754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11.25913478748112</v>
      </c>
      <c r="G1154" s="13">
        <f t="shared" si="205"/>
        <v>0</v>
      </c>
      <c r="H1154" s="13">
        <f t="shared" si="206"/>
        <v>11.25913478748112</v>
      </c>
      <c r="I1154" s="16">
        <f t="shared" si="213"/>
        <v>20.169703666419661</v>
      </c>
      <c r="J1154" s="13">
        <f t="shared" si="207"/>
        <v>19.350709663016829</v>
      </c>
      <c r="K1154" s="13">
        <f t="shared" si="208"/>
        <v>0.81899400340283179</v>
      </c>
      <c r="L1154" s="13">
        <f t="shared" si="209"/>
        <v>0</v>
      </c>
      <c r="M1154" s="13">
        <f t="shared" si="214"/>
        <v>1.859696491411579</v>
      </c>
      <c r="N1154" s="13">
        <f t="shared" si="210"/>
        <v>1.153011824675179</v>
      </c>
      <c r="O1154" s="13">
        <f t="shared" si="211"/>
        <v>1.153011824675179</v>
      </c>
      <c r="Q1154">
        <v>17.136795764760809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1.411299648201935E-4</v>
      </c>
      <c r="G1155" s="13">
        <f t="shared" si="205"/>
        <v>0</v>
      </c>
      <c r="H1155" s="13">
        <f t="shared" si="206"/>
        <v>1.411299648201935E-4</v>
      </c>
      <c r="I1155" s="16">
        <f t="shared" si="213"/>
        <v>0.81913513336765198</v>
      </c>
      <c r="J1155" s="13">
        <f t="shared" si="207"/>
        <v>0.81911464430681835</v>
      </c>
      <c r="K1155" s="13">
        <f t="shared" si="208"/>
        <v>2.0489060833628336E-5</v>
      </c>
      <c r="L1155" s="13">
        <f t="shared" si="209"/>
        <v>0</v>
      </c>
      <c r="M1155" s="13">
        <f t="shared" si="214"/>
        <v>0.70668466673639996</v>
      </c>
      <c r="N1155" s="13">
        <f t="shared" si="210"/>
        <v>0.43814449337656797</v>
      </c>
      <c r="O1155" s="13">
        <f t="shared" si="211"/>
        <v>0.43814449337656797</v>
      </c>
      <c r="Q1155">
        <v>24.55756327114765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2.1428571E-2</v>
      </c>
      <c r="G1156" s="13">
        <f t="shared" si="205"/>
        <v>0</v>
      </c>
      <c r="H1156" s="13">
        <f t="shared" si="206"/>
        <v>2.1428571E-2</v>
      </c>
      <c r="I1156" s="16">
        <f t="shared" si="213"/>
        <v>2.1449060060833629E-2</v>
      </c>
      <c r="J1156" s="13">
        <f t="shared" si="207"/>
        <v>2.1449059707741015E-2</v>
      </c>
      <c r="K1156" s="13">
        <f t="shared" si="208"/>
        <v>3.5309261417482141E-10</v>
      </c>
      <c r="L1156" s="13">
        <f t="shared" si="209"/>
        <v>0</v>
      </c>
      <c r="M1156" s="13">
        <f t="shared" si="214"/>
        <v>0.26854017335983199</v>
      </c>
      <c r="N1156" s="13">
        <f t="shared" si="210"/>
        <v>0.16649490748309584</v>
      </c>
      <c r="O1156" s="13">
        <f t="shared" si="211"/>
        <v>0.16649490748309584</v>
      </c>
      <c r="Q1156">
        <v>24.851599370194108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0.78501287419362864</v>
      </c>
      <c r="G1157" s="13">
        <f t="shared" si="205"/>
        <v>0</v>
      </c>
      <c r="H1157" s="13">
        <f t="shared" si="206"/>
        <v>0.78501287419362864</v>
      </c>
      <c r="I1157" s="16">
        <f t="shared" si="213"/>
        <v>0.78501287454672131</v>
      </c>
      <c r="J1157" s="13">
        <f t="shared" si="207"/>
        <v>0.78499547896011057</v>
      </c>
      <c r="K1157" s="13">
        <f t="shared" si="208"/>
        <v>1.7395586610735592E-5</v>
      </c>
      <c r="L1157" s="13">
        <f t="shared" si="209"/>
        <v>0</v>
      </c>
      <c r="M1157" s="13">
        <f t="shared" si="214"/>
        <v>0.10204526587673615</v>
      </c>
      <c r="N1157" s="13">
        <f t="shared" si="210"/>
        <v>6.3268064843576416E-2</v>
      </c>
      <c r="O1157" s="13">
        <f t="shared" si="211"/>
        <v>6.3268064843576416E-2</v>
      </c>
      <c r="Q1157">
        <v>24.81591700000001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1.7524431767398441</v>
      </c>
      <c r="G1158" s="13">
        <f t="shared" ref="G1158:G1221" si="216">IF((F1158-$J$2)&gt;0,$I$2*(F1158-$J$2),0)</f>
        <v>0</v>
      </c>
      <c r="H1158" s="13">
        <f t="shared" ref="H1158:H1221" si="217">F1158-G1158</f>
        <v>1.7524431767398441</v>
      </c>
      <c r="I1158" s="16">
        <f t="shared" si="213"/>
        <v>1.7524605723264548</v>
      </c>
      <c r="J1158" s="13">
        <f t="shared" ref="J1158:J1221" si="218">I1158/SQRT(1+(I1158/($K$2*(300+(25*Q1158)+0.05*(Q1158)^3)))^2)</f>
        <v>1.7522642141318225</v>
      </c>
      <c r="K1158" s="13">
        <f t="shared" ref="K1158:K1221" si="219">I1158-J1158</f>
        <v>1.9635819463226234E-4</v>
      </c>
      <c r="L1158" s="13">
        <f t="shared" ref="L1158:L1221" si="220">IF(K1158&gt;$N$2,(K1158-$N$2)/$L$2,0)</f>
        <v>0</v>
      </c>
      <c r="M1158" s="13">
        <f t="shared" si="214"/>
        <v>3.8777201033159736E-2</v>
      </c>
      <c r="N1158" s="13">
        <f t="shared" ref="N1158:N1221" si="221">$M$2*M1158</f>
        <v>2.4041864640559036E-2</v>
      </c>
      <c r="O1158" s="13">
        <f t="shared" ref="O1158:O1221" si="222">N1158+G1158</f>
        <v>2.4041864640559036E-2</v>
      </c>
      <c r="Q1158">
        <v>24.71096305746882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1.658002143697118</v>
      </c>
      <c r="G1159" s="13">
        <f t="shared" si="216"/>
        <v>0</v>
      </c>
      <c r="H1159" s="13">
        <f t="shared" si="217"/>
        <v>1.658002143697118</v>
      </c>
      <c r="I1159" s="16">
        <f t="shared" ref="I1159:I1222" si="224">H1159+K1158-L1158</f>
        <v>1.6581985018917502</v>
      </c>
      <c r="J1159" s="13">
        <f t="shared" si="218"/>
        <v>1.6579627591091515</v>
      </c>
      <c r="K1159" s="13">
        <f t="shared" si="219"/>
        <v>2.3574278259874681E-4</v>
      </c>
      <c r="L1159" s="13">
        <f t="shared" si="220"/>
        <v>0</v>
      </c>
      <c r="M1159" s="13">
        <f t="shared" ref="M1159:M1222" si="225">L1159+M1158-N1158</f>
        <v>1.47353363926007E-2</v>
      </c>
      <c r="N1159" s="13">
        <f t="shared" si="221"/>
        <v>9.1359085634124346E-3</v>
      </c>
      <c r="O1159" s="13">
        <f t="shared" si="222"/>
        <v>9.1359085634124346E-3</v>
      </c>
      <c r="Q1159">
        <v>22.226499277761199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64.613465112139153</v>
      </c>
      <c r="G1160" s="13">
        <f t="shared" si="216"/>
        <v>4.1692245550720903</v>
      </c>
      <c r="H1160" s="13">
        <f t="shared" si="217"/>
        <v>60.444240557067062</v>
      </c>
      <c r="I1160" s="16">
        <f t="shared" si="224"/>
        <v>60.444476299849661</v>
      </c>
      <c r="J1160" s="13">
        <f t="shared" si="218"/>
        <v>43.695172519408963</v>
      </c>
      <c r="K1160" s="13">
        <f t="shared" si="219"/>
        <v>16.749303780440698</v>
      </c>
      <c r="L1160" s="13">
        <f t="shared" si="220"/>
        <v>5.6486787028601082</v>
      </c>
      <c r="M1160" s="13">
        <f t="shared" si="225"/>
        <v>5.6542781306892964</v>
      </c>
      <c r="N1160" s="13">
        <f t="shared" si="221"/>
        <v>3.505652441027364</v>
      </c>
      <c r="O1160" s="13">
        <f t="shared" si="222"/>
        <v>7.6748769960994547</v>
      </c>
      <c r="Q1160">
        <v>15.97808082214855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11.76866594443832</v>
      </c>
      <c r="G1161" s="13">
        <f t="shared" si="216"/>
        <v>0</v>
      </c>
      <c r="H1161" s="13">
        <f t="shared" si="217"/>
        <v>11.76866594443832</v>
      </c>
      <c r="I1161" s="16">
        <f t="shared" si="224"/>
        <v>22.869291022018906</v>
      </c>
      <c r="J1161" s="13">
        <f t="shared" si="218"/>
        <v>21.218144471054252</v>
      </c>
      <c r="K1161" s="13">
        <f t="shared" si="219"/>
        <v>1.6511465509646541</v>
      </c>
      <c r="L1161" s="13">
        <f t="shared" si="220"/>
        <v>0</v>
      </c>
      <c r="M1161" s="13">
        <f t="shared" si="225"/>
        <v>2.1486256896619325</v>
      </c>
      <c r="N1161" s="13">
        <f t="shared" si="221"/>
        <v>1.332147927590398</v>
      </c>
      <c r="O1161" s="13">
        <f t="shared" si="222"/>
        <v>1.332147927590398</v>
      </c>
      <c r="Q1161">
        <v>14.456543268143751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87.262453107355256</v>
      </c>
      <c r="G1162" s="13">
        <f t="shared" si="216"/>
        <v>6.7014449361978539</v>
      </c>
      <c r="H1162" s="13">
        <f t="shared" si="217"/>
        <v>80.561008171157397</v>
      </c>
      <c r="I1162" s="16">
        <f t="shared" si="224"/>
        <v>82.212154722122051</v>
      </c>
      <c r="J1162" s="13">
        <f t="shared" si="218"/>
        <v>40.682766905608908</v>
      </c>
      <c r="K1162" s="13">
        <f t="shared" si="219"/>
        <v>41.529387816513143</v>
      </c>
      <c r="L1162" s="13">
        <f t="shared" si="220"/>
        <v>30.610965315561639</v>
      </c>
      <c r="M1162" s="13">
        <f t="shared" si="225"/>
        <v>31.427443077633171</v>
      </c>
      <c r="N1162" s="13">
        <f t="shared" si="221"/>
        <v>19.485014708132567</v>
      </c>
      <c r="O1162" s="13">
        <f t="shared" si="222"/>
        <v>26.186459644330419</v>
      </c>
      <c r="Q1162">
        <v>11.61695759354839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40.751901298740712</v>
      </c>
      <c r="G1163" s="13">
        <f t="shared" si="216"/>
        <v>1.5014347965812038</v>
      </c>
      <c r="H1163" s="13">
        <f t="shared" si="217"/>
        <v>39.250466502159512</v>
      </c>
      <c r="I1163" s="16">
        <f t="shared" si="224"/>
        <v>50.168889003111005</v>
      </c>
      <c r="J1163" s="13">
        <f t="shared" si="218"/>
        <v>37.509601814733827</v>
      </c>
      <c r="K1163" s="13">
        <f t="shared" si="219"/>
        <v>12.659287188377178</v>
      </c>
      <c r="L1163" s="13">
        <f t="shared" si="220"/>
        <v>1.5285891069905928</v>
      </c>
      <c r="M1163" s="13">
        <f t="shared" si="225"/>
        <v>13.471017476491198</v>
      </c>
      <c r="N1163" s="13">
        <f t="shared" si="221"/>
        <v>8.3520308354245429</v>
      </c>
      <c r="O1163" s="13">
        <f t="shared" si="222"/>
        <v>9.8534656320057472</v>
      </c>
      <c r="Q1163">
        <v>14.35743256039204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39.444264655471308</v>
      </c>
      <c r="G1164" s="13">
        <f t="shared" si="216"/>
        <v>1.3552373523557462</v>
      </c>
      <c r="H1164" s="13">
        <f t="shared" si="217"/>
        <v>38.089027303115564</v>
      </c>
      <c r="I1164" s="16">
        <f t="shared" si="224"/>
        <v>49.219725384502148</v>
      </c>
      <c r="J1164" s="13">
        <f t="shared" si="218"/>
        <v>38.046825133959757</v>
      </c>
      <c r="K1164" s="13">
        <f t="shared" si="219"/>
        <v>11.172900250542391</v>
      </c>
      <c r="L1164" s="13">
        <f t="shared" si="220"/>
        <v>3.1273088788399558E-2</v>
      </c>
      <c r="M1164" s="13">
        <f t="shared" si="225"/>
        <v>5.1502597298550548</v>
      </c>
      <c r="N1164" s="13">
        <f t="shared" si="221"/>
        <v>3.1931610325101341</v>
      </c>
      <c r="O1164" s="13">
        <f t="shared" si="222"/>
        <v>4.5483983848658802</v>
      </c>
      <c r="Q1164">
        <v>15.21937713037059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5.7735188177134154</v>
      </c>
      <c r="G1165" s="13">
        <f t="shared" si="216"/>
        <v>0</v>
      </c>
      <c r="H1165" s="13">
        <f t="shared" si="217"/>
        <v>5.7735188177134154</v>
      </c>
      <c r="I1165" s="16">
        <f t="shared" si="224"/>
        <v>16.915145979467407</v>
      </c>
      <c r="J1165" s="13">
        <f t="shared" si="218"/>
        <v>16.512315139963256</v>
      </c>
      <c r="K1165" s="13">
        <f t="shared" si="219"/>
        <v>0.40283083950415133</v>
      </c>
      <c r="L1165" s="13">
        <f t="shared" si="220"/>
        <v>0</v>
      </c>
      <c r="M1165" s="13">
        <f t="shared" si="225"/>
        <v>1.9570986973449207</v>
      </c>
      <c r="N1165" s="13">
        <f t="shared" si="221"/>
        <v>1.2134011923538508</v>
      </c>
      <c r="O1165" s="13">
        <f t="shared" si="222"/>
        <v>1.2134011923538508</v>
      </c>
      <c r="Q1165">
        <v>18.60800067205048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16.527276290081652</v>
      </c>
      <c r="G1166" s="13">
        <f t="shared" si="216"/>
        <v>0</v>
      </c>
      <c r="H1166" s="13">
        <f t="shared" si="217"/>
        <v>16.527276290081652</v>
      </c>
      <c r="I1166" s="16">
        <f t="shared" si="224"/>
        <v>16.930107129585803</v>
      </c>
      <c r="J1166" s="13">
        <f t="shared" si="218"/>
        <v>16.668481342472834</v>
      </c>
      <c r="K1166" s="13">
        <f t="shared" si="219"/>
        <v>0.26162578711296902</v>
      </c>
      <c r="L1166" s="13">
        <f t="shared" si="220"/>
        <v>0</v>
      </c>
      <c r="M1166" s="13">
        <f t="shared" si="225"/>
        <v>0.7436975049910699</v>
      </c>
      <c r="N1166" s="13">
        <f t="shared" si="221"/>
        <v>0.46109245309446334</v>
      </c>
      <c r="O1166" s="13">
        <f t="shared" si="222"/>
        <v>0.46109245309446334</v>
      </c>
      <c r="Q1166">
        <v>21.766016538195348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0.36428571399999998</v>
      </c>
      <c r="G1167" s="13">
        <f t="shared" si="216"/>
        <v>0</v>
      </c>
      <c r="H1167" s="13">
        <f t="shared" si="217"/>
        <v>0.36428571399999998</v>
      </c>
      <c r="I1167" s="16">
        <f t="shared" si="224"/>
        <v>0.625911501112969</v>
      </c>
      <c r="J1167" s="13">
        <f t="shared" si="218"/>
        <v>0.62590333250705288</v>
      </c>
      <c r="K1167" s="13">
        <f t="shared" si="219"/>
        <v>8.1686059161256708E-6</v>
      </c>
      <c r="L1167" s="13">
        <f t="shared" si="220"/>
        <v>0</v>
      </c>
      <c r="M1167" s="13">
        <f t="shared" si="225"/>
        <v>0.28260505189660656</v>
      </c>
      <c r="N1167" s="13">
        <f t="shared" si="221"/>
        <v>0.17521513217589607</v>
      </c>
      <c r="O1167" s="13">
        <f t="shared" si="222"/>
        <v>0.17521513217589607</v>
      </c>
      <c r="Q1167">
        <v>25.365541254296581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23.866925447966889</v>
      </c>
      <c r="G1168" s="13">
        <f t="shared" si="216"/>
        <v>0</v>
      </c>
      <c r="H1168" s="13">
        <f t="shared" si="217"/>
        <v>23.866925447966889</v>
      </c>
      <c r="I1168" s="16">
        <f t="shared" si="224"/>
        <v>23.866933616572805</v>
      </c>
      <c r="J1168" s="13">
        <f t="shared" si="218"/>
        <v>23.45862020113448</v>
      </c>
      <c r="K1168" s="13">
        <f t="shared" si="219"/>
        <v>0.40831341543832522</v>
      </c>
      <c r="L1168" s="13">
        <f t="shared" si="220"/>
        <v>0</v>
      </c>
      <c r="M1168" s="13">
        <f t="shared" si="225"/>
        <v>0.10738991972071049</v>
      </c>
      <c r="N1168" s="13">
        <f t="shared" si="221"/>
        <v>6.65817502268405E-2</v>
      </c>
      <c r="O1168" s="13">
        <f t="shared" si="222"/>
        <v>6.65817502268405E-2</v>
      </c>
      <c r="Q1168">
        <v>25.926400000000012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24.619189107103701</v>
      </c>
      <c r="G1169" s="13">
        <f t="shared" si="216"/>
        <v>0</v>
      </c>
      <c r="H1169" s="13">
        <f t="shared" si="217"/>
        <v>24.619189107103701</v>
      </c>
      <c r="I1169" s="16">
        <f t="shared" si="224"/>
        <v>25.027502522542026</v>
      </c>
      <c r="J1169" s="13">
        <f t="shared" si="218"/>
        <v>24.456597354735742</v>
      </c>
      <c r="K1169" s="13">
        <f t="shared" si="219"/>
        <v>0.5709051678062842</v>
      </c>
      <c r="L1169" s="13">
        <f t="shared" si="220"/>
        <v>0</v>
      </c>
      <c r="M1169" s="13">
        <f t="shared" si="225"/>
        <v>4.0808169493869992E-2</v>
      </c>
      <c r="N1169" s="13">
        <f t="shared" si="221"/>
        <v>2.5301065086199396E-2</v>
      </c>
      <c r="O1169" s="13">
        <f t="shared" si="222"/>
        <v>2.5301065086199396E-2</v>
      </c>
      <c r="Q1169">
        <v>24.47673373129204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0.257142857</v>
      </c>
      <c r="G1170" s="13">
        <f t="shared" si="216"/>
        <v>0</v>
      </c>
      <c r="H1170" s="13">
        <f t="shared" si="217"/>
        <v>0.257142857</v>
      </c>
      <c r="I1170" s="16">
        <f t="shared" si="224"/>
        <v>0.82804802480628426</v>
      </c>
      <c r="J1170" s="13">
        <f t="shared" si="218"/>
        <v>0.82802657457564799</v>
      </c>
      <c r="K1170" s="13">
        <f t="shared" si="219"/>
        <v>2.1450230636266276E-5</v>
      </c>
      <c r="L1170" s="13">
        <f t="shared" si="220"/>
        <v>0</v>
      </c>
      <c r="M1170" s="13">
        <f t="shared" si="225"/>
        <v>1.5507104407670596E-2</v>
      </c>
      <c r="N1170" s="13">
        <f t="shared" si="221"/>
        <v>9.6144047327557693E-3</v>
      </c>
      <c r="O1170" s="13">
        <f t="shared" si="222"/>
        <v>9.6144047327557693E-3</v>
      </c>
      <c r="Q1170">
        <v>24.461734300905182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1.2804366462068639</v>
      </c>
      <c r="G1171" s="13">
        <f t="shared" si="216"/>
        <v>0</v>
      </c>
      <c r="H1171" s="13">
        <f t="shared" si="217"/>
        <v>1.2804366462068639</v>
      </c>
      <c r="I1171" s="16">
        <f t="shared" si="224"/>
        <v>1.2804580964375001</v>
      </c>
      <c r="J1171" s="13">
        <f t="shared" si="218"/>
        <v>1.2803514727367011</v>
      </c>
      <c r="K1171" s="13">
        <f t="shared" si="219"/>
        <v>1.0662370079894679E-4</v>
      </c>
      <c r="L1171" s="13">
        <f t="shared" si="220"/>
        <v>0</v>
      </c>
      <c r="M1171" s="13">
        <f t="shared" si="225"/>
        <v>5.8926996749148267E-3</v>
      </c>
      <c r="N1171" s="13">
        <f t="shared" si="221"/>
        <v>3.6534737984471924E-3</v>
      </c>
      <c r="O1171" s="13">
        <f t="shared" si="222"/>
        <v>3.6534737984471924E-3</v>
      </c>
      <c r="Q1171">
        <v>22.353965971401191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45.727366819532577</v>
      </c>
      <c r="G1172" s="13">
        <f t="shared" si="216"/>
        <v>2.0577057964156693</v>
      </c>
      <c r="H1172" s="13">
        <f t="shared" si="217"/>
        <v>43.669661023116909</v>
      </c>
      <c r="I1172" s="16">
        <f t="shared" si="224"/>
        <v>43.669767646817711</v>
      </c>
      <c r="J1172" s="13">
        <f t="shared" si="218"/>
        <v>36.859915009105883</v>
      </c>
      <c r="K1172" s="13">
        <f t="shared" si="219"/>
        <v>6.8098526377118276</v>
      </c>
      <c r="L1172" s="13">
        <f t="shared" si="220"/>
        <v>0</v>
      </c>
      <c r="M1172" s="13">
        <f t="shared" si="225"/>
        <v>2.2392258764676342E-3</v>
      </c>
      <c r="N1172" s="13">
        <f t="shared" si="221"/>
        <v>1.3883200434099332E-3</v>
      </c>
      <c r="O1172" s="13">
        <f t="shared" si="222"/>
        <v>2.0590941164590792</v>
      </c>
      <c r="Q1172">
        <v>17.164345882371489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46.438672794546378</v>
      </c>
      <c r="G1173" s="13">
        <f t="shared" si="216"/>
        <v>2.1372317994108991</v>
      </c>
      <c r="H1173" s="13">
        <f t="shared" si="217"/>
        <v>44.301440995135479</v>
      </c>
      <c r="I1173" s="16">
        <f t="shared" si="224"/>
        <v>51.111293632847307</v>
      </c>
      <c r="J1173" s="13">
        <f t="shared" si="218"/>
        <v>41.007609095804796</v>
      </c>
      <c r="K1173" s="13">
        <f t="shared" si="219"/>
        <v>10.103684537042511</v>
      </c>
      <c r="L1173" s="13">
        <f t="shared" si="220"/>
        <v>0</v>
      </c>
      <c r="M1173" s="13">
        <f t="shared" si="225"/>
        <v>8.5090583305770105E-4</v>
      </c>
      <c r="N1173" s="13">
        <f t="shared" si="221"/>
        <v>5.2756161649577464E-4</v>
      </c>
      <c r="O1173" s="13">
        <f t="shared" si="222"/>
        <v>2.1377593610273951</v>
      </c>
      <c r="Q1173">
        <v>17.15711409142428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24.88366030243785</v>
      </c>
      <c r="G1174" s="13">
        <f t="shared" si="216"/>
        <v>0</v>
      </c>
      <c r="H1174" s="13">
        <f t="shared" si="217"/>
        <v>24.88366030243785</v>
      </c>
      <c r="I1174" s="16">
        <f t="shared" si="224"/>
        <v>34.987344839480357</v>
      </c>
      <c r="J1174" s="13">
        <f t="shared" si="218"/>
        <v>29.247961074493826</v>
      </c>
      <c r="K1174" s="13">
        <f t="shared" si="219"/>
        <v>5.7393837649865311</v>
      </c>
      <c r="L1174" s="13">
        <f t="shared" si="220"/>
        <v>0</v>
      </c>
      <c r="M1174" s="13">
        <f t="shared" si="225"/>
        <v>3.2334421656192642E-4</v>
      </c>
      <c r="N1174" s="13">
        <f t="shared" si="221"/>
        <v>2.0047341426839439E-4</v>
      </c>
      <c r="O1174" s="13">
        <f t="shared" si="222"/>
        <v>2.0047341426839439E-4</v>
      </c>
      <c r="Q1174">
        <v>13.516028593548389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7.6758711552542174</v>
      </c>
      <c r="G1175" s="13">
        <f t="shared" si="216"/>
        <v>0</v>
      </c>
      <c r="H1175" s="13">
        <f t="shared" si="217"/>
        <v>7.6758711552542174</v>
      </c>
      <c r="I1175" s="16">
        <f t="shared" si="224"/>
        <v>13.415254920240749</v>
      </c>
      <c r="J1175" s="13">
        <f t="shared" si="218"/>
        <v>13.024904961338263</v>
      </c>
      <c r="K1175" s="13">
        <f t="shared" si="219"/>
        <v>0.39034995890248503</v>
      </c>
      <c r="L1175" s="13">
        <f t="shared" si="220"/>
        <v>0</v>
      </c>
      <c r="M1175" s="13">
        <f t="shared" si="225"/>
        <v>1.2287080229353203E-4</v>
      </c>
      <c r="N1175" s="13">
        <f t="shared" si="221"/>
        <v>7.617989742198986E-5</v>
      </c>
      <c r="O1175" s="13">
        <f t="shared" si="222"/>
        <v>7.617989742198986E-5</v>
      </c>
      <c r="Q1175">
        <v>13.81097317780068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11.645746506326541</v>
      </c>
      <c r="G1176" s="13">
        <f t="shared" si="216"/>
        <v>0</v>
      </c>
      <c r="H1176" s="13">
        <f t="shared" si="217"/>
        <v>11.645746506326541</v>
      </c>
      <c r="I1176" s="16">
        <f t="shared" si="224"/>
        <v>12.036096465229026</v>
      </c>
      <c r="J1176" s="13">
        <f t="shared" si="218"/>
        <v>11.898541986069995</v>
      </c>
      <c r="K1176" s="13">
        <f t="shared" si="219"/>
        <v>0.13755447915903041</v>
      </c>
      <c r="L1176" s="13">
        <f t="shared" si="220"/>
        <v>0</v>
      </c>
      <c r="M1176" s="13">
        <f t="shared" si="225"/>
        <v>4.6690904871542172E-5</v>
      </c>
      <c r="N1176" s="13">
        <f t="shared" si="221"/>
        <v>2.8948361020356145E-5</v>
      </c>
      <c r="O1176" s="13">
        <f t="shared" si="222"/>
        <v>2.8948361020356145E-5</v>
      </c>
      <c r="Q1176">
        <v>19.12059186096095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10.415093621655171</v>
      </c>
      <c r="G1177" s="13">
        <f t="shared" si="216"/>
        <v>0</v>
      </c>
      <c r="H1177" s="13">
        <f t="shared" si="217"/>
        <v>10.415093621655171</v>
      </c>
      <c r="I1177" s="16">
        <f t="shared" si="224"/>
        <v>10.552648100814201</v>
      </c>
      <c r="J1177" s="13">
        <f t="shared" si="218"/>
        <v>10.433270248008146</v>
      </c>
      <c r="K1177" s="13">
        <f t="shared" si="219"/>
        <v>0.11937785280605517</v>
      </c>
      <c r="L1177" s="13">
        <f t="shared" si="220"/>
        <v>0</v>
      </c>
      <c r="M1177" s="13">
        <f t="shared" si="225"/>
        <v>1.7742543851186027E-5</v>
      </c>
      <c r="N1177" s="13">
        <f t="shared" si="221"/>
        <v>1.1000377187735337E-5</v>
      </c>
      <c r="O1177" s="13">
        <f t="shared" si="222"/>
        <v>1.1000377187735337E-5</v>
      </c>
      <c r="Q1177">
        <v>17.333157596075729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12.19290301884692</v>
      </c>
      <c r="G1178" s="13">
        <f t="shared" si="216"/>
        <v>0</v>
      </c>
      <c r="H1178" s="13">
        <f t="shared" si="217"/>
        <v>12.19290301884692</v>
      </c>
      <c r="I1178" s="16">
        <f t="shared" si="224"/>
        <v>12.312280871652975</v>
      </c>
      <c r="J1178" s="13">
        <f t="shared" si="218"/>
        <v>12.221966415176526</v>
      </c>
      <c r="K1178" s="13">
        <f t="shared" si="219"/>
        <v>9.0314456476448868E-2</v>
      </c>
      <c r="L1178" s="13">
        <f t="shared" si="220"/>
        <v>0</v>
      </c>
      <c r="M1178" s="13">
        <f t="shared" si="225"/>
        <v>6.7421666634506904E-6</v>
      </c>
      <c r="N1178" s="13">
        <f t="shared" si="221"/>
        <v>4.1801433313394279E-6</v>
      </c>
      <c r="O1178" s="13">
        <f t="shared" si="222"/>
        <v>4.1801433313394279E-6</v>
      </c>
      <c r="Q1178">
        <v>22.619721829061248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2.3441241021788999</v>
      </c>
      <c r="G1179" s="13">
        <f t="shared" si="216"/>
        <v>0</v>
      </c>
      <c r="H1179" s="13">
        <f t="shared" si="217"/>
        <v>2.3441241021788999</v>
      </c>
      <c r="I1179" s="16">
        <f t="shared" si="224"/>
        <v>2.4344385586553487</v>
      </c>
      <c r="J1179" s="13">
        <f t="shared" si="218"/>
        <v>2.4337088840349614</v>
      </c>
      <c r="K1179" s="13">
        <f t="shared" si="219"/>
        <v>7.2967462038731057E-4</v>
      </c>
      <c r="L1179" s="13">
        <f t="shared" si="220"/>
        <v>0</v>
      </c>
      <c r="M1179" s="13">
        <f t="shared" si="225"/>
        <v>2.5620233321112626E-6</v>
      </c>
      <c r="N1179" s="13">
        <f t="shared" si="221"/>
        <v>1.5884544659089828E-6</v>
      </c>
      <c r="O1179" s="13">
        <f t="shared" si="222"/>
        <v>1.5884544659089828E-6</v>
      </c>
      <c r="Q1179">
        <v>22.38145607250884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0.21428571399999999</v>
      </c>
      <c r="G1180" s="13">
        <f t="shared" si="216"/>
        <v>0</v>
      </c>
      <c r="H1180" s="13">
        <f t="shared" si="217"/>
        <v>0.21428571399999999</v>
      </c>
      <c r="I1180" s="16">
        <f t="shared" si="224"/>
        <v>0.2150153886203873</v>
      </c>
      <c r="J1180" s="13">
        <f t="shared" si="218"/>
        <v>0.21501501384520949</v>
      </c>
      <c r="K1180" s="13">
        <f t="shared" si="219"/>
        <v>3.7477517780826197E-7</v>
      </c>
      <c r="L1180" s="13">
        <f t="shared" si="220"/>
        <v>0</v>
      </c>
      <c r="M1180" s="13">
        <f t="shared" si="225"/>
        <v>9.7356886620227974E-7</v>
      </c>
      <c r="N1180" s="13">
        <f t="shared" si="221"/>
        <v>6.0361269704541339E-7</v>
      </c>
      <c r="O1180" s="13">
        <f t="shared" si="222"/>
        <v>6.0361269704541339E-7</v>
      </c>
      <c r="Q1180">
        <v>24.476886000000011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1.994479403075228</v>
      </c>
      <c r="G1181" s="13">
        <f t="shared" si="216"/>
        <v>0</v>
      </c>
      <c r="H1181" s="13">
        <f t="shared" si="217"/>
        <v>1.994479403075228</v>
      </c>
      <c r="I1181" s="16">
        <f t="shared" si="224"/>
        <v>1.9944797778504058</v>
      </c>
      <c r="J1181" s="13">
        <f t="shared" si="218"/>
        <v>1.9942224413652314</v>
      </c>
      <c r="K1181" s="13">
        <f t="shared" si="219"/>
        <v>2.5733648517434204E-4</v>
      </c>
      <c r="L1181" s="13">
        <f t="shared" si="220"/>
        <v>0</v>
      </c>
      <c r="M1181" s="13">
        <f t="shared" si="225"/>
        <v>3.6995616915686636E-7</v>
      </c>
      <c r="N1181" s="13">
        <f t="shared" si="221"/>
        <v>2.2937282487725714E-7</v>
      </c>
      <c r="O1181" s="13">
        <f t="shared" si="222"/>
        <v>2.2937282487725714E-7</v>
      </c>
      <c r="Q1181">
        <v>25.556714244304661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16.450209611945571</v>
      </c>
      <c r="G1182" s="13">
        <f t="shared" si="216"/>
        <v>0</v>
      </c>
      <c r="H1182" s="13">
        <f t="shared" si="217"/>
        <v>16.450209611945571</v>
      </c>
      <c r="I1182" s="16">
        <f t="shared" si="224"/>
        <v>16.450466948430744</v>
      </c>
      <c r="J1182" s="13">
        <f t="shared" si="218"/>
        <v>16.225129927784657</v>
      </c>
      <c r="K1182" s="13">
        <f t="shared" si="219"/>
        <v>0.22533702064608718</v>
      </c>
      <c r="L1182" s="13">
        <f t="shared" si="220"/>
        <v>0</v>
      </c>
      <c r="M1182" s="13">
        <f t="shared" si="225"/>
        <v>1.4058334427960921E-7</v>
      </c>
      <c r="N1182" s="13">
        <f t="shared" si="221"/>
        <v>8.7161673453357711E-8</v>
      </c>
      <c r="O1182" s="13">
        <f t="shared" si="222"/>
        <v>8.7161673453357711E-8</v>
      </c>
      <c r="Q1182">
        <v>22.231855287490689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58.169327994366839</v>
      </c>
      <c r="G1183" s="13">
        <f t="shared" si="216"/>
        <v>3.4487519515350682</v>
      </c>
      <c r="H1183" s="13">
        <f t="shared" si="217"/>
        <v>54.720576042831773</v>
      </c>
      <c r="I1183" s="16">
        <f t="shared" si="224"/>
        <v>54.94591306347786</v>
      </c>
      <c r="J1183" s="13">
        <f t="shared" si="218"/>
        <v>45.25341716287015</v>
      </c>
      <c r="K1183" s="13">
        <f t="shared" si="219"/>
        <v>9.6924959006077103</v>
      </c>
      <c r="L1183" s="13">
        <f t="shared" si="220"/>
        <v>0</v>
      </c>
      <c r="M1183" s="13">
        <f t="shared" si="225"/>
        <v>5.3421670826251504E-8</v>
      </c>
      <c r="N1183" s="13">
        <f t="shared" si="221"/>
        <v>3.312143591227593E-8</v>
      </c>
      <c r="O1183" s="13">
        <f t="shared" si="222"/>
        <v>3.448751984656504</v>
      </c>
      <c r="Q1183">
        <v>19.27367517652965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27.501119212397889</v>
      </c>
      <c r="G1184" s="13">
        <f t="shared" si="216"/>
        <v>1.9960195067851579E-2</v>
      </c>
      <c r="H1184" s="13">
        <f t="shared" si="217"/>
        <v>27.481159017330036</v>
      </c>
      <c r="I1184" s="16">
        <f t="shared" si="224"/>
        <v>37.173654917937746</v>
      </c>
      <c r="J1184" s="13">
        <f t="shared" si="218"/>
        <v>32.960274552756353</v>
      </c>
      <c r="K1184" s="13">
        <f t="shared" si="219"/>
        <v>4.2133803651813935</v>
      </c>
      <c r="L1184" s="13">
        <f t="shared" si="220"/>
        <v>0</v>
      </c>
      <c r="M1184" s="13">
        <f t="shared" si="225"/>
        <v>2.0300234913975574E-8</v>
      </c>
      <c r="N1184" s="13">
        <f t="shared" si="221"/>
        <v>1.2586145646664856E-8</v>
      </c>
      <c r="O1184" s="13">
        <f t="shared" si="222"/>
        <v>1.9960207653997225E-2</v>
      </c>
      <c r="Q1184">
        <v>17.678797678475561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72.872439504136196</v>
      </c>
      <c r="G1185" s="13">
        <f t="shared" si="216"/>
        <v>5.0926010559130113</v>
      </c>
      <c r="H1185" s="13">
        <f t="shared" si="217"/>
        <v>67.779838448223188</v>
      </c>
      <c r="I1185" s="16">
        <f t="shared" si="224"/>
        <v>71.993218813404582</v>
      </c>
      <c r="J1185" s="13">
        <f t="shared" si="218"/>
        <v>40.557541530797515</v>
      </c>
      <c r="K1185" s="13">
        <f t="shared" si="219"/>
        <v>31.435677282607067</v>
      </c>
      <c r="L1185" s="13">
        <f t="shared" si="220"/>
        <v>20.443037920068303</v>
      </c>
      <c r="M1185" s="13">
        <f t="shared" si="225"/>
        <v>20.443037927782392</v>
      </c>
      <c r="N1185" s="13">
        <f t="shared" si="221"/>
        <v>12.674683515225082</v>
      </c>
      <c r="O1185" s="13">
        <f t="shared" si="222"/>
        <v>17.767284571138092</v>
      </c>
      <c r="Q1185">
        <v>12.315033593548391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1.374812921901335</v>
      </c>
      <c r="G1186" s="13">
        <f t="shared" si="216"/>
        <v>0</v>
      </c>
      <c r="H1186" s="13">
        <f t="shared" si="217"/>
        <v>1.374812921901335</v>
      </c>
      <c r="I1186" s="16">
        <f t="shared" si="224"/>
        <v>12.367452284440102</v>
      </c>
      <c r="J1186" s="13">
        <f t="shared" si="218"/>
        <v>12.02876812192579</v>
      </c>
      <c r="K1186" s="13">
        <f t="shared" si="219"/>
        <v>0.33868416251431199</v>
      </c>
      <c r="L1186" s="13">
        <f t="shared" si="220"/>
        <v>0</v>
      </c>
      <c r="M1186" s="13">
        <f t="shared" si="225"/>
        <v>7.7683544125573096</v>
      </c>
      <c r="N1186" s="13">
        <f t="shared" si="221"/>
        <v>4.8163797357855316</v>
      </c>
      <c r="O1186" s="13">
        <f t="shared" si="222"/>
        <v>4.8163797357855316</v>
      </c>
      <c r="Q1186">
        <v>13.088883804095859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13.472383907329551</v>
      </c>
      <c r="G1187" s="13">
        <f t="shared" si="216"/>
        <v>0</v>
      </c>
      <c r="H1187" s="13">
        <f t="shared" si="217"/>
        <v>13.472383907329551</v>
      </c>
      <c r="I1187" s="16">
        <f t="shared" si="224"/>
        <v>13.811068069843863</v>
      </c>
      <c r="J1187" s="13">
        <f t="shared" si="218"/>
        <v>13.509008607371285</v>
      </c>
      <c r="K1187" s="13">
        <f t="shared" si="219"/>
        <v>0.30205946247257742</v>
      </c>
      <c r="L1187" s="13">
        <f t="shared" si="220"/>
        <v>0</v>
      </c>
      <c r="M1187" s="13">
        <f t="shared" si="225"/>
        <v>2.9519746767717781</v>
      </c>
      <c r="N1187" s="13">
        <f t="shared" si="221"/>
        <v>1.8302242995985023</v>
      </c>
      <c r="O1187" s="13">
        <f t="shared" si="222"/>
        <v>1.8302242995985023</v>
      </c>
      <c r="Q1187">
        <v>16.35825709004974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11.100562448453781</v>
      </c>
      <c r="G1188" s="13">
        <f t="shared" si="216"/>
        <v>0</v>
      </c>
      <c r="H1188" s="13">
        <f t="shared" si="217"/>
        <v>11.100562448453781</v>
      </c>
      <c r="I1188" s="16">
        <f t="shared" si="224"/>
        <v>11.402621910926358</v>
      </c>
      <c r="J1188" s="13">
        <f t="shared" si="218"/>
        <v>11.265960168165488</v>
      </c>
      <c r="K1188" s="13">
        <f t="shared" si="219"/>
        <v>0.13666174276086984</v>
      </c>
      <c r="L1188" s="13">
        <f t="shared" si="220"/>
        <v>0</v>
      </c>
      <c r="M1188" s="13">
        <f t="shared" si="225"/>
        <v>1.1217503771732757</v>
      </c>
      <c r="N1188" s="13">
        <f t="shared" si="221"/>
        <v>0.69548523384743099</v>
      </c>
      <c r="O1188" s="13">
        <f t="shared" si="222"/>
        <v>0.69548523384743099</v>
      </c>
      <c r="Q1188">
        <v>18.01428141743612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22.117367365253269</v>
      </c>
      <c r="G1189" s="13">
        <f t="shared" si="216"/>
        <v>0</v>
      </c>
      <c r="H1189" s="13">
        <f t="shared" si="217"/>
        <v>22.117367365253269</v>
      </c>
      <c r="I1189" s="16">
        <f t="shared" si="224"/>
        <v>22.254029108014137</v>
      </c>
      <c r="J1189" s="13">
        <f t="shared" si="218"/>
        <v>21.111868744137464</v>
      </c>
      <c r="K1189" s="13">
        <f t="shared" si="219"/>
        <v>1.1421603638766733</v>
      </c>
      <c r="L1189" s="13">
        <f t="shared" si="220"/>
        <v>0</v>
      </c>
      <c r="M1189" s="13">
        <f t="shared" si="225"/>
        <v>0.42626514332584475</v>
      </c>
      <c r="N1189" s="13">
        <f t="shared" si="221"/>
        <v>0.26428438886202377</v>
      </c>
      <c r="O1189" s="13">
        <f t="shared" si="222"/>
        <v>0.26428438886202377</v>
      </c>
      <c r="Q1189">
        <v>16.749285946062439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20.247316550948788</v>
      </c>
      <c r="G1190" s="13">
        <f t="shared" si="216"/>
        <v>0</v>
      </c>
      <c r="H1190" s="13">
        <f t="shared" si="217"/>
        <v>20.247316550948788</v>
      </c>
      <c r="I1190" s="16">
        <f t="shared" si="224"/>
        <v>21.389476914825462</v>
      </c>
      <c r="J1190" s="13">
        <f t="shared" si="218"/>
        <v>20.734999411975785</v>
      </c>
      <c r="K1190" s="13">
        <f t="shared" si="219"/>
        <v>0.65447750284967654</v>
      </c>
      <c r="L1190" s="13">
        <f t="shared" si="220"/>
        <v>0</v>
      </c>
      <c r="M1190" s="13">
        <f t="shared" si="225"/>
        <v>0.16198075446382099</v>
      </c>
      <c r="N1190" s="13">
        <f t="shared" si="221"/>
        <v>0.100428067767569</v>
      </c>
      <c r="O1190" s="13">
        <f t="shared" si="222"/>
        <v>0.100428067767569</v>
      </c>
      <c r="Q1190">
        <v>20.078352250898089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11.832515437147309</v>
      </c>
      <c r="G1191" s="13">
        <f t="shared" si="216"/>
        <v>0</v>
      </c>
      <c r="H1191" s="13">
        <f t="shared" si="217"/>
        <v>11.832515437147309</v>
      </c>
      <c r="I1191" s="16">
        <f t="shared" si="224"/>
        <v>12.486992939996986</v>
      </c>
      <c r="J1191" s="13">
        <f t="shared" si="218"/>
        <v>12.409013695490085</v>
      </c>
      <c r="K1191" s="13">
        <f t="shared" si="219"/>
        <v>7.7979244506900969E-2</v>
      </c>
      <c r="L1191" s="13">
        <f t="shared" si="220"/>
        <v>0</v>
      </c>
      <c r="M1191" s="13">
        <f t="shared" si="225"/>
        <v>6.1552686696251982E-2</v>
      </c>
      <c r="N1191" s="13">
        <f t="shared" si="221"/>
        <v>3.8162665751676227E-2</v>
      </c>
      <c r="O1191" s="13">
        <f t="shared" si="222"/>
        <v>3.8162665751676227E-2</v>
      </c>
      <c r="Q1191">
        <v>23.977569590655989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0.12857142899999999</v>
      </c>
      <c r="G1192" s="13">
        <f t="shared" si="216"/>
        <v>0</v>
      </c>
      <c r="H1192" s="13">
        <f t="shared" si="217"/>
        <v>0.12857142899999999</v>
      </c>
      <c r="I1192" s="16">
        <f t="shared" si="224"/>
        <v>0.20655067350690096</v>
      </c>
      <c r="J1192" s="13">
        <f t="shared" si="218"/>
        <v>0.20655034515277715</v>
      </c>
      <c r="K1192" s="13">
        <f t="shared" si="219"/>
        <v>3.2835412380749496E-7</v>
      </c>
      <c r="L1192" s="13">
        <f t="shared" si="220"/>
        <v>0</v>
      </c>
      <c r="M1192" s="13">
        <f t="shared" si="225"/>
        <v>2.3390020944575755E-2</v>
      </c>
      <c r="N1192" s="13">
        <f t="shared" si="221"/>
        <v>1.4501812985636969E-2</v>
      </c>
      <c r="O1192" s="13">
        <f t="shared" si="222"/>
        <v>1.4501812985636969E-2</v>
      </c>
      <c r="Q1192">
        <v>24.56099501014122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2.045348966748382</v>
      </c>
      <c r="G1193" s="13">
        <f t="shared" si="216"/>
        <v>0</v>
      </c>
      <c r="H1193" s="13">
        <f t="shared" si="217"/>
        <v>2.045348966748382</v>
      </c>
      <c r="I1193" s="16">
        <f t="shared" si="224"/>
        <v>2.0453492951025058</v>
      </c>
      <c r="J1193" s="13">
        <f t="shared" si="218"/>
        <v>2.045080817797571</v>
      </c>
      <c r="K1193" s="13">
        <f t="shared" si="219"/>
        <v>2.6847730493484434E-4</v>
      </c>
      <c r="L1193" s="13">
        <f t="shared" si="220"/>
        <v>0</v>
      </c>
      <c r="M1193" s="13">
        <f t="shared" si="225"/>
        <v>8.8882079589387864E-3</v>
      </c>
      <c r="N1193" s="13">
        <f t="shared" si="221"/>
        <v>5.5106889345420476E-3</v>
      </c>
      <c r="O1193" s="13">
        <f t="shared" si="222"/>
        <v>5.5106889345420476E-3</v>
      </c>
      <c r="Q1193">
        <v>25.796115000000011</v>
      </c>
    </row>
    <row r="1194" spans="1:17" x14ac:dyDescent="0.2">
      <c r="A1194" s="14">
        <f t="shared" si="223"/>
        <v>58319</v>
      </c>
      <c r="B1194" s="1">
        <v>9</v>
      </c>
      <c r="F1194" s="34">
        <v>4.9152325310612124</v>
      </c>
      <c r="G1194" s="13">
        <f t="shared" si="216"/>
        <v>0</v>
      </c>
      <c r="H1194" s="13">
        <f t="shared" si="217"/>
        <v>4.9152325310612124</v>
      </c>
      <c r="I1194" s="16">
        <f t="shared" si="224"/>
        <v>4.9155010083661477</v>
      </c>
      <c r="J1194" s="13">
        <f t="shared" si="218"/>
        <v>4.9105496996409821</v>
      </c>
      <c r="K1194" s="13">
        <f t="shared" si="219"/>
        <v>4.9513087251655818E-3</v>
      </c>
      <c r="L1194" s="13">
        <f t="shared" si="220"/>
        <v>0</v>
      </c>
      <c r="M1194" s="13">
        <f t="shared" si="225"/>
        <v>3.3775190243967388E-3</v>
      </c>
      <c r="N1194" s="13">
        <f t="shared" si="221"/>
        <v>2.094061795125978E-3</v>
      </c>
      <c r="O1194" s="13">
        <f t="shared" si="222"/>
        <v>2.094061795125978E-3</v>
      </c>
      <c r="Q1194">
        <v>23.747761728250079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0.485714286</v>
      </c>
      <c r="G1195" s="13">
        <f t="shared" si="216"/>
        <v>0</v>
      </c>
      <c r="H1195" s="13">
        <f t="shared" si="217"/>
        <v>0.485714286</v>
      </c>
      <c r="I1195" s="16">
        <f t="shared" si="224"/>
        <v>0.49066559472516558</v>
      </c>
      <c r="J1195" s="13">
        <f t="shared" si="218"/>
        <v>0.49065603907758309</v>
      </c>
      <c r="K1195" s="13">
        <f t="shared" si="219"/>
        <v>9.555647582482063E-6</v>
      </c>
      <c r="L1195" s="13">
        <f t="shared" si="220"/>
        <v>0</v>
      </c>
      <c r="M1195" s="13">
        <f t="shared" si="225"/>
        <v>1.2834572292707608E-3</v>
      </c>
      <c r="N1195" s="13">
        <f t="shared" si="221"/>
        <v>7.9574348214787166E-4</v>
      </c>
      <c r="O1195" s="13">
        <f t="shared" si="222"/>
        <v>7.9574348214787166E-4</v>
      </c>
      <c r="Q1195">
        <v>19.06525715735059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12.17339422118606</v>
      </c>
      <c r="G1196" s="13">
        <f t="shared" si="216"/>
        <v>0</v>
      </c>
      <c r="H1196" s="13">
        <f t="shared" si="217"/>
        <v>12.17339422118606</v>
      </c>
      <c r="I1196" s="16">
        <f t="shared" si="224"/>
        <v>12.173403776833641</v>
      </c>
      <c r="J1196" s="13">
        <f t="shared" si="218"/>
        <v>11.943064542662327</v>
      </c>
      <c r="K1196" s="13">
        <f t="shared" si="219"/>
        <v>0.23033923417131419</v>
      </c>
      <c r="L1196" s="13">
        <f t="shared" si="220"/>
        <v>0</v>
      </c>
      <c r="M1196" s="13">
        <f t="shared" si="225"/>
        <v>4.8771374712288913E-4</v>
      </c>
      <c r="N1196" s="13">
        <f t="shared" si="221"/>
        <v>3.0238252321619126E-4</v>
      </c>
      <c r="O1196" s="13">
        <f t="shared" si="222"/>
        <v>3.0238252321619126E-4</v>
      </c>
      <c r="Q1196">
        <v>15.622881820594589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37.785432435221878</v>
      </c>
      <c r="G1197" s="13">
        <f t="shared" si="216"/>
        <v>1.1697752576312075</v>
      </c>
      <c r="H1197" s="13">
        <f t="shared" si="217"/>
        <v>36.61565717759067</v>
      </c>
      <c r="I1197" s="16">
        <f t="shared" si="224"/>
        <v>36.845996411761988</v>
      </c>
      <c r="J1197" s="13">
        <f t="shared" si="218"/>
        <v>30.282972589795218</v>
      </c>
      <c r="K1197" s="13">
        <f t="shared" si="219"/>
        <v>6.5630238219667696</v>
      </c>
      <c r="L1197" s="13">
        <f t="shared" si="220"/>
        <v>0</v>
      </c>
      <c r="M1197" s="13">
        <f t="shared" si="225"/>
        <v>1.8533122390669787E-4</v>
      </c>
      <c r="N1197" s="13">
        <f t="shared" si="221"/>
        <v>1.1490535882215268E-4</v>
      </c>
      <c r="O1197" s="13">
        <f t="shared" si="222"/>
        <v>1.1698901629900296</v>
      </c>
      <c r="Q1197">
        <v>13.479048260520891</v>
      </c>
    </row>
    <row r="1198" spans="1:17" x14ac:dyDescent="0.2">
      <c r="A1198" s="14">
        <f t="shared" si="223"/>
        <v>58441</v>
      </c>
      <c r="B1198" s="1">
        <v>1</v>
      </c>
      <c r="F1198" s="34">
        <v>8.0399186334225963</v>
      </c>
      <c r="G1198" s="13">
        <f t="shared" si="216"/>
        <v>0</v>
      </c>
      <c r="H1198" s="13">
        <f t="shared" si="217"/>
        <v>8.0399186334225963</v>
      </c>
      <c r="I1198" s="16">
        <f t="shared" si="224"/>
        <v>14.602942455389366</v>
      </c>
      <c r="J1198" s="13">
        <f t="shared" si="218"/>
        <v>14.016214878718454</v>
      </c>
      <c r="K1198" s="13">
        <f t="shared" si="219"/>
        <v>0.58672757667091169</v>
      </c>
      <c r="L1198" s="13">
        <f t="shared" si="220"/>
        <v>0</v>
      </c>
      <c r="M1198" s="13">
        <f t="shared" si="225"/>
        <v>7.0425865084545195E-5</v>
      </c>
      <c r="N1198" s="13">
        <f t="shared" si="221"/>
        <v>4.3664036352418018E-5</v>
      </c>
      <c r="O1198" s="13">
        <f t="shared" si="222"/>
        <v>4.3664036352418018E-5</v>
      </c>
      <c r="Q1198">
        <v>12.56994259354839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2.0621528583980311</v>
      </c>
      <c r="G1199" s="13">
        <f t="shared" si="216"/>
        <v>0</v>
      </c>
      <c r="H1199" s="13">
        <f t="shared" si="217"/>
        <v>2.0621528583980311</v>
      </c>
      <c r="I1199" s="16">
        <f t="shared" si="224"/>
        <v>2.6488804350689428</v>
      </c>
      <c r="J1199" s="13">
        <f t="shared" si="218"/>
        <v>2.6459976660312474</v>
      </c>
      <c r="K1199" s="13">
        <f t="shared" si="219"/>
        <v>2.8827690376953541E-3</v>
      </c>
      <c r="L1199" s="13">
        <f t="shared" si="220"/>
        <v>0</v>
      </c>
      <c r="M1199" s="13">
        <f t="shared" si="225"/>
        <v>2.6761828732127177E-5</v>
      </c>
      <c r="N1199" s="13">
        <f t="shared" si="221"/>
        <v>1.6592333813918849E-5</v>
      </c>
      <c r="O1199" s="13">
        <f t="shared" si="222"/>
        <v>1.6592333813918849E-5</v>
      </c>
      <c r="Q1199">
        <v>14.42031766318634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2.0577732004072331</v>
      </c>
      <c r="G1200" s="13">
        <f t="shared" si="216"/>
        <v>0</v>
      </c>
      <c r="H1200" s="13">
        <f t="shared" si="217"/>
        <v>2.0577732004072331</v>
      </c>
      <c r="I1200" s="16">
        <f t="shared" si="224"/>
        <v>2.0606559694449285</v>
      </c>
      <c r="J1200" s="13">
        <f t="shared" si="218"/>
        <v>2.059910352925872</v>
      </c>
      <c r="K1200" s="13">
        <f t="shared" si="219"/>
        <v>7.4561651905646897E-4</v>
      </c>
      <c r="L1200" s="13">
        <f t="shared" si="220"/>
        <v>0</v>
      </c>
      <c r="M1200" s="13">
        <f t="shared" si="225"/>
        <v>1.0169494918208328E-5</v>
      </c>
      <c r="N1200" s="13">
        <f t="shared" si="221"/>
        <v>6.3050868492891635E-6</v>
      </c>
      <c r="O1200" s="13">
        <f t="shared" si="222"/>
        <v>6.3050868492891635E-6</v>
      </c>
      <c r="Q1200">
        <v>18.69413045413064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11.15025851925652</v>
      </c>
      <c r="G1201" s="13">
        <f t="shared" si="216"/>
        <v>0</v>
      </c>
      <c r="H1201" s="13">
        <f t="shared" si="217"/>
        <v>11.15025851925652</v>
      </c>
      <c r="I1201" s="16">
        <f t="shared" si="224"/>
        <v>11.151004135775576</v>
      </c>
      <c r="J1201" s="13">
        <f t="shared" si="218"/>
        <v>11.046052977403777</v>
      </c>
      <c r="K1201" s="13">
        <f t="shared" si="219"/>
        <v>0.10495115837179902</v>
      </c>
      <c r="L1201" s="13">
        <f t="shared" si="220"/>
        <v>0</v>
      </c>
      <c r="M1201" s="13">
        <f t="shared" si="225"/>
        <v>3.8644080689191644E-6</v>
      </c>
      <c r="N1201" s="13">
        <f t="shared" si="221"/>
        <v>2.3959330027298818E-6</v>
      </c>
      <c r="O1201" s="13">
        <f t="shared" si="222"/>
        <v>2.3959330027298818E-6</v>
      </c>
      <c r="Q1201">
        <v>19.434388490346119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10.417121628749801</v>
      </c>
      <c r="G1202" s="13">
        <f t="shared" si="216"/>
        <v>0</v>
      </c>
      <c r="H1202" s="13">
        <f t="shared" si="217"/>
        <v>10.417121628749801</v>
      </c>
      <c r="I1202" s="16">
        <f t="shared" si="224"/>
        <v>10.5220727871216</v>
      </c>
      <c r="J1202" s="13">
        <f t="shared" si="218"/>
        <v>10.397504899208236</v>
      </c>
      <c r="K1202" s="13">
        <f t="shared" si="219"/>
        <v>0.12456788791336315</v>
      </c>
      <c r="L1202" s="13">
        <f t="shared" si="220"/>
        <v>0</v>
      </c>
      <c r="M1202" s="13">
        <f t="shared" si="225"/>
        <v>1.4684750661892826E-6</v>
      </c>
      <c r="N1202" s="13">
        <f t="shared" si="221"/>
        <v>9.1045454103735517E-7</v>
      </c>
      <c r="O1202" s="13">
        <f t="shared" si="222"/>
        <v>9.1045454103735517E-7</v>
      </c>
      <c r="Q1202">
        <v>16.963708392093331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1.672471085399964</v>
      </c>
      <c r="G1203" s="13">
        <f t="shared" si="216"/>
        <v>0</v>
      </c>
      <c r="H1203" s="13">
        <f t="shared" si="217"/>
        <v>1.672471085399964</v>
      </c>
      <c r="I1203" s="16">
        <f t="shared" si="224"/>
        <v>1.7970389733133272</v>
      </c>
      <c r="J1203" s="13">
        <f t="shared" si="218"/>
        <v>1.7967324758495029</v>
      </c>
      <c r="K1203" s="13">
        <f t="shared" si="219"/>
        <v>3.0649746382427345E-4</v>
      </c>
      <c r="L1203" s="13">
        <f t="shared" si="220"/>
        <v>0</v>
      </c>
      <c r="M1203" s="13">
        <f t="shared" si="225"/>
        <v>5.5802052515192744E-7</v>
      </c>
      <c r="N1203" s="13">
        <f t="shared" si="221"/>
        <v>3.4597272559419499E-7</v>
      </c>
      <c r="O1203" s="13">
        <f t="shared" si="222"/>
        <v>3.4597272559419499E-7</v>
      </c>
      <c r="Q1203">
        <v>22.07568794481184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2.1011031899336421E-2</v>
      </c>
      <c r="G1204" s="13">
        <f t="shared" si="216"/>
        <v>0</v>
      </c>
      <c r="H1204" s="13">
        <f t="shared" si="217"/>
        <v>2.1011031899336421E-2</v>
      </c>
      <c r="I1204" s="16">
        <f t="shared" si="224"/>
        <v>2.1317529363160694E-2</v>
      </c>
      <c r="J1204" s="13">
        <f t="shared" si="218"/>
        <v>2.1317528982784533E-2</v>
      </c>
      <c r="K1204" s="13">
        <f t="shared" si="219"/>
        <v>3.8037616112429617E-10</v>
      </c>
      <c r="L1204" s="13">
        <f t="shared" si="220"/>
        <v>0</v>
      </c>
      <c r="M1204" s="13">
        <f t="shared" si="225"/>
        <v>2.1204779955773245E-7</v>
      </c>
      <c r="N1204" s="13">
        <f t="shared" si="221"/>
        <v>1.3146963572579413E-7</v>
      </c>
      <c r="O1204" s="13">
        <f t="shared" si="222"/>
        <v>1.3146963572579413E-7</v>
      </c>
      <c r="Q1204">
        <v>24.18627600000001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62.205552872017243</v>
      </c>
      <c r="G1205" s="13">
        <f t="shared" si="216"/>
        <v>3.9000132131928504</v>
      </c>
      <c r="H1205" s="13">
        <f t="shared" si="217"/>
        <v>58.305539658824394</v>
      </c>
      <c r="I1205" s="16">
        <f t="shared" si="224"/>
        <v>58.305539659204769</v>
      </c>
      <c r="J1205" s="13">
        <f t="shared" si="218"/>
        <v>52.396304832275632</v>
      </c>
      <c r="K1205" s="13">
        <f t="shared" si="219"/>
        <v>5.9092348269291364</v>
      </c>
      <c r="L1205" s="13">
        <f t="shared" si="220"/>
        <v>0</v>
      </c>
      <c r="M1205" s="13">
        <f t="shared" si="225"/>
        <v>8.0578163831938321E-8</v>
      </c>
      <c r="N1205" s="13">
        <f t="shared" si="221"/>
        <v>4.9958461575801762E-8</v>
      </c>
      <c r="O1205" s="13">
        <f t="shared" si="222"/>
        <v>3.9000132631513118</v>
      </c>
      <c r="Q1205">
        <v>25.00088409447795</v>
      </c>
    </row>
    <row r="1206" spans="1:17" x14ac:dyDescent="0.2">
      <c r="A1206" s="14">
        <f t="shared" si="223"/>
        <v>58685</v>
      </c>
      <c r="B1206" s="1">
        <v>9</v>
      </c>
      <c r="F1206" s="34">
        <v>7.832273202220106E-3</v>
      </c>
      <c r="G1206" s="13">
        <f t="shared" si="216"/>
        <v>0</v>
      </c>
      <c r="H1206" s="13">
        <f t="shared" si="217"/>
        <v>7.832273202220106E-3</v>
      </c>
      <c r="I1206" s="16">
        <f t="shared" si="224"/>
        <v>5.9170671001313568</v>
      </c>
      <c r="J1206" s="13">
        <f t="shared" si="218"/>
        <v>5.9097593839643157</v>
      </c>
      <c r="K1206" s="13">
        <f t="shared" si="219"/>
        <v>7.3077161670411783E-3</v>
      </c>
      <c r="L1206" s="13">
        <f t="shared" si="220"/>
        <v>0</v>
      </c>
      <c r="M1206" s="13">
        <f t="shared" si="225"/>
        <v>3.0619702256136559E-8</v>
      </c>
      <c r="N1206" s="13">
        <f t="shared" si="221"/>
        <v>1.8984215398804667E-8</v>
      </c>
      <c r="O1206" s="13">
        <f t="shared" si="222"/>
        <v>1.8984215398804667E-8</v>
      </c>
      <c r="Q1206">
        <v>24.940811167104211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1.6527662452674039</v>
      </c>
      <c r="G1207" s="13">
        <f t="shared" si="216"/>
        <v>0</v>
      </c>
      <c r="H1207" s="13">
        <f t="shared" si="217"/>
        <v>1.6527662452674039</v>
      </c>
      <c r="I1207" s="16">
        <f t="shared" si="224"/>
        <v>1.6600739614344451</v>
      </c>
      <c r="J1207" s="13">
        <f t="shared" si="218"/>
        <v>1.6598195465218537</v>
      </c>
      <c r="K1207" s="13">
        <f t="shared" si="219"/>
        <v>2.5441491259137194E-4</v>
      </c>
      <c r="L1207" s="13">
        <f t="shared" si="220"/>
        <v>0</v>
      </c>
      <c r="M1207" s="13">
        <f t="shared" si="225"/>
        <v>1.1635486857331893E-8</v>
      </c>
      <c r="N1207" s="13">
        <f t="shared" si="221"/>
        <v>7.214001851545773E-9</v>
      </c>
      <c r="O1207" s="13">
        <f t="shared" si="222"/>
        <v>7.214001851545773E-9</v>
      </c>
      <c r="Q1207">
        <v>21.710614188449341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51.18782744645884</v>
      </c>
      <c r="G1208" s="13">
        <f t="shared" si="216"/>
        <v>2.6682006093741113</v>
      </c>
      <c r="H1208" s="13">
        <f t="shared" si="217"/>
        <v>48.519626837084729</v>
      </c>
      <c r="I1208" s="16">
        <f t="shared" si="224"/>
        <v>48.519881251997319</v>
      </c>
      <c r="J1208" s="13">
        <f t="shared" si="218"/>
        <v>38.196801306289707</v>
      </c>
      <c r="K1208" s="13">
        <f t="shared" si="219"/>
        <v>10.323079945707612</v>
      </c>
      <c r="L1208" s="13">
        <f t="shared" si="220"/>
        <v>0</v>
      </c>
      <c r="M1208" s="13">
        <f t="shared" si="225"/>
        <v>4.4214850057861196E-9</v>
      </c>
      <c r="N1208" s="13">
        <f t="shared" si="221"/>
        <v>2.7413207035873942E-9</v>
      </c>
      <c r="O1208" s="13">
        <f t="shared" si="222"/>
        <v>2.6682006121154318</v>
      </c>
      <c r="Q1208">
        <v>15.682276109403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164.71921326307219</v>
      </c>
      <c r="G1209" s="13">
        <f t="shared" si="216"/>
        <v>15.361327963364648</v>
      </c>
      <c r="H1209" s="13">
        <f t="shared" si="217"/>
        <v>149.35788529970753</v>
      </c>
      <c r="I1209" s="16">
        <f t="shared" si="224"/>
        <v>159.68096524541514</v>
      </c>
      <c r="J1209" s="13">
        <f t="shared" si="218"/>
        <v>44.696800213433313</v>
      </c>
      <c r="K1209" s="13">
        <f t="shared" si="219"/>
        <v>114.98416503198183</v>
      </c>
      <c r="L1209" s="13">
        <f t="shared" si="220"/>
        <v>104.60583955632254</v>
      </c>
      <c r="M1209" s="13">
        <f t="shared" si="225"/>
        <v>104.6058395580027</v>
      </c>
      <c r="N1209" s="13">
        <f t="shared" si="221"/>
        <v>64.855620525961669</v>
      </c>
      <c r="O1209" s="13">
        <f t="shared" si="222"/>
        <v>80.216948489326313</v>
      </c>
      <c r="Q1209">
        <v>11.534960593548391</v>
      </c>
    </row>
    <row r="1210" spans="1:17" x14ac:dyDescent="0.2">
      <c r="A1210" s="14">
        <f t="shared" si="223"/>
        <v>58807</v>
      </c>
      <c r="B1210" s="1">
        <v>1</v>
      </c>
      <c r="F1210" s="34">
        <v>14.43937975957515</v>
      </c>
      <c r="G1210" s="13">
        <f t="shared" si="216"/>
        <v>0</v>
      </c>
      <c r="H1210" s="13">
        <f t="shared" si="217"/>
        <v>14.43937975957515</v>
      </c>
      <c r="I1210" s="16">
        <f t="shared" si="224"/>
        <v>24.817705235234456</v>
      </c>
      <c r="J1210" s="13">
        <f t="shared" si="218"/>
        <v>22.291559791254162</v>
      </c>
      <c r="K1210" s="13">
        <f t="shared" si="219"/>
        <v>2.5261454439802939</v>
      </c>
      <c r="L1210" s="13">
        <f t="shared" si="220"/>
        <v>0</v>
      </c>
      <c r="M1210" s="13">
        <f t="shared" si="225"/>
        <v>39.750219032041031</v>
      </c>
      <c r="N1210" s="13">
        <f t="shared" si="221"/>
        <v>24.645135799865439</v>
      </c>
      <c r="O1210" s="13">
        <f t="shared" si="222"/>
        <v>24.645135799865439</v>
      </c>
      <c r="Q1210">
        <v>12.792222892635619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119.0233347772038</v>
      </c>
      <c r="G1211" s="13">
        <f t="shared" si="216"/>
        <v>10.252400586132481</v>
      </c>
      <c r="H1211" s="13">
        <f t="shared" si="217"/>
        <v>108.77093419107132</v>
      </c>
      <c r="I1211" s="16">
        <f t="shared" si="224"/>
        <v>111.29707963505162</v>
      </c>
      <c r="J1211" s="13">
        <f t="shared" si="218"/>
        <v>48.959783814414962</v>
      </c>
      <c r="K1211" s="13">
        <f t="shared" si="219"/>
        <v>62.337295820636655</v>
      </c>
      <c r="L1211" s="13">
        <f t="shared" si="220"/>
        <v>51.571869348556291</v>
      </c>
      <c r="M1211" s="13">
        <f t="shared" si="225"/>
        <v>66.676952580731879</v>
      </c>
      <c r="N1211" s="13">
        <f t="shared" si="221"/>
        <v>41.339710600053763</v>
      </c>
      <c r="O1211" s="13">
        <f t="shared" si="222"/>
        <v>51.592111186186244</v>
      </c>
      <c r="Q1211">
        <v>13.84522662392555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31.43617341365653</v>
      </c>
      <c r="G1212" s="13">
        <f t="shared" si="216"/>
        <v>0.45991029135322958</v>
      </c>
      <c r="H1212" s="13">
        <f t="shared" si="217"/>
        <v>30.976263122303301</v>
      </c>
      <c r="I1212" s="16">
        <f t="shared" si="224"/>
        <v>41.741689594383658</v>
      </c>
      <c r="J1212" s="13">
        <f t="shared" si="218"/>
        <v>35.296853589359593</v>
      </c>
      <c r="K1212" s="13">
        <f t="shared" si="219"/>
        <v>6.4448360050240652</v>
      </c>
      <c r="L1212" s="13">
        <f t="shared" si="220"/>
        <v>0</v>
      </c>
      <c r="M1212" s="13">
        <f t="shared" si="225"/>
        <v>25.337241980678115</v>
      </c>
      <c r="N1212" s="13">
        <f t="shared" si="221"/>
        <v>15.709090028020432</v>
      </c>
      <c r="O1212" s="13">
        <f t="shared" si="222"/>
        <v>16.169000319373662</v>
      </c>
      <c r="Q1212">
        <v>16.613340210709168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11.170684530948581</v>
      </c>
      <c r="G1213" s="13">
        <f t="shared" si="216"/>
        <v>0</v>
      </c>
      <c r="H1213" s="13">
        <f t="shared" si="217"/>
        <v>11.170684530948581</v>
      </c>
      <c r="I1213" s="16">
        <f t="shared" si="224"/>
        <v>17.615520535972646</v>
      </c>
      <c r="J1213" s="13">
        <f t="shared" si="218"/>
        <v>17.26395068915172</v>
      </c>
      <c r="K1213" s="13">
        <f t="shared" si="219"/>
        <v>0.35156984682092585</v>
      </c>
      <c r="L1213" s="13">
        <f t="shared" si="220"/>
        <v>0</v>
      </c>
      <c r="M1213" s="13">
        <f t="shared" si="225"/>
        <v>9.6281519526576833</v>
      </c>
      <c r="N1213" s="13">
        <f t="shared" si="221"/>
        <v>5.9694542106477639</v>
      </c>
      <c r="O1213" s="13">
        <f t="shared" si="222"/>
        <v>5.9694542106477639</v>
      </c>
      <c r="Q1213">
        <v>20.470287178523261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1.6796775443827281</v>
      </c>
      <c r="G1214" s="13">
        <f t="shared" si="216"/>
        <v>0</v>
      </c>
      <c r="H1214" s="13">
        <f t="shared" si="217"/>
        <v>1.6796775443827281</v>
      </c>
      <c r="I1214" s="16">
        <f t="shared" si="224"/>
        <v>2.0312473912036539</v>
      </c>
      <c r="J1214" s="13">
        <f t="shared" si="218"/>
        <v>2.0308537560403148</v>
      </c>
      <c r="K1214" s="13">
        <f t="shared" si="219"/>
        <v>3.936351633391233E-4</v>
      </c>
      <c r="L1214" s="13">
        <f t="shared" si="220"/>
        <v>0</v>
      </c>
      <c r="M1214" s="13">
        <f t="shared" si="225"/>
        <v>3.6586977420099194</v>
      </c>
      <c r="N1214" s="13">
        <f t="shared" si="221"/>
        <v>2.2683926000461501</v>
      </c>
      <c r="O1214" s="13">
        <f t="shared" si="222"/>
        <v>2.2683926000461501</v>
      </c>
      <c r="Q1214">
        <v>22.907632509302569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1.670445702178651</v>
      </c>
      <c r="G1215" s="13">
        <f t="shared" si="216"/>
        <v>0</v>
      </c>
      <c r="H1215" s="13">
        <f t="shared" si="217"/>
        <v>1.670445702178651</v>
      </c>
      <c r="I1215" s="16">
        <f t="shared" si="224"/>
        <v>1.6708393373419901</v>
      </c>
      <c r="J1215" s="13">
        <f t="shared" si="218"/>
        <v>1.6706242310712849</v>
      </c>
      <c r="K1215" s="13">
        <f t="shared" si="219"/>
        <v>2.1510627070520094E-4</v>
      </c>
      <c r="L1215" s="13">
        <f t="shared" si="220"/>
        <v>0</v>
      </c>
      <c r="M1215" s="13">
        <f t="shared" si="225"/>
        <v>1.3903051419637693</v>
      </c>
      <c r="N1215" s="13">
        <f t="shared" si="221"/>
        <v>0.86198918801753699</v>
      </c>
      <c r="O1215" s="13">
        <f t="shared" si="222"/>
        <v>0.86198918801753699</v>
      </c>
      <c r="Q1215">
        <v>23.038524640758389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0.25856821193262181</v>
      </c>
      <c r="G1216" s="13">
        <f t="shared" si="216"/>
        <v>0</v>
      </c>
      <c r="H1216" s="13">
        <f t="shared" si="217"/>
        <v>0.25856821193262181</v>
      </c>
      <c r="I1216" s="16">
        <f t="shared" si="224"/>
        <v>0.25878331820332701</v>
      </c>
      <c r="J1216" s="13">
        <f t="shared" si="218"/>
        <v>0.2587827662438465</v>
      </c>
      <c r="K1216" s="13">
        <f t="shared" si="219"/>
        <v>5.5195948051034449E-7</v>
      </c>
      <c r="L1216" s="13">
        <f t="shared" si="220"/>
        <v>0</v>
      </c>
      <c r="M1216" s="13">
        <f t="shared" si="225"/>
        <v>0.52831595394623232</v>
      </c>
      <c r="N1216" s="13">
        <f t="shared" si="221"/>
        <v>0.32755589144666403</v>
      </c>
      <c r="O1216" s="13">
        <f t="shared" si="222"/>
        <v>0.32755589144666403</v>
      </c>
      <c r="Q1216">
        <v>25.689556238709521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27.477092769613069</v>
      </c>
      <c r="G1217" s="13">
        <f t="shared" si="216"/>
        <v>1.7273971377922352E-2</v>
      </c>
      <c r="H1217" s="13">
        <f t="shared" si="217"/>
        <v>27.459818798235148</v>
      </c>
      <c r="I1217" s="16">
        <f t="shared" si="224"/>
        <v>27.459819350194628</v>
      </c>
      <c r="J1217" s="13">
        <f t="shared" si="218"/>
        <v>26.692136122425456</v>
      </c>
      <c r="K1217" s="13">
        <f t="shared" si="219"/>
        <v>0.7676832277691723</v>
      </c>
      <c r="L1217" s="13">
        <f t="shared" si="220"/>
        <v>0</v>
      </c>
      <c r="M1217" s="13">
        <f t="shared" si="225"/>
        <v>0.20076006249956829</v>
      </c>
      <c r="N1217" s="13">
        <f t="shared" si="221"/>
        <v>0.12447123874973234</v>
      </c>
      <c r="O1217" s="13">
        <f t="shared" si="222"/>
        <v>0.1417452101276547</v>
      </c>
      <c r="Q1217">
        <v>24.291636000000011</v>
      </c>
    </row>
    <row r="1218" spans="1:17" x14ac:dyDescent="0.2">
      <c r="A1218" s="14">
        <f t="shared" si="223"/>
        <v>59050</v>
      </c>
      <c r="B1218" s="1">
        <v>9</v>
      </c>
      <c r="F1218" s="34">
        <v>2.324006551360684</v>
      </c>
      <c r="G1218" s="13">
        <f t="shared" si="216"/>
        <v>0</v>
      </c>
      <c r="H1218" s="13">
        <f t="shared" si="217"/>
        <v>2.324006551360684</v>
      </c>
      <c r="I1218" s="16">
        <f t="shared" si="224"/>
        <v>3.0916897791298563</v>
      </c>
      <c r="J1218" s="13">
        <f t="shared" si="218"/>
        <v>3.0905592590912319</v>
      </c>
      <c r="K1218" s="13">
        <f t="shared" si="219"/>
        <v>1.1305200386244607E-3</v>
      </c>
      <c r="L1218" s="13">
        <f t="shared" si="220"/>
        <v>0</v>
      </c>
      <c r="M1218" s="13">
        <f t="shared" si="225"/>
        <v>7.6288823749835949E-2</v>
      </c>
      <c r="N1218" s="13">
        <f t="shared" si="221"/>
        <v>4.7299070724898286E-2</v>
      </c>
      <c r="O1218" s="13">
        <f t="shared" si="222"/>
        <v>4.7299070724898286E-2</v>
      </c>
      <c r="Q1218">
        <v>24.368662584147401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4.8531028957326612</v>
      </c>
      <c r="G1219" s="13">
        <f t="shared" si="216"/>
        <v>0</v>
      </c>
      <c r="H1219" s="13">
        <f t="shared" si="217"/>
        <v>4.8531028957326612</v>
      </c>
      <c r="I1219" s="16">
        <f t="shared" si="224"/>
        <v>4.8542334157712856</v>
      </c>
      <c r="J1219" s="13">
        <f t="shared" si="218"/>
        <v>4.8442240668766763</v>
      </c>
      <c r="K1219" s="13">
        <f t="shared" si="219"/>
        <v>1.000934889460936E-2</v>
      </c>
      <c r="L1219" s="13">
        <f t="shared" si="220"/>
        <v>0</v>
      </c>
      <c r="M1219" s="13">
        <f t="shared" si="225"/>
        <v>2.8989753024937663E-2</v>
      </c>
      <c r="N1219" s="13">
        <f t="shared" si="221"/>
        <v>1.7973646875461352E-2</v>
      </c>
      <c r="O1219" s="13">
        <f t="shared" si="222"/>
        <v>1.7973646875461352E-2</v>
      </c>
      <c r="Q1219">
        <v>18.488231773198859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51.34344964863871</v>
      </c>
      <c r="G1220" s="13">
        <f t="shared" si="216"/>
        <v>2.6855996080489652</v>
      </c>
      <c r="H1220" s="13">
        <f t="shared" si="217"/>
        <v>48.657850040589743</v>
      </c>
      <c r="I1220" s="16">
        <f t="shared" si="224"/>
        <v>48.667859389484349</v>
      </c>
      <c r="J1220" s="13">
        <f t="shared" si="218"/>
        <v>37.142855427431243</v>
      </c>
      <c r="K1220" s="13">
        <f t="shared" si="219"/>
        <v>11.525003962053106</v>
      </c>
      <c r="L1220" s="13">
        <f t="shared" si="220"/>
        <v>0.38596574242636977</v>
      </c>
      <c r="M1220" s="13">
        <f t="shared" si="225"/>
        <v>0.39698184857584606</v>
      </c>
      <c r="N1220" s="13">
        <f t="shared" si="221"/>
        <v>0.24612874611702457</v>
      </c>
      <c r="O1220" s="13">
        <f t="shared" si="222"/>
        <v>2.93172835416599</v>
      </c>
      <c r="Q1220">
        <v>14.609719498127211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32.080399684208579</v>
      </c>
      <c r="G1221" s="13">
        <f t="shared" si="216"/>
        <v>0.53193659525224302</v>
      </c>
      <c r="H1221" s="13">
        <f t="shared" si="217"/>
        <v>31.548463088956336</v>
      </c>
      <c r="I1221" s="16">
        <f t="shared" si="224"/>
        <v>42.687501308583073</v>
      </c>
      <c r="J1221" s="13">
        <f t="shared" si="218"/>
        <v>33.506453286204746</v>
      </c>
      <c r="K1221" s="13">
        <f t="shared" si="219"/>
        <v>9.1810480223783273</v>
      </c>
      <c r="L1221" s="13">
        <f t="shared" si="220"/>
        <v>0</v>
      </c>
      <c r="M1221" s="13">
        <f t="shared" si="225"/>
        <v>0.1508531024588215</v>
      </c>
      <c r="N1221" s="13">
        <f t="shared" si="221"/>
        <v>9.3528923524469329E-2</v>
      </c>
      <c r="O1221" s="13">
        <f t="shared" si="222"/>
        <v>0.6254655187767123</v>
      </c>
      <c r="Q1221">
        <v>13.727796962559699</v>
      </c>
    </row>
    <row r="1222" spans="1:17" x14ac:dyDescent="0.2">
      <c r="A1222" s="14">
        <f t="shared" si="223"/>
        <v>59172</v>
      </c>
      <c r="B1222" s="1">
        <v>1</v>
      </c>
      <c r="F1222" s="34">
        <v>16.306283443394449</v>
      </c>
      <c r="G1222" s="13">
        <f t="shared" ref="G1222:G1285" si="228">IF((F1222-$J$2)&gt;0,$I$2*(F1222-$J$2),0)</f>
        <v>0</v>
      </c>
      <c r="H1222" s="13">
        <f t="shared" ref="H1222:H1285" si="229">F1222-G1222</f>
        <v>16.306283443394449</v>
      </c>
      <c r="I1222" s="16">
        <f t="shared" si="224"/>
        <v>25.487331465772776</v>
      </c>
      <c r="J1222" s="13">
        <f t="shared" ref="J1222:J1285" si="230">I1222/SQRT(1+(I1222/($K$2*(300+(25*Q1222)+0.05*(Q1222)^3)))^2)</f>
        <v>22.704957603105822</v>
      </c>
      <c r="K1222" s="13">
        <f t="shared" ref="K1222:K1285" si="231">I1222-J1222</f>
        <v>2.7823738626669545</v>
      </c>
      <c r="L1222" s="13">
        <f t="shared" ref="L1222:L1285" si="232">IF(K1222&gt;$N$2,(K1222-$N$2)/$L$2,0)</f>
        <v>0</v>
      </c>
      <c r="M1222" s="13">
        <f t="shared" si="225"/>
        <v>5.7324178934352168E-2</v>
      </c>
      <c r="N1222" s="13">
        <f t="shared" ref="N1222:N1285" si="233">$M$2*M1222</f>
        <v>3.5540990939298342E-2</v>
      </c>
      <c r="O1222" s="13">
        <f t="shared" ref="O1222:O1285" si="234">N1222+G1222</f>
        <v>3.5540990939298342E-2</v>
      </c>
      <c r="Q1222">
        <v>12.57750259354839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46.396420362961059</v>
      </c>
      <c r="G1223" s="13">
        <f t="shared" si="228"/>
        <v>2.1325078590549302</v>
      </c>
      <c r="H1223" s="13">
        <f t="shared" si="229"/>
        <v>44.263912503906127</v>
      </c>
      <c r="I1223" s="16">
        <f t="shared" ref="I1223:I1286" si="237">H1223+K1222-L1222</f>
        <v>47.046286366573085</v>
      </c>
      <c r="J1223" s="13">
        <f t="shared" si="230"/>
        <v>36.204592512872537</v>
      </c>
      <c r="K1223" s="13">
        <f t="shared" si="231"/>
        <v>10.841693853700548</v>
      </c>
      <c r="L1223" s="13">
        <f t="shared" si="232"/>
        <v>0</v>
      </c>
      <c r="M1223" s="13">
        <f t="shared" ref="M1223:M1286" si="238">L1223+M1222-N1222</f>
        <v>2.1783187995053827E-2</v>
      </c>
      <c r="N1223" s="13">
        <f t="shared" si="233"/>
        <v>1.3505576556933373E-2</v>
      </c>
      <c r="O1223" s="13">
        <f t="shared" si="234"/>
        <v>2.1460134356118634</v>
      </c>
      <c r="Q1223">
        <v>14.41125523369108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34.142208755846333</v>
      </c>
      <c r="G1224" s="13">
        <f t="shared" si="228"/>
        <v>0.76245263218483683</v>
      </c>
      <c r="H1224" s="13">
        <f t="shared" si="229"/>
        <v>33.379756123661494</v>
      </c>
      <c r="I1224" s="16">
        <f t="shared" si="237"/>
        <v>44.221449977362042</v>
      </c>
      <c r="J1224" s="13">
        <f t="shared" si="230"/>
        <v>34.800611578330944</v>
      </c>
      <c r="K1224" s="13">
        <f t="shared" si="231"/>
        <v>9.4208383990310978</v>
      </c>
      <c r="L1224" s="13">
        <f t="shared" si="232"/>
        <v>0</v>
      </c>
      <c r="M1224" s="13">
        <f t="shared" si="238"/>
        <v>8.2776114381204538E-3</v>
      </c>
      <c r="N1224" s="13">
        <f t="shared" si="233"/>
        <v>5.1321190916346817E-3</v>
      </c>
      <c r="O1224" s="13">
        <f t="shared" si="234"/>
        <v>0.76758475127647152</v>
      </c>
      <c r="Q1224">
        <v>14.33666890849217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10.457699414369239</v>
      </c>
      <c r="G1225" s="13">
        <f t="shared" si="228"/>
        <v>0</v>
      </c>
      <c r="H1225" s="13">
        <f t="shared" si="229"/>
        <v>10.457699414369239</v>
      </c>
      <c r="I1225" s="16">
        <f t="shared" si="237"/>
        <v>19.878537813400335</v>
      </c>
      <c r="J1225" s="13">
        <f t="shared" si="230"/>
        <v>19.182291248473064</v>
      </c>
      <c r="K1225" s="13">
        <f t="shared" si="231"/>
        <v>0.69624656492727155</v>
      </c>
      <c r="L1225" s="13">
        <f t="shared" si="232"/>
        <v>0</v>
      </c>
      <c r="M1225" s="13">
        <f t="shared" si="238"/>
        <v>3.1454923464857721E-3</v>
      </c>
      <c r="N1225" s="13">
        <f t="shared" si="233"/>
        <v>1.9502052548211787E-3</v>
      </c>
      <c r="O1225" s="13">
        <f t="shared" si="234"/>
        <v>1.9502052548211787E-3</v>
      </c>
      <c r="Q1225">
        <v>18.04019808809073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4.334485560003456</v>
      </c>
      <c r="G1226" s="13">
        <f t="shared" si="228"/>
        <v>0</v>
      </c>
      <c r="H1226" s="13">
        <f t="shared" si="229"/>
        <v>4.334485560003456</v>
      </c>
      <c r="I1226" s="16">
        <f t="shared" si="237"/>
        <v>5.0307321249307275</v>
      </c>
      <c r="J1226" s="13">
        <f t="shared" si="230"/>
        <v>5.0223171680412788</v>
      </c>
      <c r="K1226" s="13">
        <f t="shared" si="231"/>
        <v>8.4149568894487103E-3</v>
      </c>
      <c r="L1226" s="13">
        <f t="shared" si="232"/>
        <v>0</v>
      </c>
      <c r="M1226" s="13">
        <f t="shared" si="238"/>
        <v>1.1952870916645934E-3</v>
      </c>
      <c r="N1226" s="13">
        <f t="shared" si="233"/>
        <v>7.4107799683204793E-4</v>
      </c>
      <c r="O1226" s="13">
        <f t="shared" si="234"/>
        <v>7.4107799683204793E-4</v>
      </c>
      <c r="Q1226">
        <v>20.474044823076369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0</v>
      </c>
      <c r="G1227" s="13">
        <f t="shared" si="228"/>
        <v>0</v>
      </c>
      <c r="H1227" s="13">
        <f t="shared" si="229"/>
        <v>0</v>
      </c>
      <c r="I1227" s="16">
        <f t="shared" si="237"/>
        <v>8.4149568894487103E-3</v>
      </c>
      <c r="J1227" s="13">
        <f t="shared" si="230"/>
        <v>8.4149568647780316E-3</v>
      </c>
      <c r="K1227" s="13">
        <f t="shared" si="231"/>
        <v>2.4670678694382886E-11</v>
      </c>
      <c r="L1227" s="13">
        <f t="shared" si="232"/>
        <v>0</v>
      </c>
      <c r="M1227" s="13">
        <f t="shared" si="238"/>
        <v>4.5420909483254548E-4</v>
      </c>
      <c r="N1227" s="13">
        <f t="shared" si="233"/>
        <v>2.8160963879617822E-4</v>
      </c>
      <c r="O1227" s="13">
        <f t="shared" si="234"/>
        <v>2.8160963879617822E-4</v>
      </c>
      <c r="Q1227">
        <v>23.807678311193101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1.2657600091659711</v>
      </c>
      <c r="G1228" s="13">
        <f t="shared" si="228"/>
        <v>0</v>
      </c>
      <c r="H1228" s="13">
        <f t="shared" si="229"/>
        <v>1.2657600091659711</v>
      </c>
      <c r="I1228" s="16">
        <f t="shared" si="237"/>
        <v>1.2657600091906418</v>
      </c>
      <c r="J1228" s="13">
        <f t="shared" si="230"/>
        <v>1.2656802516438974</v>
      </c>
      <c r="K1228" s="13">
        <f t="shared" si="231"/>
        <v>7.9757546744385621E-5</v>
      </c>
      <c r="L1228" s="13">
        <f t="shared" si="232"/>
        <v>0</v>
      </c>
      <c r="M1228" s="13">
        <f t="shared" si="238"/>
        <v>1.7259945603636726E-4</v>
      </c>
      <c r="N1228" s="13">
        <f t="shared" si="233"/>
        <v>1.070116627425477E-4</v>
      </c>
      <c r="O1228" s="13">
        <f t="shared" si="234"/>
        <v>1.070116627425477E-4</v>
      </c>
      <c r="Q1228">
        <v>24.173831000000011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0.28644315035542728</v>
      </c>
      <c r="G1229" s="13">
        <f t="shared" si="228"/>
        <v>0</v>
      </c>
      <c r="H1229" s="13">
        <f t="shared" si="229"/>
        <v>0.28644315035542728</v>
      </c>
      <c r="I1229" s="16">
        <f t="shared" si="237"/>
        <v>0.28652290790217166</v>
      </c>
      <c r="J1229" s="13">
        <f t="shared" si="230"/>
        <v>0.28652206914569905</v>
      </c>
      <c r="K1229" s="13">
        <f t="shared" si="231"/>
        <v>8.387564726097807E-7</v>
      </c>
      <c r="L1229" s="13">
        <f t="shared" si="232"/>
        <v>0</v>
      </c>
      <c r="M1229" s="13">
        <f t="shared" si="238"/>
        <v>6.5587793293819558E-5</v>
      </c>
      <c r="N1229" s="13">
        <f t="shared" si="233"/>
        <v>4.0664431842168127E-5</v>
      </c>
      <c r="O1229" s="13">
        <f t="shared" si="234"/>
        <v>4.0664431842168127E-5</v>
      </c>
      <c r="Q1229">
        <v>24.876459226885618</v>
      </c>
    </row>
    <row r="1230" spans="1:17" x14ac:dyDescent="0.2">
      <c r="A1230" s="14">
        <f t="shared" si="235"/>
        <v>59415</v>
      </c>
      <c r="B1230" s="1">
        <v>9</v>
      </c>
      <c r="F1230" s="34">
        <v>17.68762723760948</v>
      </c>
      <c r="G1230" s="13">
        <f t="shared" si="228"/>
        <v>0</v>
      </c>
      <c r="H1230" s="13">
        <f t="shared" si="229"/>
        <v>17.68762723760948</v>
      </c>
      <c r="I1230" s="16">
        <f t="shared" si="237"/>
        <v>17.687628076365954</v>
      </c>
      <c r="J1230" s="13">
        <f t="shared" si="230"/>
        <v>17.468005229318496</v>
      </c>
      <c r="K1230" s="13">
        <f t="shared" si="231"/>
        <v>0.21962284704745727</v>
      </c>
      <c r="L1230" s="13">
        <f t="shared" si="232"/>
        <v>0</v>
      </c>
      <c r="M1230" s="13">
        <f t="shared" si="238"/>
        <v>2.4923361451651431E-5</v>
      </c>
      <c r="N1230" s="13">
        <f t="shared" si="233"/>
        <v>1.5452484100023886E-5</v>
      </c>
      <c r="O1230" s="13">
        <f t="shared" si="234"/>
        <v>1.5452484100023886E-5</v>
      </c>
      <c r="Q1230">
        <v>23.975462190549489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20.04823622178515</v>
      </c>
      <c r="G1231" s="13">
        <f t="shared" si="228"/>
        <v>0</v>
      </c>
      <c r="H1231" s="13">
        <f t="shared" si="229"/>
        <v>20.04823622178515</v>
      </c>
      <c r="I1231" s="16">
        <f t="shared" si="237"/>
        <v>20.267859068832607</v>
      </c>
      <c r="J1231" s="13">
        <f t="shared" si="230"/>
        <v>19.68613327156562</v>
      </c>
      <c r="K1231" s="13">
        <f t="shared" si="231"/>
        <v>0.58172579726698714</v>
      </c>
      <c r="L1231" s="13">
        <f t="shared" si="232"/>
        <v>0</v>
      </c>
      <c r="M1231" s="13">
        <f t="shared" si="238"/>
        <v>9.4708773516275455E-6</v>
      </c>
      <c r="N1231" s="13">
        <f t="shared" si="233"/>
        <v>5.8719439580090786E-6</v>
      </c>
      <c r="O1231" s="13">
        <f t="shared" si="234"/>
        <v>5.8719439580090786E-6</v>
      </c>
      <c r="Q1231">
        <v>19.79032461589895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68.752319570660347</v>
      </c>
      <c r="G1232" s="13">
        <f t="shared" si="228"/>
        <v>4.6319600917147996</v>
      </c>
      <c r="H1232" s="13">
        <f t="shared" si="229"/>
        <v>64.120359478945545</v>
      </c>
      <c r="I1232" s="16">
        <f t="shared" si="237"/>
        <v>64.702085276212529</v>
      </c>
      <c r="J1232" s="13">
        <f t="shared" si="230"/>
        <v>46.955385867958583</v>
      </c>
      <c r="K1232" s="13">
        <f t="shared" si="231"/>
        <v>17.746699408253946</v>
      </c>
      <c r="L1232" s="13">
        <f t="shared" si="232"/>
        <v>6.6534079641284167</v>
      </c>
      <c r="M1232" s="13">
        <f t="shared" si="238"/>
        <v>6.6534115630618107</v>
      </c>
      <c r="N1232" s="13">
        <f t="shared" si="233"/>
        <v>4.125115169098323</v>
      </c>
      <c r="O1232" s="13">
        <f t="shared" si="234"/>
        <v>8.7570752608131226</v>
      </c>
      <c r="Q1232">
        <v>17.06343833659443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9.5331548089782974</v>
      </c>
      <c r="G1233" s="13">
        <f t="shared" si="228"/>
        <v>0</v>
      </c>
      <c r="H1233" s="13">
        <f t="shared" si="229"/>
        <v>9.5331548089782974</v>
      </c>
      <c r="I1233" s="16">
        <f t="shared" si="237"/>
        <v>20.626446253103826</v>
      </c>
      <c r="J1233" s="13">
        <f t="shared" si="230"/>
        <v>19.320817430917497</v>
      </c>
      <c r="K1233" s="13">
        <f t="shared" si="231"/>
        <v>1.3056288221863284</v>
      </c>
      <c r="L1233" s="13">
        <f t="shared" si="232"/>
        <v>0</v>
      </c>
      <c r="M1233" s="13">
        <f t="shared" si="238"/>
        <v>2.5282963939634877</v>
      </c>
      <c r="N1233" s="13">
        <f t="shared" si="233"/>
        <v>1.5675437642573624</v>
      </c>
      <c r="O1233" s="13">
        <f t="shared" si="234"/>
        <v>1.5675437642573624</v>
      </c>
      <c r="Q1233">
        <v>14.020436593548389</v>
      </c>
    </row>
    <row r="1234" spans="1:17" x14ac:dyDescent="0.2">
      <c r="A1234" s="14">
        <f t="shared" si="235"/>
        <v>59537</v>
      </c>
      <c r="B1234" s="1">
        <v>1</v>
      </c>
      <c r="F1234" s="34">
        <v>39.081512856480579</v>
      </c>
      <c r="G1234" s="13">
        <f t="shared" si="228"/>
        <v>1.3146806838243141</v>
      </c>
      <c r="H1234" s="13">
        <f t="shared" si="229"/>
        <v>37.766832172656265</v>
      </c>
      <c r="I1234" s="16">
        <f t="shared" si="237"/>
        <v>39.072460994842594</v>
      </c>
      <c r="J1234" s="13">
        <f t="shared" si="230"/>
        <v>32.370752716571808</v>
      </c>
      <c r="K1234" s="13">
        <f t="shared" si="231"/>
        <v>6.701708278270786</v>
      </c>
      <c r="L1234" s="13">
        <f t="shared" si="232"/>
        <v>0</v>
      </c>
      <c r="M1234" s="13">
        <f t="shared" si="238"/>
        <v>0.96075262970612529</v>
      </c>
      <c r="N1234" s="13">
        <f t="shared" si="233"/>
        <v>0.59566663041779766</v>
      </c>
      <c r="O1234" s="13">
        <f t="shared" si="234"/>
        <v>1.9103473142421117</v>
      </c>
      <c r="Q1234">
        <v>14.690083376003029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60.056447253045697</v>
      </c>
      <c r="G1235" s="13">
        <f t="shared" si="228"/>
        <v>3.6597371774290846</v>
      </c>
      <c r="H1235" s="13">
        <f t="shared" si="229"/>
        <v>56.39671007561661</v>
      </c>
      <c r="I1235" s="16">
        <f t="shared" si="237"/>
        <v>63.098418353887396</v>
      </c>
      <c r="J1235" s="13">
        <f t="shared" si="230"/>
        <v>42.944471270232235</v>
      </c>
      <c r="K1235" s="13">
        <f t="shared" si="231"/>
        <v>20.153947083655162</v>
      </c>
      <c r="L1235" s="13">
        <f t="shared" si="232"/>
        <v>9.0783556089245714</v>
      </c>
      <c r="M1235" s="13">
        <f t="shared" si="238"/>
        <v>9.4434416082128987</v>
      </c>
      <c r="N1235" s="13">
        <f t="shared" si="233"/>
        <v>5.8549337970919968</v>
      </c>
      <c r="O1235" s="13">
        <f t="shared" si="234"/>
        <v>9.5146709745210813</v>
      </c>
      <c r="Q1235">
        <v>14.89060117255395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9.6347237146264195</v>
      </c>
      <c r="G1236" s="13">
        <f t="shared" si="228"/>
        <v>0</v>
      </c>
      <c r="H1236" s="13">
        <f t="shared" si="229"/>
        <v>9.6347237146264195</v>
      </c>
      <c r="I1236" s="16">
        <f t="shared" si="237"/>
        <v>20.710315189357008</v>
      </c>
      <c r="J1236" s="13">
        <f t="shared" si="230"/>
        <v>19.791441652226332</v>
      </c>
      <c r="K1236" s="13">
        <f t="shared" si="231"/>
        <v>0.91887353713067554</v>
      </c>
      <c r="L1236" s="13">
        <f t="shared" si="232"/>
        <v>0</v>
      </c>
      <c r="M1236" s="13">
        <f t="shared" si="238"/>
        <v>3.5885078111209019</v>
      </c>
      <c r="N1236" s="13">
        <f t="shared" si="233"/>
        <v>2.224874842894959</v>
      </c>
      <c r="O1236" s="13">
        <f t="shared" si="234"/>
        <v>2.224874842894959</v>
      </c>
      <c r="Q1236">
        <v>16.84098225490531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21.87093560832994</v>
      </c>
      <c r="G1237" s="13">
        <f t="shared" si="228"/>
        <v>0</v>
      </c>
      <c r="H1237" s="13">
        <f t="shared" si="229"/>
        <v>21.87093560832994</v>
      </c>
      <c r="I1237" s="16">
        <f t="shared" si="237"/>
        <v>22.789809145460616</v>
      </c>
      <c r="J1237" s="13">
        <f t="shared" si="230"/>
        <v>21.906299761871768</v>
      </c>
      <c r="K1237" s="13">
        <f t="shared" si="231"/>
        <v>0.8835093835888479</v>
      </c>
      <c r="L1237" s="13">
        <f t="shared" si="232"/>
        <v>0</v>
      </c>
      <c r="M1237" s="13">
        <f t="shared" si="238"/>
        <v>1.3636329682259429</v>
      </c>
      <c r="N1237" s="13">
        <f t="shared" si="233"/>
        <v>0.8454524403000846</v>
      </c>
      <c r="O1237" s="13">
        <f t="shared" si="234"/>
        <v>0.8454524403000846</v>
      </c>
      <c r="Q1237">
        <v>19.212961448057278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19.36338595286443</v>
      </c>
      <c r="G1238" s="13">
        <f t="shared" si="228"/>
        <v>0</v>
      </c>
      <c r="H1238" s="13">
        <f t="shared" si="229"/>
        <v>19.36338595286443</v>
      </c>
      <c r="I1238" s="16">
        <f t="shared" si="237"/>
        <v>20.246895336453278</v>
      </c>
      <c r="J1238" s="13">
        <f t="shared" si="230"/>
        <v>19.527085347745228</v>
      </c>
      <c r="K1238" s="13">
        <f t="shared" si="231"/>
        <v>0.71980998870805024</v>
      </c>
      <c r="L1238" s="13">
        <f t="shared" si="232"/>
        <v>0</v>
      </c>
      <c r="M1238" s="13">
        <f t="shared" si="238"/>
        <v>0.51818052792585834</v>
      </c>
      <c r="N1238" s="13">
        <f t="shared" si="233"/>
        <v>0.32127192731403215</v>
      </c>
      <c r="O1238" s="13">
        <f t="shared" si="234"/>
        <v>0.32127192731403215</v>
      </c>
      <c r="Q1238">
        <v>18.188577271712852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6.1733752579244694</v>
      </c>
      <c r="G1239" s="13">
        <f t="shared" si="228"/>
        <v>0</v>
      </c>
      <c r="H1239" s="13">
        <f t="shared" si="229"/>
        <v>6.1733752579244694</v>
      </c>
      <c r="I1239" s="16">
        <f t="shared" si="237"/>
        <v>6.8931852466325196</v>
      </c>
      <c r="J1239" s="13">
        <f t="shared" si="230"/>
        <v>6.8790999908871964</v>
      </c>
      <c r="K1239" s="13">
        <f t="shared" si="231"/>
        <v>1.4085255745323266E-2</v>
      </c>
      <c r="L1239" s="13">
        <f t="shared" si="232"/>
        <v>0</v>
      </c>
      <c r="M1239" s="13">
        <f t="shared" si="238"/>
        <v>0.19690860061182619</v>
      </c>
      <c r="N1239" s="13">
        <f t="shared" si="233"/>
        <v>0.12208333237933224</v>
      </c>
      <c r="O1239" s="13">
        <f t="shared" si="234"/>
        <v>0.12208333237933224</v>
      </c>
      <c r="Q1239">
        <v>23.51527576187441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8.5193889788602525E-3</v>
      </c>
      <c r="G1240" s="13">
        <f t="shared" si="228"/>
        <v>0</v>
      </c>
      <c r="H1240" s="13">
        <f t="shared" si="229"/>
        <v>8.5193889788602525E-3</v>
      </c>
      <c r="I1240" s="16">
        <f t="shared" si="237"/>
        <v>2.2604644724183519E-2</v>
      </c>
      <c r="J1240" s="13">
        <f t="shared" si="230"/>
        <v>2.2604644260447442E-2</v>
      </c>
      <c r="K1240" s="13">
        <f t="shared" si="231"/>
        <v>4.6373607731631239E-10</v>
      </c>
      <c r="L1240" s="13">
        <f t="shared" si="232"/>
        <v>0</v>
      </c>
      <c r="M1240" s="13">
        <f t="shared" si="238"/>
        <v>7.4825268232493955E-2</v>
      </c>
      <c r="N1240" s="13">
        <f t="shared" si="233"/>
        <v>4.6391666304146255E-2</v>
      </c>
      <c r="O1240" s="13">
        <f t="shared" si="234"/>
        <v>4.6391666304146255E-2</v>
      </c>
      <c r="Q1240">
        <v>24.027078872807671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0.1393924622681732</v>
      </c>
      <c r="G1241" s="13">
        <f t="shared" si="228"/>
        <v>0</v>
      </c>
      <c r="H1241" s="13">
        <f t="shared" si="229"/>
        <v>0.1393924622681732</v>
      </c>
      <c r="I1241" s="16">
        <f t="shared" si="237"/>
        <v>0.13939246273190928</v>
      </c>
      <c r="J1241" s="13">
        <f t="shared" si="230"/>
        <v>0.13939234715588178</v>
      </c>
      <c r="K1241" s="13">
        <f t="shared" si="231"/>
        <v>1.1557602749845408E-7</v>
      </c>
      <c r="L1241" s="13">
        <f t="shared" si="232"/>
        <v>0</v>
      </c>
      <c r="M1241" s="13">
        <f t="shared" si="238"/>
        <v>2.84336019283477E-2</v>
      </c>
      <c r="N1241" s="13">
        <f t="shared" si="233"/>
        <v>1.7628833195575573E-2</v>
      </c>
      <c r="O1241" s="13">
        <f t="shared" si="234"/>
        <v>1.7628833195575573E-2</v>
      </c>
      <c r="Q1241">
        <v>23.592178679125251</v>
      </c>
    </row>
    <row r="1242" spans="1:17" x14ac:dyDescent="0.2">
      <c r="A1242" s="14">
        <f t="shared" si="235"/>
        <v>59780</v>
      </c>
      <c r="B1242" s="1">
        <v>9</v>
      </c>
      <c r="F1242" s="34">
        <v>0.71428573740269208</v>
      </c>
      <c r="G1242" s="13">
        <f t="shared" si="228"/>
        <v>0</v>
      </c>
      <c r="H1242" s="13">
        <f t="shared" si="229"/>
        <v>0.71428573740269208</v>
      </c>
      <c r="I1242" s="16">
        <f t="shared" si="237"/>
        <v>0.7142858529787196</v>
      </c>
      <c r="J1242" s="13">
        <f t="shared" si="230"/>
        <v>0.71427051858411517</v>
      </c>
      <c r="K1242" s="13">
        <f t="shared" si="231"/>
        <v>1.5334394604438195E-5</v>
      </c>
      <c r="L1242" s="13">
        <f t="shared" si="232"/>
        <v>0</v>
      </c>
      <c r="M1242" s="13">
        <f t="shared" si="238"/>
        <v>1.0804768732772127E-2</v>
      </c>
      <c r="N1242" s="13">
        <f t="shared" si="233"/>
        <v>6.698956614318719E-3</v>
      </c>
      <c r="O1242" s="13">
        <f t="shared" si="234"/>
        <v>6.698956614318719E-3</v>
      </c>
      <c r="Q1242">
        <v>23.69207500000001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1.3048442721780891</v>
      </c>
      <c r="G1243" s="13">
        <f t="shared" si="228"/>
        <v>0</v>
      </c>
      <c r="H1243" s="13">
        <f t="shared" si="229"/>
        <v>1.3048442721780891</v>
      </c>
      <c r="I1243" s="16">
        <f t="shared" si="237"/>
        <v>1.3048596065726934</v>
      </c>
      <c r="J1243" s="13">
        <f t="shared" si="230"/>
        <v>1.3047603546508935</v>
      </c>
      <c r="K1243" s="13">
        <f t="shared" si="231"/>
        <v>9.9251921799936582E-5</v>
      </c>
      <c r="L1243" s="13">
        <f t="shared" si="232"/>
        <v>0</v>
      </c>
      <c r="M1243" s="13">
        <f t="shared" si="238"/>
        <v>4.105812118453408E-3</v>
      </c>
      <c r="N1243" s="13">
        <f t="shared" si="233"/>
        <v>2.545603513441113E-3</v>
      </c>
      <c r="O1243" s="13">
        <f t="shared" si="234"/>
        <v>2.545603513441113E-3</v>
      </c>
      <c r="Q1243">
        <v>23.265106574877141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15.91008810009358</v>
      </c>
      <c r="G1244" s="13">
        <f t="shared" si="228"/>
        <v>0</v>
      </c>
      <c r="H1244" s="13">
        <f t="shared" si="229"/>
        <v>15.91008810009358</v>
      </c>
      <c r="I1244" s="16">
        <f t="shared" si="237"/>
        <v>15.910187352015379</v>
      </c>
      <c r="J1244" s="13">
        <f t="shared" si="230"/>
        <v>15.455783925177386</v>
      </c>
      <c r="K1244" s="13">
        <f t="shared" si="231"/>
        <v>0.45440342683799351</v>
      </c>
      <c r="L1244" s="13">
        <f t="shared" si="232"/>
        <v>0</v>
      </c>
      <c r="M1244" s="13">
        <f t="shared" si="238"/>
        <v>1.560208605012295E-3</v>
      </c>
      <c r="N1244" s="13">
        <f t="shared" si="233"/>
        <v>9.6732933510762292E-4</v>
      </c>
      <c r="O1244" s="13">
        <f t="shared" si="234"/>
        <v>9.6732933510762292E-4</v>
      </c>
      <c r="Q1244">
        <v>16.39933485926927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39.348674631489359</v>
      </c>
      <c r="G1245" s="13">
        <f t="shared" si="228"/>
        <v>1.3445501195747265</v>
      </c>
      <c r="H1245" s="13">
        <f t="shared" si="229"/>
        <v>38.004124511914632</v>
      </c>
      <c r="I1245" s="16">
        <f t="shared" si="237"/>
        <v>38.458527938752624</v>
      </c>
      <c r="J1245" s="13">
        <f t="shared" si="230"/>
        <v>31.177956938698866</v>
      </c>
      <c r="K1245" s="13">
        <f t="shared" si="231"/>
        <v>7.280571000053758</v>
      </c>
      <c r="L1245" s="13">
        <f t="shared" si="232"/>
        <v>0</v>
      </c>
      <c r="M1245" s="13">
        <f t="shared" si="238"/>
        <v>5.9287926990467211E-4</v>
      </c>
      <c r="N1245" s="13">
        <f t="shared" si="233"/>
        <v>3.6758514734089672E-4</v>
      </c>
      <c r="O1245" s="13">
        <f t="shared" si="234"/>
        <v>1.3449177047220673</v>
      </c>
      <c r="Q1245">
        <v>13.504389836633971</v>
      </c>
    </row>
    <row r="1246" spans="1:17" x14ac:dyDescent="0.2">
      <c r="A1246" s="14">
        <f t="shared" si="235"/>
        <v>59902</v>
      </c>
      <c r="B1246" s="1">
        <v>1</v>
      </c>
      <c r="F1246" s="34">
        <v>42.817299897005817</v>
      </c>
      <c r="G1246" s="13">
        <f t="shared" si="228"/>
        <v>1.7323521526582244</v>
      </c>
      <c r="H1246" s="13">
        <f t="shared" si="229"/>
        <v>41.084947744347595</v>
      </c>
      <c r="I1246" s="16">
        <f t="shared" si="237"/>
        <v>48.365518744401356</v>
      </c>
      <c r="J1246" s="13">
        <f t="shared" si="230"/>
        <v>34.063482267124279</v>
      </c>
      <c r="K1246" s="13">
        <f t="shared" si="231"/>
        <v>14.302036477277078</v>
      </c>
      <c r="L1246" s="13">
        <f t="shared" si="232"/>
        <v>3.1834171746693478</v>
      </c>
      <c r="M1246" s="13">
        <f t="shared" si="238"/>
        <v>3.1836424687919114</v>
      </c>
      <c r="N1246" s="13">
        <f t="shared" si="233"/>
        <v>1.9738583306509849</v>
      </c>
      <c r="O1246" s="13">
        <f t="shared" si="234"/>
        <v>3.7062104833092091</v>
      </c>
      <c r="Q1246">
        <v>11.980008593548391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85.998229511559273</v>
      </c>
      <c r="G1247" s="13">
        <f t="shared" si="228"/>
        <v>6.5601011924398165</v>
      </c>
      <c r="H1247" s="13">
        <f t="shared" si="229"/>
        <v>79.438128319119457</v>
      </c>
      <c r="I1247" s="16">
        <f t="shared" si="237"/>
        <v>90.556747621727183</v>
      </c>
      <c r="J1247" s="13">
        <f t="shared" si="230"/>
        <v>47.729862008596363</v>
      </c>
      <c r="K1247" s="13">
        <f t="shared" si="231"/>
        <v>42.82688561313082</v>
      </c>
      <c r="L1247" s="13">
        <f t="shared" si="232"/>
        <v>31.918003331710864</v>
      </c>
      <c r="M1247" s="13">
        <f t="shared" si="238"/>
        <v>33.127787469851789</v>
      </c>
      <c r="N1247" s="13">
        <f t="shared" si="233"/>
        <v>20.539228231308108</v>
      </c>
      <c r="O1247" s="13">
        <f t="shared" si="234"/>
        <v>27.099329423747925</v>
      </c>
      <c r="Q1247">
        <v>14.27556869867986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13.1608091816813</v>
      </c>
      <c r="G1248" s="13">
        <f t="shared" si="228"/>
        <v>0</v>
      </c>
      <c r="H1248" s="13">
        <f t="shared" si="229"/>
        <v>13.1608091816813</v>
      </c>
      <c r="I1248" s="16">
        <f t="shared" si="237"/>
        <v>24.069691463101258</v>
      </c>
      <c r="J1248" s="13">
        <f t="shared" si="230"/>
        <v>22.286050692358483</v>
      </c>
      <c r="K1248" s="13">
        <f t="shared" si="231"/>
        <v>1.7836407707427746</v>
      </c>
      <c r="L1248" s="13">
        <f t="shared" si="232"/>
        <v>0</v>
      </c>
      <c r="M1248" s="13">
        <f t="shared" si="238"/>
        <v>12.588559238543681</v>
      </c>
      <c r="N1248" s="13">
        <f t="shared" si="233"/>
        <v>7.8049067278970821</v>
      </c>
      <c r="O1248" s="13">
        <f t="shared" si="234"/>
        <v>7.8049067278970821</v>
      </c>
      <c r="Q1248">
        <v>14.98301297372636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9.3676086781851993</v>
      </c>
      <c r="G1249" s="13">
        <f t="shared" si="228"/>
        <v>0</v>
      </c>
      <c r="H1249" s="13">
        <f t="shared" si="229"/>
        <v>9.3676086781851993</v>
      </c>
      <c r="I1249" s="16">
        <f t="shared" si="237"/>
        <v>11.151249448927974</v>
      </c>
      <c r="J1249" s="13">
        <f t="shared" si="230"/>
        <v>11.033429668947626</v>
      </c>
      <c r="K1249" s="13">
        <f t="shared" si="231"/>
        <v>0.11781977998034776</v>
      </c>
      <c r="L1249" s="13">
        <f t="shared" si="232"/>
        <v>0</v>
      </c>
      <c r="M1249" s="13">
        <f t="shared" si="238"/>
        <v>4.7836525106465988</v>
      </c>
      <c r="N1249" s="13">
        <f t="shared" si="233"/>
        <v>2.9658645566008914</v>
      </c>
      <c r="O1249" s="13">
        <f t="shared" si="234"/>
        <v>2.9658645566008914</v>
      </c>
      <c r="Q1249">
        <v>18.60564839265588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44.749264978001882</v>
      </c>
      <c r="G1250" s="13">
        <f t="shared" si="228"/>
        <v>1.948351267265678</v>
      </c>
      <c r="H1250" s="13">
        <f t="shared" si="229"/>
        <v>42.800913710736204</v>
      </c>
      <c r="I1250" s="16">
        <f t="shared" si="237"/>
        <v>42.918733490716548</v>
      </c>
      <c r="J1250" s="13">
        <f t="shared" si="230"/>
        <v>37.007088544856479</v>
      </c>
      <c r="K1250" s="13">
        <f t="shared" si="231"/>
        <v>5.9116449458600684</v>
      </c>
      <c r="L1250" s="13">
        <f t="shared" si="232"/>
        <v>0</v>
      </c>
      <c r="M1250" s="13">
        <f t="shared" si="238"/>
        <v>1.8177879540457074</v>
      </c>
      <c r="N1250" s="13">
        <f t="shared" si="233"/>
        <v>1.1270285315083386</v>
      </c>
      <c r="O1250" s="13">
        <f t="shared" si="234"/>
        <v>3.0753797987740166</v>
      </c>
      <c r="Q1250">
        <v>18.03046976878392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0.62253757113899844</v>
      </c>
      <c r="G1251" s="13">
        <f t="shared" si="228"/>
        <v>0</v>
      </c>
      <c r="H1251" s="13">
        <f t="shared" si="229"/>
        <v>0.62253757113899844</v>
      </c>
      <c r="I1251" s="16">
        <f t="shared" si="237"/>
        <v>6.534182516999067</v>
      </c>
      <c r="J1251" s="13">
        <f t="shared" si="230"/>
        <v>6.5232550905313902</v>
      </c>
      <c r="K1251" s="13">
        <f t="shared" si="231"/>
        <v>1.092742646767686E-2</v>
      </c>
      <c r="L1251" s="13">
        <f t="shared" si="232"/>
        <v>0</v>
      </c>
      <c r="M1251" s="13">
        <f t="shared" si="238"/>
        <v>0.69075942253736877</v>
      </c>
      <c r="N1251" s="13">
        <f t="shared" si="233"/>
        <v>0.42827084197316861</v>
      </c>
      <c r="O1251" s="13">
        <f t="shared" si="234"/>
        <v>0.42827084197316861</v>
      </c>
      <c r="Q1251">
        <v>24.185750582261161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2.055806150159285E-2</v>
      </c>
      <c r="G1252" s="13">
        <f t="shared" si="228"/>
        <v>0</v>
      </c>
      <c r="H1252" s="13">
        <f t="shared" si="229"/>
        <v>2.055806150159285E-2</v>
      </c>
      <c r="I1252" s="16">
        <f t="shared" si="237"/>
        <v>3.1485487969269713E-2</v>
      </c>
      <c r="J1252" s="13">
        <f t="shared" si="230"/>
        <v>3.1485486985171632E-2</v>
      </c>
      <c r="K1252" s="13">
        <f t="shared" si="231"/>
        <v>9.8409808080290873E-10</v>
      </c>
      <c r="L1252" s="13">
        <f t="shared" si="232"/>
        <v>0</v>
      </c>
      <c r="M1252" s="13">
        <f t="shared" si="238"/>
        <v>0.26248858056420016</v>
      </c>
      <c r="N1252" s="13">
        <f t="shared" si="233"/>
        <v>0.16274291994980411</v>
      </c>
      <c r="O1252" s="13">
        <f t="shared" si="234"/>
        <v>0.16274291994980411</v>
      </c>
      <c r="Q1252">
        <v>25.76257995903892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31.201174957938289</v>
      </c>
      <c r="G1253" s="13">
        <f t="shared" si="228"/>
        <v>0.43363680490745549</v>
      </c>
      <c r="H1253" s="13">
        <f t="shared" si="229"/>
        <v>30.767538153030834</v>
      </c>
      <c r="I1253" s="16">
        <f t="shared" si="237"/>
        <v>30.767538154014932</v>
      </c>
      <c r="J1253" s="13">
        <f t="shared" si="230"/>
        <v>29.728613438478739</v>
      </c>
      <c r="K1253" s="13">
        <f t="shared" si="231"/>
        <v>1.0389247155361936</v>
      </c>
      <c r="L1253" s="13">
        <f t="shared" si="232"/>
        <v>0</v>
      </c>
      <c r="M1253" s="13">
        <f t="shared" si="238"/>
        <v>9.9745660614396048E-2</v>
      </c>
      <c r="N1253" s="13">
        <f t="shared" si="233"/>
        <v>6.1842309580925549E-2</v>
      </c>
      <c r="O1253" s="13">
        <f t="shared" si="234"/>
        <v>0.49547911448838106</v>
      </c>
      <c r="Q1253">
        <v>24.503539141421921</v>
      </c>
    </row>
    <row r="1254" spans="1:17" x14ac:dyDescent="0.2">
      <c r="A1254" s="14">
        <f t="shared" si="235"/>
        <v>60146</v>
      </c>
      <c r="B1254" s="1">
        <v>9</v>
      </c>
      <c r="F1254" s="34">
        <v>0.95714285700000001</v>
      </c>
      <c r="G1254" s="13">
        <f t="shared" si="228"/>
        <v>0</v>
      </c>
      <c r="H1254" s="13">
        <f t="shared" si="229"/>
        <v>0.95714285700000001</v>
      </c>
      <c r="I1254" s="16">
        <f t="shared" si="237"/>
        <v>1.9960675725361936</v>
      </c>
      <c r="J1254" s="13">
        <f t="shared" si="230"/>
        <v>1.9957623628468901</v>
      </c>
      <c r="K1254" s="13">
        <f t="shared" si="231"/>
        <v>3.0520968930347614E-4</v>
      </c>
      <c r="L1254" s="13">
        <f t="shared" si="232"/>
        <v>0</v>
      </c>
      <c r="M1254" s="13">
        <f t="shared" si="238"/>
        <v>3.7903351033470499E-2</v>
      </c>
      <c r="N1254" s="13">
        <f t="shared" si="233"/>
        <v>2.350007764075171E-2</v>
      </c>
      <c r="O1254" s="13">
        <f t="shared" si="234"/>
        <v>2.350007764075171E-2</v>
      </c>
      <c r="Q1254">
        <v>24.348174000000011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43.030827848593248</v>
      </c>
      <c r="G1255" s="13">
        <f t="shared" si="228"/>
        <v>1.7562251765241883</v>
      </c>
      <c r="H1255" s="13">
        <f t="shared" si="229"/>
        <v>41.274602672069058</v>
      </c>
      <c r="I1255" s="16">
        <f t="shared" si="237"/>
        <v>41.274907881758359</v>
      </c>
      <c r="J1255" s="13">
        <f t="shared" si="230"/>
        <v>37.736178525435534</v>
      </c>
      <c r="K1255" s="13">
        <f t="shared" si="231"/>
        <v>3.5387293563228255</v>
      </c>
      <c r="L1255" s="13">
        <f t="shared" si="232"/>
        <v>0</v>
      </c>
      <c r="M1255" s="13">
        <f t="shared" si="238"/>
        <v>1.4403273392718789E-2</v>
      </c>
      <c r="N1255" s="13">
        <f t="shared" si="233"/>
        <v>8.9300295034856498E-3</v>
      </c>
      <c r="O1255" s="13">
        <f t="shared" si="234"/>
        <v>1.7651552060276741</v>
      </c>
      <c r="Q1255">
        <v>21.460466635670311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19.022710957075631</v>
      </c>
      <c r="G1256" s="13">
        <f t="shared" si="228"/>
        <v>0</v>
      </c>
      <c r="H1256" s="13">
        <f t="shared" si="229"/>
        <v>19.022710957075631</v>
      </c>
      <c r="I1256" s="16">
        <f t="shared" si="237"/>
        <v>22.561440313398457</v>
      </c>
      <c r="J1256" s="13">
        <f t="shared" si="230"/>
        <v>21.40076458908025</v>
      </c>
      <c r="K1256" s="13">
        <f t="shared" si="231"/>
        <v>1.1606757243182066</v>
      </c>
      <c r="L1256" s="13">
        <f t="shared" si="232"/>
        <v>0</v>
      </c>
      <c r="M1256" s="13">
        <f t="shared" si="238"/>
        <v>5.4732438892331394E-3</v>
      </c>
      <c r="N1256" s="13">
        <f t="shared" si="233"/>
        <v>3.3934112113245462E-3</v>
      </c>
      <c r="O1256" s="13">
        <f t="shared" si="234"/>
        <v>3.3934112113245462E-3</v>
      </c>
      <c r="Q1256">
        <v>16.926095256752539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98.789346218590296</v>
      </c>
      <c r="G1257" s="13">
        <f t="shared" si="228"/>
        <v>7.9901839153298457</v>
      </c>
      <c r="H1257" s="13">
        <f t="shared" si="229"/>
        <v>90.799162303260445</v>
      </c>
      <c r="I1257" s="16">
        <f t="shared" si="237"/>
        <v>91.959838027578655</v>
      </c>
      <c r="J1257" s="13">
        <f t="shared" si="230"/>
        <v>48.040356580542458</v>
      </c>
      <c r="K1257" s="13">
        <f t="shared" si="231"/>
        <v>43.919481447036198</v>
      </c>
      <c r="L1257" s="13">
        <f t="shared" si="232"/>
        <v>33.01863278551285</v>
      </c>
      <c r="M1257" s="13">
        <f t="shared" si="238"/>
        <v>33.020712618190757</v>
      </c>
      <c r="N1257" s="13">
        <f t="shared" si="233"/>
        <v>20.472841823278269</v>
      </c>
      <c r="O1257" s="13">
        <f t="shared" si="234"/>
        <v>28.463025738608117</v>
      </c>
      <c r="Q1257">
        <v>14.320404593548391</v>
      </c>
    </row>
    <row r="1258" spans="1:17" x14ac:dyDescent="0.2">
      <c r="A1258" s="14">
        <f t="shared" si="235"/>
        <v>60268</v>
      </c>
      <c r="B1258" s="1">
        <v>1</v>
      </c>
      <c r="F1258" s="34">
        <v>62.138208332056287</v>
      </c>
      <c r="G1258" s="13">
        <f t="shared" si="228"/>
        <v>3.8924839047450428</v>
      </c>
      <c r="H1258" s="13">
        <f t="shared" si="229"/>
        <v>58.245724427311245</v>
      </c>
      <c r="I1258" s="16">
        <f t="shared" si="237"/>
        <v>69.146573088834586</v>
      </c>
      <c r="J1258" s="13">
        <f t="shared" si="230"/>
        <v>44.089554524889763</v>
      </c>
      <c r="K1258" s="13">
        <f t="shared" si="231"/>
        <v>25.057018563944823</v>
      </c>
      <c r="L1258" s="13">
        <f t="shared" si="232"/>
        <v>14.017478309048874</v>
      </c>
      <c r="M1258" s="13">
        <f t="shared" si="238"/>
        <v>26.565349103961363</v>
      </c>
      <c r="N1258" s="13">
        <f t="shared" si="233"/>
        <v>16.470516444456045</v>
      </c>
      <c r="O1258" s="13">
        <f t="shared" si="234"/>
        <v>20.363000349201087</v>
      </c>
      <c r="Q1258">
        <v>14.54745766673458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9.5216005860651087</v>
      </c>
      <c r="G1259" s="13">
        <f t="shared" si="228"/>
        <v>0</v>
      </c>
      <c r="H1259" s="13">
        <f t="shared" si="229"/>
        <v>9.5216005860651087</v>
      </c>
      <c r="I1259" s="16">
        <f t="shared" si="237"/>
        <v>20.561140840961052</v>
      </c>
      <c r="J1259" s="13">
        <f t="shared" si="230"/>
        <v>19.385282740069947</v>
      </c>
      <c r="K1259" s="13">
        <f t="shared" si="231"/>
        <v>1.1758581008911051</v>
      </c>
      <c r="L1259" s="13">
        <f t="shared" si="232"/>
        <v>0</v>
      </c>
      <c r="M1259" s="13">
        <f t="shared" si="238"/>
        <v>10.094832659505318</v>
      </c>
      <c r="N1259" s="13">
        <f t="shared" si="233"/>
        <v>6.2587962488932973</v>
      </c>
      <c r="O1259" s="13">
        <f t="shared" si="234"/>
        <v>6.2587962488932973</v>
      </c>
      <c r="Q1259">
        <v>14.77796965942497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43.410534914801133</v>
      </c>
      <c r="G1260" s="13">
        <f t="shared" si="228"/>
        <v>1.7986774914846697</v>
      </c>
      <c r="H1260" s="13">
        <f t="shared" si="229"/>
        <v>41.611857423316465</v>
      </c>
      <c r="I1260" s="16">
        <f t="shared" si="237"/>
        <v>42.78771552420757</v>
      </c>
      <c r="J1260" s="13">
        <f t="shared" si="230"/>
        <v>36.306922821785847</v>
      </c>
      <c r="K1260" s="13">
        <f t="shared" si="231"/>
        <v>6.4807927024217236</v>
      </c>
      <c r="L1260" s="13">
        <f t="shared" si="232"/>
        <v>0</v>
      </c>
      <c r="M1260" s="13">
        <f t="shared" si="238"/>
        <v>3.8360364106120208</v>
      </c>
      <c r="N1260" s="13">
        <f t="shared" si="233"/>
        <v>2.3783425745794529</v>
      </c>
      <c r="O1260" s="13">
        <f t="shared" si="234"/>
        <v>4.1770200660641228</v>
      </c>
      <c r="Q1260">
        <v>17.139267745991638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0.71600994367279081</v>
      </c>
      <c r="G1261" s="13">
        <f t="shared" si="228"/>
        <v>0</v>
      </c>
      <c r="H1261" s="13">
        <f t="shared" si="229"/>
        <v>0.71600994367279081</v>
      </c>
      <c r="I1261" s="16">
        <f t="shared" si="237"/>
        <v>7.1968026460945147</v>
      </c>
      <c r="J1261" s="13">
        <f t="shared" si="230"/>
        <v>7.1765932813259914</v>
      </c>
      <c r="K1261" s="13">
        <f t="shared" si="231"/>
        <v>2.0209364768523308E-2</v>
      </c>
      <c r="L1261" s="13">
        <f t="shared" si="232"/>
        <v>0</v>
      </c>
      <c r="M1261" s="13">
        <f t="shared" si="238"/>
        <v>1.457693836032568</v>
      </c>
      <c r="N1261" s="13">
        <f t="shared" si="233"/>
        <v>0.90377017834019213</v>
      </c>
      <c r="O1261" s="13">
        <f t="shared" si="234"/>
        <v>0.90377017834019213</v>
      </c>
      <c r="Q1261">
        <v>21.86207643145509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0.83945062278118487</v>
      </c>
      <c r="G1262" s="13">
        <f t="shared" si="228"/>
        <v>0</v>
      </c>
      <c r="H1262" s="13">
        <f t="shared" si="229"/>
        <v>0.83945062278118487</v>
      </c>
      <c r="I1262" s="16">
        <f t="shared" si="237"/>
        <v>0.85965998754970818</v>
      </c>
      <c r="J1262" s="13">
        <f t="shared" si="230"/>
        <v>0.85962442958933671</v>
      </c>
      <c r="K1262" s="13">
        <f t="shared" si="231"/>
        <v>3.5557960371468411E-5</v>
      </c>
      <c r="L1262" s="13">
        <f t="shared" si="232"/>
        <v>0</v>
      </c>
      <c r="M1262" s="13">
        <f t="shared" si="238"/>
        <v>0.55392365769237584</v>
      </c>
      <c r="N1262" s="13">
        <f t="shared" si="233"/>
        <v>0.343432667769273</v>
      </c>
      <c r="O1262" s="13">
        <f t="shared" si="234"/>
        <v>0.343432667769273</v>
      </c>
      <c r="Q1262">
        <v>21.666240096964959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0.21428571399999999</v>
      </c>
      <c r="G1263" s="13">
        <f t="shared" si="228"/>
        <v>0</v>
      </c>
      <c r="H1263" s="13">
        <f t="shared" si="229"/>
        <v>0.21428571399999999</v>
      </c>
      <c r="I1263" s="16">
        <f t="shared" si="237"/>
        <v>0.21432127196037146</v>
      </c>
      <c r="J1263" s="13">
        <f t="shared" si="230"/>
        <v>0.21432086870849595</v>
      </c>
      <c r="K1263" s="13">
        <f t="shared" si="231"/>
        <v>4.0325187550260821E-7</v>
      </c>
      <c r="L1263" s="13">
        <f t="shared" si="232"/>
        <v>0</v>
      </c>
      <c r="M1263" s="13">
        <f t="shared" si="238"/>
        <v>0.21049098992310283</v>
      </c>
      <c r="N1263" s="13">
        <f t="shared" si="233"/>
        <v>0.13050441375232374</v>
      </c>
      <c r="O1263" s="13">
        <f t="shared" si="234"/>
        <v>0.13050441375232374</v>
      </c>
      <c r="Q1263">
        <v>23.88397921691173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0.157142857</v>
      </c>
      <c r="G1264" s="13">
        <f t="shared" si="228"/>
        <v>0</v>
      </c>
      <c r="H1264" s="13">
        <f t="shared" si="229"/>
        <v>0.157142857</v>
      </c>
      <c r="I1264" s="16">
        <f t="shared" si="237"/>
        <v>0.1571432602518755</v>
      </c>
      <c r="J1264" s="13">
        <f t="shared" si="230"/>
        <v>0.15714314232954732</v>
      </c>
      <c r="K1264" s="13">
        <f t="shared" si="231"/>
        <v>1.1792232817997572E-7</v>
      </c>
      <c r="L1264" s="13">
        <f t="shared" si="232"/>
        <v>0</v>
      </c>
      <c r="M1264" s="13">
        <f t="shared" si="238"/>
        <v>7.9986576170779089E-2</v>
      </c>
      <c r="N1264" s="13">
        <f t="shared" si="233"/>
        <v>4.9591677225883035E-2</v>
      </c>
      <c r="O1264" s="13">
        <f t="shared" si="234"/>
        <v>4.9591677225883035E-2</v>
      </c>
      <c r="Q1264">
        <v>26.02885757581786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0.70476190483333334</v>
      </c>
      <c r="G1265" s="13">
        <f t="shared" si="228"/>
        <v>0</v>
      </c>
      <c r="H1265" s="13">
        <f t="shared" si="229"/>
        <v>0.70476190483333334</v>
      </c>
      <c r="I1265" s="16">
        <f t="shared" si="237"/>
        <v>0.70476202275566147</v>
      </c>
      <c r="J1265" s="13">
        <f t="shared" si="230"/>
        <v>0.70475020813630984</v>
      </c>
      <c r="K1265" s="13">
        <f t="shared" si="231"/>
        <v>1.1814619351624422E-5</v>
      </c>
      <c r="L1265" s="13">
        <f t="shared" si="232"/>
        <v>0</v>
      </c>
      <c r="M1265" s="13">
        <f t="shared" si="238"/>
        <v>3.0394898944896054E-2</v>
      </c>
      <c r="N1265" s="13">
        <f t="shared" si="233"/>
        <v>1.8844837345835554E-2</v>
      </c>
      <c r="O1265" s="13">
        <f t="shared" si="234"/>
        <v>1.8844837345835554E-2</v>
      </c>
      <c r="Q1265">
        <v>25.27129200000001</v>
      </c>
    </row>
    <row r="1266" spans="1:17" x14ac:dyDescent="0.2">
      <c r="A1266" s="14">
        <f t="shared" si="235"/>
        <v>60511</v>
      </c>
      <c r="B1266" s="1">
        <v>9</v>
      </c>
      <c r="F1266" s="34">
        <v>1.6095692147961529</v>
      </c>
      <c r="G1266" s="13">
        <f t="shared" si="228"/>
        <v>0</v>
      </c>
      <c r="H1266" s="13">
        <f t="shared" si="229"/>
        <v>1.6095692147961529</v>
      </c>
      <c r="I1266" s="16">
        <f t="shared" si="237"/>
        <v>1.6095810294155046</v>
      </c>
      <c r="J1266" s="13">
        <f t="shared" si="230"/>
        <v>1.6094000884438675</v>
      </c>
      <c r="K1266" s="13">
        <f t="shared" si="231"/>
        <v>1.8094097163712242E-4</v>
      </c>
      <c r="L1266" s="13">
        <f t="shared" si="232"/>
        <v>0</v>
      </c>
      <c r="M1266" s="13">
        <f t="shared" si="238"/>
        <v>1.1550061599060499E-2</v>
      </c>
      <c r="N1266" s="13">
        <f t="shared" si="233"/>
        <v>7.1610381914175092E-3</v>
      </c>
      <c r="O1266" s="13">
        <f t="shared" si="234"/>
        <v>7.1610381914175092E-3</v>
      </c>
      <c r="Q1266">
        <v>23.472071820100268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4.9169507167787394</v>
      </c>
      <c r="G1267" s="13">
        <f t="shared" si="228"/>
        <v>0</v>
      </c>
      <c r="H1267" s="13">
        <f t="shared" si="229"/>
        <v>4.9169507167787394</v>
      </c>
      <c r="I1267" s="16">
        <f t="shared" si="237"/>
        <v>4.9171316577503763</v>
      </c>
      <c r="J1267" s="13">
        <f t="shared" si="230"/>
        <v>4.9101627561128902</v>
      </c>
      <c r="K1267" s="13">
        <f t="shared" si="231"/>
        <v>6.9689016374860913E-3</v>
      </c>
      <c r="L1267" s="13">
        <f t="shared" si="232"/>
        <v>0</v>
      </c>
      <c r="M1267" s="13">
        <f t="shared" si="238"/>
        <v>4.3890234076429903E-3</v>
      </c>
      <c r="N1267" s="13">
        <f t="shared" si="233"/>
        <v>2.7211945127386537E-3</v>
      </c>
      <c r="O1267" s="13">
        <f t="shared" si="234"/>
        <v>2.7211945127386537E-3</v>
      </c>
      <c r="Q1267">
        <v>21.324753417915371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0.83060450567177713</v>
      </c>
      <c r="G1268" s="13">
        <f t="shared" si="228"/>
        <v>0</v>
      </c>
      <c r="H1268" s="13">
        <f t="shared" si="229"/>
        <v>0.83060450567177713</v>
      </c>
      <c r="I1268" s="16">
        <f t="shared" si="237"/>
        <v>0.83757340730926322</v>
      </c>
      <c r="J1268" s="13">
        <f t="shared" si="230"/>
        <v>0.83751282500112367</v>
      </c>
      <c r="K1268" s="13">
        <f t="shared" si="231"/>
        <v>6.0582308139545127E-5</v>
      </c>
      <c r="L1268" s="13">
        <f t="shared" si="232"/>
        <v>0</v>
      </c>
      <c r="M1268" s="13">
        <f t="shared" si="238"/>
        <v>1.6678288949043365E-3</v>
      </c>
      <c r="N1268" s="13">
        <f t="shared" si="233"/>
        <v>1.0340539148406887E-3</v>
      </c>
      <c r="O1268" s="13">
        <f t="shared" si="234"/>
        <v>1.0340539148406887E-3</v>
      </c>
      <c r="Q1268">
        <v>17.348401557291862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34.137089579541588</v>
      </c>
      <c r="G1269" s="13">
        <f t="shared" si="228"/>
        <v>0.76188029391629297</v>
      </c>
      <c r="H1269" s="13">
        <f t="shared" si="229"/>
        <v>33.375209285625296</v>
      </c>
      <c r="I1269" s="16">
        <f t="shared" si="237"/>
        <v>33.375269867933433</v>
      </c>
      <c r="J1269" s="13">
        <f t="shared" si="230"/>
        <v>28.329508923763161</v>
      </c>
      <c r="K1269" s="13">
        <f t="shared" si="231"/>
        <v>5.0457609441702722</v>
      </c>
      <c r="L1269" s="13">
        <f t="shared" si="232"/>
        <v>0</v>
      </c>
      <c r="M1269" s="13">
        <f t="shared" si="238"/>
        <v>6.3377498006364778E-4</v>
      </c>
      <c r="N1269" s="13">
        <f t="shared" si="233"/>
        <v>3.9294048763946162E-4</v>
      </c>
      <c r="O1269" s="13">
        <f t="shared" si="234"/>
        <v>0.76227323440393246</v>
      </c>
      <c r="Q1269">
        <v>13.594755336069399</v>
      </c>
    </row>
    <row r="1270" spans="1:17" x14ac:dyDescent="0.2">
      <c r="A1270" s="14">
        <f t="shared" si="235"/>
        <v>60633</v>
      </c>
      <c r="B1270" s="1">
        <v>1</v>
      </c>
      <c r="F1270" s="34">
        <v>22.077794312626629</v>
      </c>
      <c r="G1270" s="13">
        <f t="shared" si="228"/>
        <v>0</v>
      </c>
      <c r="H1270" s="13">
        <f t="shared" si="229"/>
        <v>22.077794312626629</v>
      </c>
      <c r="I1270" s="16">
        <f t="shared" si="237"/>
        <v>27.123555256796902</v>
      </c>
      <c r="J1270" s="13">
        <f t="shared" si="230"/>
        <v>23.993385141143992</v>
      </c>
      <c r="K1270" s="13">
        <f t="shared" si="231"/>
        <v>3.1301701156529091</v>
      </c>
      <c r="L1270" s="13">
        <f t="shared" si="232"/>
        <v>0</v>
      </c>
      <c r="M1270" s="13">
        <f t="shared" si="238"/>
        <v>2.4083449242418616E-4</v>
      </c>
      <c r="N1270" s="13">
        <f t="shared" si="233"/>
        <v>1.4931738530299542E-4</v>
      </c>
      <c r="O1270" s="13">
        <f t="shared" si="234"/>
        <v>1.4931738530299542E-4</v>
      </c>
      <c r="Q1270">
        <v>13.00252059354839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99.467115659131252</v>
      </c>
      <c r="G1271" s="13">
        <f t="shared" si="228"/>
        <v>8.0659604397116205</v>
      </c>
      <c r="H1271" s="13">
        <f t="shared" si="229"/>
        <v>91.401155219419636</v>
      </c>
      <c r="I1271" s="16">
        <f t="shared" si="237"/>
        <v>94.531325335072552</v>
      </c>
      <c r="J1271" s="13">
        <f t="shared" si="230"/>
        <v>48.799291823675375</v>
      </c>
      <c r="K1271" s="13">
        <f t="shared" si="231"/>
        <v>45.732033511397177</v>
      </c>
      <c r="L1271" s="13">
        <f t="shared" si="232"/>
        <v>34.84451215158596</v>
      </c>
      <c r="M1271" s="13">
        <f t="shared" si="238"/>
        <v>34.844603668693082</v>
      </c>
      <c r="N1271" s="13">
        <f t="shared" si="233"/>
        <v>21.603654274589712</v>
      </c>
      <c r="O1271" s="13">
        <f t="shared" si="234"/>
        <v>29.669614714301332</v>
      </c>
      <c r="Q1271">
        <v>14.48308930507203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74.246845620718204</v>
      </c>
      <c r="G1272" s="13">
        <f t="shared" si="228"/>
        <v>5.2462635145221101</v>
      </c>
      <c r="H1272" s="13">
        <f t="shared" si="229"/>
        <v>69.000582106196092</v>
      </c>
      <c r="I1272" s="16">
        <f t="shared" si="237"/>
        <v>79.888103466007308</v>
      </c>
      <c r="J1272" s="13">
        <f t="shared" si="230"/>
        <v>45.938695882698852</v>
      </c>
      <c r="K1272" s="13">
        <f t="shared" si="231"/>
        <v>33.949407583308457</v>
      </c>
      <c r="L1272" s="13">
        <f t="shared" si="232"/>
        <v>22.975251133784504</v>
      </c>
      <c r="M1272" s="13">
        <f t="shared" si="238"/>
        <v>36.216200527887878</v>
      </c>
      <c r="N1272" s="13">
        <f t="shared" si="233"/>
        <v>22.454044327290486</v>
      </c>
      <c r="O1272" s="13">
        <f t="shared" si="234"/>
        <v>27.700307841812595</v>
      </c>
      <c r="Q1272">
        <v>14.272091528132851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17.919957179387641</v>
      </c>
      <c r="G1273" s="13">
        <f t="shared" si="228"/>
        <v>0</v>
      </c>
      <c r="H1273" s="13">
        <f t="shared" si="229"/>
        <v>17.919957179387641</v>
      </c>
      <c r="I1273" s="16">
        <f t="shared" si="237"/>
        <v>28.89411362891159</v>
      </c>
      <c r="J1273" s="13">
        <f t="shared" si="230"/>
        <v>26.713030311727383</v>
      </c>
      <c r="K1273" s="13">
        <f t="shared" si="231"/>
        <v>2.181083317184207</v>
      </c>
      <c r="L1273" s="13">
        <f t="shared" si="232"/>
        <v>0</v>
      </c>
      <c r="M1273" s="13">
        <f t="shared" si="238"/>
        <v>13.762156200597392</v>
      </c>
      <c r="N1273" s="13">
        <f t="shared" si="233"/>
        <v>8.5325368443703837</v>
      </c>
      <c r="O1273" s="13">
        <f t="shared" si="234"/>
        <v>8.5325368443703837</v>
      </c>
      <c r="Q1273">
        <v>17.440088562752329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1.6575490623479769</v>
      </c>
      <c r="G1274" s="13">
        <f t="shared" si="228"/>
        <v>0</v>
      </c>
      <c r="H1274" s="13">
        <f t="shared" si="229"/>
        <v>1.6575490623479769</v>
      </c>
      <c r="I1274" s="16">
        <f t="shared" si="237"/>
        <v>3.8386323795321839</v>
      </c>
      <c r="J1274" s="13">
        <f t="shared" si="230"/>
        <v>3.8350684058170446</v>
      </c>
      <c r="K1274" s="13">
        <f t="shared" si="231"/>
        <v>3.5639737151393902E-3</v>
      </c>
      <c r="L1274" s="13">
        <f t="shared" si="232"/>
        <v>0</v>
      </c>
      <c r="M1274" s="13">
        <f t="shared" si="238"/>
        <v>5.2296193562270084</v>
      </c>
      <c r="N1274" s="13">
        <f t="shared" si="233"/>
        <v>3.2423640008607451</v>
      </c>
      <c r="O1274" s="13">
        <f t="shared" si="234"/>
        <v>3.2423640008607451</v>
      </c>
      <c r="Q1274">
        <v>20.819413196500982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1.9707683911121601</v>
      </c>
      <c r="G1275" s="13">
        <f t="shared" si="228"/>
        <v>0</v>
      </c>
      <c r="H1275" s="13">
        <f t="shared" si="229"/>
        <v>1.9707683911121601</v>
      </c>
      <c r="I1275" s="16">
        <f t="shared" si="237"/>
        <v>1.9743323648272995</v>
      </c>
      <c r="J1275" s="13">
        <f t="shared" si="230"/>
        <v>1.9739977358328387</v>
      </c>
      <c r="K1275" s="13">
        <f t="shared" si="231"/>
        <v>3.3462899446079497E-4</v>
      </c>
      <c r="L1275" s="13">
        <f t="shared" si="232"/>
        <v>0</v>
      </c>
      <c r="M1275" s="13">
        <f t="shared" si="238"/>
        <v>1.9872553553662633</v>
      </c>
      <c r="N1275" s="13">
        <f t="shared" si="233"/>
        <v>1.2320983203270832</v>
      </c>
      <c r="O1275" s="13">
        <f t="shared" si="234"/>
        <v>1.2320983203270832</v>
      </c>
      <c r="Q1275">
        <v>23.456629943523101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0.21428571399999999</v>
      </c>
      <c r="G1276" s="13">
        <f t="shared" si="228"/>
        <v>0</v>
      </c>
      <c r="H1276" s="13">
        <f t="shared" si="229"/>
        <v>0.21428571399999999</v>
      </c>
      <c r="I1276" s="16">
        <f t="shared" si="237"/>
        <v>0.21462034299446078</v>
      </c>
      <c r="J1276" s="13">
        <f t="shared" si="230"/>
        <v>0.21461989260915249</v>
      </c>
      <c r="K1276" s="13">
        <f t="shared" si="231"/>
        <v>4.5038530829821788E-7</v>
      </c>
      <c r="L1276" s="13">
        <f t="shared" si="232"/>
        <v>0</v>
      </c>
      <c r="M1276" s="13">
        <f t="shared" si="238"/>
        <v>0.75515703503918008</v>
      </c>
      <c r="N1276" s="13">
        <f t="shared" si="233"/>
        <v>0.46819736172429166</v>
      </c>
      <c r="O1276" s="13">
        <f t="shared" si="234"/>
        <v>0.46819736172429166</v>
      </c>
      <c r="Q1276">
        <v>23.12627522824344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9.3823057843820568</v>
      </c>
      <c r="G1277" s="13">
        <f t="shared" si="228"/>
        <v>0</v>
      </c>
      <c r="H1277" s="13">
        <f t="shared" si="229"/>
        <v>9.3823057843820568</v>
      </c>
      <c r="I1277" s="16">
        <f t="shared" si="237"/>
        <v>9.3823062347673645</v>
      </c>
      <c r="J1277" s="13">
        <f t="shared" si="230"/>
        <v>9.352187664381896</v>
      </c>
      <c r="K1277" s="13">
        <f t="shared" si="231"/>
        <v>3.0118570385468502E-2</v>
      </c>
      <c r="L1277" s="13">
        <f t="shared" si="232"/>
        <v>0</v>
      </c>
      <c r="M1277" s="13">
        <f t="shared" si="238"/>
        <v>0.28695967331488842</v>
      </c>
      <c r="N1277" s="13">
        <f t="shared" si="233"/>
        <v>0.17791499745523082</v>
      </c>
      <c r="O1277" s="13">
        <f t="shared" si="234"/>
        <v>0.17791499745523082</v>
      </c>
      <c r="Q1277">
        <v>24.68085700000001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5.3140870013446113</v>
      </c>
      <c r="G1278" s="13">
        <f t="shared" si="228"/>
        <v>0</v>
      </c>
      <c r="H1278" s="13">
        <f t="shared" si="229"/>
        <v>5.3140870013446113</v>
      </c>
      <c r="I1278" s="16">
        <f t="shared" si="237"/>
        <v>5.3442055717300798</v>
      </c>
      <c r="J1278" s="13">
        <f t="shared" si="230"/>
        <v>5.338679096321</v>
      </c>
      <c r="K1278" s="13">
        <f t="shared" si="231"/>
        <v>5.5264754090798007E-3</v>
      </c>
      <c r="L1278" s="13">
        <f t="shared" si="232"/>
        <v>0</v>
      </c>
      <c r="M1278" s="13">
        <f t="shared" si="238"/>
        <v>0.1090446758596576</v>
      </c>
      <c r="N1278" s="13">
        <f t="shared" si="233"/>
        <v>6.7607699032987717E-2</v>
      </c>
      <c r="O1278" s="13">
        <f t="shared" si="234"/>
        <v>6.7607699032987717E-2</v>
      </c>
      <c r="Q1278">
        <v>24.755625097527769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13.946011556942169</v>
      </c>
      <c r="G1279" s="13">
        <f t="shared" si="228"/>
        <v>0</v>
      </c>
      <c r="H1279" s="13">
        <f t="shared" si="229"/>
        <v>13.946011556942169</v>
      </c>
      <c r="I1279" s="16">
        <f t="shared" si="237"/>
        <v>13.951538032351248</v>
      </c>
      <c r="J1279" s="13">
        <f t="shared" si="230"/>
        <v>13.797803318910036</v>
      </c>
      <c r="K1279" s="13">
        <f t="shared" si="231"/>
        <v>0.15373471344121192</v>
      </c>
      <c r="L1279" s="13">
        <f t="shared" si="232"/>
        <v>0</v>
      </c>
      <c r="M1279" s="13">
        <f t="shared" si="238"/>
        <v>4.1436976826669886E-2</v>
      </c>
      <c r="N1279" s="13">
        <f t="shared" si="233"/>
        <v>2.569092563253533E-2</v>
      </c>
      <c r="O1279" s="13">
        <f t="shared" si="234"/>
        <v>2.569092563253533E-2</v>
      </c>
      <c r="Q1279">
        <v>21.46839320460391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34.082452553324813</v>
      </c>
      <c r="G1280" s="13">
        <f t="shared" si="228"/>
        <v>0.75577172114564906</v>
      </c>
      <c r="H1280" s="13">
        <f t="shared" si="229"/>
        <v>33.326680832179164</v>
      </c>
      <c r="I1280" s="16">
        <f t="shared" si="237"/>
        <v>33.480415545620374</v>
      </c>
      <c r="J1280" s="13">
        <f t="shared" si="230"/>
        <v>29.898547864898827</v>
      </c>
      <c r="K1280" s="13">
        <f t="shared" si="231"/>
        <v>3.5818676807215475</v>
      </c>
      <c r="L1280" s="13">
        <f t="shared" si="232"/>
        <v>0</v>
      </c>
      <c r="M1280" s="13">
        <f t="shared" si="238"/>
        <v>1.5746051194134556E-2</v>
      </c>
      <c r="N1280" s="13">
        <f t="shared" si="233"/>
        <v>9.7625517403634246E-3</v>
      </c>
      <c r="O1280" s="13">
        <f t="shared" si="234"/>
        <v>0.7655342728860125</v>
      </c>
      <c r="Q1280">
        <v>16.681054259116859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28.49781560693711</v>
      </c>
      <c r="G1281" s="13">
        <f t="shared" si="228"/>
        <v>0.13139364739604686</v>
      </c>
      <c r="H1281" s="13">
        <f t="shared" si="229"/>
        <v>28.366421959541064</v>
      </c>
      <c r="I1281" s="16">
        <f t="shared" si="237"/>
        <v>31.948289640262612</v>
      </c>
      <c r="J1281" s="13">
        <f t="shared" si="230"/>
        <v>27.440129115169579</v>
      </c>
      <c r="K1281" s="13">
        <f t="shared" si="231"/>
        <v>4.5081605250930323</v>
      </c>
      <c r="L1281" s="13">
        <f t="shared" si="232"/>
        <v>0</v>
      </c>
      <c r="M1281" s="13">
        <f t="shared" si="238"/>
        <v>5.9834994537711315E-3</v>
      </c>
      <c r="N1281" s="13">
        <f t="shared" si="233"/>
        <v>3.7097696613381014E-3</v>
      </c>
      <c r="O1281" s="13">
        <f t="shared" si="234"/>
        <v>0.13510341705738496</v>
      </c>
      <c r="Q1281">
        <v>13.59281959354839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21.904507121962482</v>
      </c>
      <c r="G1282" s="13">
        <f t="shared" si="228"/>
        <v>0</v>
      </c>
      <c r="H1282" s="13">
        <f t="shared" si="229"/>
        <v>21.904507121962482</v>
      </c>
      <c r="I1282" s="16">
        <f t="shared" si="237"/>
        <v>26.412667647055514</v>
      </c>
      <c r="J1282" s="13">
        <f t="shared" si="230"/>
        <v>23.944516981884821</v>
      </c>
      <c r="K1282" s="13">
        <f t="shared" si="231"/>
        <v>2.4681506651706933</v>
      </c>
      <c r="L1282" s="13">
        <f t="shared" si="232"/>
        <v>0</v>
      </c>
      <c r="M1282" s="13">
        <f t="shared" si="238"/>
        <v>2.2737297924330302E-3</v>
      </c>
      <c r="N1282" s="13">
        <f t="shared" si="233"/>
        <v>1.4097124713084786E-3</v>
      </c>
      <c r="O1282" s="13">
        <f t="shared" si="234"/>
        <v>1.4097124713084786E-3</v>
      </c>
      <c r="Q1282">
        <v>14.419749385524719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31.200408272682999</v>
      </c>
      <c r="G1283" s="13">
        <f t="shared" si="228"/>
        <v>0.43355108734560405</v>
      </c>
      <c r="H1283" s="13">
        <f t="shared" si="229"/>
        <v>30.766857185337397</v>
      </c>
      <c r="I1283" s="16">
        <f t="shared" si="237"/>
        <v>33.23500785050809</v>
      </c>
      <c r="J1283" s="13">
        <f t="shared" si="230"/>
        <v>28.498511269210972</v>
      </c>
      <c r="K1283" s="13">
        <f t="shared" si="231"/>
        <v>4.7364965812971178</v>
      </c>
      <c r="L1283" s="13">
        <f t="shared" si="232"/>
        <v>0</v>
      </c>
      <c r="M1283" s="13">
        <f t="shared" si="238"/>
        <v>8.6401732112455156E-4</v>
      </c>
      <c r="N1283" s="13">
        <f t="shared" si="233"/>
        <v>5.3569073909722192E-4</v>
      </c>
      <c r="O1283" s="13">
        <f t="shared" si="234"/>
        <v>0.43408677808470125</v>
      </c>
      <c r="Q1283">
        <v>14.074803669689279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13.157744626177029</v>
      </c>
      <c r="G1284" s="13">
        <f t="shared" si="228"/>
        <v>0</v>
      </c>
      <c r="H1284" s="13">
        <f t="shared" si="229"/>
        <v>13.157744626177029</v>
      </c>
      <c r="I1284" s="16">
        <f t="shared" si="237"/>
        <v>17.894241207474145</v>
      </c>
      <c r="J1284" s="13">
        <f t="shared" si="230"/>
        <v>17.238063503331706</v>
      </c>
      <c r="K1284" s="13">
        <f t="shared" si="231"/>
        <v>0.65617770414243992</v>
      </c>
      <c r="L1284" s="13">
        <f t="shared" si="232"/>
        <v>0</v>
      </c>
      <c r="M1284" s="13">
        <f t="shared" si="238"/>
        <v>3.2832658202732964E-4</v>
      </c>
      <c r="N1284" s="13">
        <f t="shared" si="233"/>
        <v>2.0356248085694436E-4</v>
      </c>
      <c r="O1284" s="13">
        <f t="shared" si="234"/>
        <v>2.0356248085694436E-4</v>
      </c>
      <c r="Q1284">
        <v>16.203198191611769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13.15592286023419</v>
      </c>
      <c r="G1285" s="13">
        <f t="shared" si="228"/>
        <v>0</v>
      </c>
      <c r="H1285" s="13">
        <f t="shared" si="229"/>
        <v>13.15592286023419</v>
      </c>
      <c r="I1285" s="16">
        <f t="shared" si="237"/>
        <v>13.81210056437663</v>
      </c>
      <c r="J1285" s="13">
        <f t="shared" si="230"/>
        <v>13.496281385503513</v>
      </c>
      <c r="K1285" s="13">
        <f t="shared" si="231"/>
        <v>0.31581917887311661</v>
      </c>
      <c r="L1285" s="13">
        <f t="shared" si="232"/>
        <v>0</v>
      </c>
      <c r="M1285" s="13">
        <f t="shared" si="238"/>
        <v>1.2476410117038527E-4</v>
      </c>
      <c r="N1285" s="13">
        <f t="shared" si="233"/>
        <v>7.7353742725638875E-5</v>
      </c>
      <c r="O1285" s="13">
        <f t="shared" si="234"/>
        <v>7.7353742725638875E-5</v>
      </c>
      <c r="Q1285">
        <v>16.031411881231978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0.62546572569380876</v>
      </c>
      <c r="G1286" s="13">
        <f t="shared" ref="G1286:G1349" si="244">IF((F1286-$J$2)&gt;0,$I$2*(F1286-$J$2),0)</f>
        <v>0</v>
      </c>
      <c r="H1286" s="13">
        <f t="shared" ref="H1286:H1349" si="245">F1286-G1286</f>
        <v>0.62546572569380876</v>
      </c>
      <c r="I1286" s="16">
        <f t="shared" si="237"/>
        <v>0.94128490456692537</v>
      </c>
      <c r="J1286" s="13">
        <f t="shared" ref="J1286:J1349" si="246">I1286/SQRT(1+(I1286/($K$2*(300+(25*Q1286)+0.05*(Q1286)^3)))^2)</f>
        <v>0.94124847118712673</v>
      </c>
      <c r="K1286" s="13">
        <f t="shared" ref="K1286:K1349" si="247">I1286-J1286</f>
        <v>3.6433379798639365E-5</v>
      </c>
      <c r="L1286" s="13">
        <f t="shared" ref="L1286:L1349" si="248">IF(K1286&gt;$N$2,(K1286-$N$2)/$L$2,0)</f>
        <v>0</v>
      </c>
      <c r="M1286" s="13">
        <f t="shared" si="238"/>
        <v>4.74103584447464E-5</v>
      </c>
      <c r="N1286" s="13">
        <f t="shared" ref="N1286:N1349" si="249">$M$2*M1286</f>
        <v>2.9394422235742769E-5</v>
      </c>
      <c r="O1286" s="13">
        <f t="shared" ref="O1286:O1349" si="250">N1286+G1286</f>
        <v>2.9394422235742769E-5</v>
      </c>
      <c r="Q1286">
        <v>23.424683081376351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0.7</v>
      </c>
      <c r="G1287" s="13">
        <f t="shared" si="244"/>
        <v>0</v>
      </c>
      <c r="H1287" s="13">
        <f t="shared" si="245"/>
        <v>0.7</v>
      </c>
      <c r="I1287" s="16">
        <f t="shared" ref="I1287:I1350" si="252">H1287+K1286-L1286</f>
        <v>0.70003643337979859</v>
      </c>
      <c r="J1287" s="13">
        <f t="shared" si="246"/>
        <v>0.70001920437702492</v>
      </c>
      <c r="K1287" s="13">
        <f t="shared" si="247"/>
        <v>1.7229002773677671E-5</v>
      </c>
      <c r="L1287" s="13">
        <f t="shared" si="248"/>
        <v>0</v>
      </c>
      <c r="M1287" s="13">
        <f t="shared" ref="M1287:M1350" si="253">L1287+M1286-N1286</f>
        <v>1.8015936209003631E-5</v>
      </c>
      <c r="N1287" s="13">
        <f t="shared" si="249"/>
        <v>1.1169880449582251E-5</v>
      </c>
      <c r="O1287" s="13">
        <f t="shared" si="250"/>
        <v>1.1169880449582251E-5</v>
      </c>
      <c r="Q1287">
        <v>22.433932779863099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1.038557958610847E-2</v>
      </c>
      <c r="G1288" s="13">
        <f t="shared" si="244"/>
        <v>0</v>
      </c>
      <c r="H1288" s="13">
        <f t="shared" si="245"/>
        <v>1.038557958610847E-2</v>
      </c>
      <c r="I1288" s="16">
        <f t="shared" si="252"/>
        <v>1.0402808588882147E-2</v>
      </c>
      <c r="J1288" s="13">
        <f t="shared" si="246"/>
        <v>1.0402808547707965E-2</v>
      </c>
      <c r="K1288" s="13">
        <f t="shared" si="247"/>
        <v>4.1174182119352309E-11</v>
      </c>
      <c r="L1288" s="13">
        <f t="shared" si="248"/>
        <v>0</v>
      </c>
      <c r="M1288" s="13">
        <f t="shared" si="253"/>
        <v>6.8460557594213808E-6</v>
      </c>
      <c r="N1288" s="13">
        <f t="shared" si="249"/>
        <v>4.2445545708412563E-6</v>
      </c>
      <c r="O1288" s="13">
        <f t="shared" si="250"/>
        <v>4.2445545708412563E-6</v>
      </c>
      <c r="Q1288">
        <v>24.694519325991479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0.36428571399999998</v>
      </c>
      <c r="G1289" s="13">
        <f t="shared" si="244"/>
        <v>0</v>
      </c>
      <c r="H1289" s="13">
        <f t="shared" si="245"/>
        <v>0.36428571399999998</v>
      </c>
      <c r="I1289" s="16">
        <f t="shared" si="252"/>
        <v>0.36428571404117416</v>
      </c>
      <c r="J1289" s="13">
        <f t="shared" si="246"/>
        <v>0.36428401900743146</v>
      </c>
      <c r="K1289" s="13">
        <f t="shared" si="247"/>
        <v>1.6950337426990814E-6</v>
      </c>
      <c r="L1289" s="13">
        <f t="shared" si="248"/>
        <v>0</v>
      </c>
      <c r="M1289" s="13">
        <f t="shared" si="253"/>
        <v>2.6015011885801245E-6</v>
      </c>
      <c r="N1289" s="13">
        <f t="shared" si="249"/>
        <v>1.6129307369196772E-6</v>
      </c>
      <c r="O1289" s="13">
        <f t="shared" si="250"/>
        <v>1.6129307369196772E-6</v>
      </c>
      <c r="Q1289">
        <v>24.99724800000001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0.28571428599999998</v>
      </c>
      <c r="G1290" s="13">
        <f t="shared" si="244"/>
        <v>0</v>
      </c>
      <c r="H1290" s="13">
        <f t="shared" si="245"/>
        <v>0.28571428599999998</v>
      </c>
      <c r="I1290" s="16">
        <f t="shared" si="252"/>
        <v>0.28571598103374268</v>
      </c>
      <c r="J1290" s="13">
        <f t="shared" si="246"/>
        <v>0.28571511760897877</v>
      </c>
      <c r="K1290" s="13">
        <f t="shared" si="247"/>
        <v>8.6342476390832701E-7</v>
      </c>
      <c r="L1290" s="13">
        <f t="shared" si="248"/>
        <v>0</v>
      </c>
      <c r="M1290" s="13">
        <f t="shared" si="253"/>
        <v>9.8857045166044727E-7</v>
      </c>
      <c r="N1290" s="13">
        <f t="shared" si="249"/>
        <v>6.1291368002947734E-7</v>
      </c>
      <c r="O1290" s="13">
        <f t="shared" si="250"/>
        <v>6.1291368002947734E-7</v>
      </c>
      <c r="Q1290">
        <v>24.60786671304362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3.852090607927106</v>
      </c>
      <c r="G1291" s="13">
        <f t="shared" si="244"/>
        <v>0</v>
      </c>
      <c r="H1291" s="13">
        <f t="shared" si="245"/>
        <v>3.852090607927106</v>
      </c>
      <c r="I1291" s="16">
        <f t="shared" si="252"/>
        <v>3.8520914713518701</v>
      </c>
      <c r="J1291" s="13">
        <f t="shared" si="246"/>
        <v>3.849560915064385</v>
      </c>
      <c r="K1291" s="13">
        <f t="shared" si="247"/>
        <v>2.5305562874851084E-3</v>
      </c>
      <c r="L1291" s="13">
        <f t="shared" si="248"/>
        <v>0</v>
      </c>
      <c r="M1291" s="13">
        <f t="shared" si="253"/>
        <v>3.7565677163096993E-7</v>
      </c>
      <c r="N1291" s="13">
        <f t="shared" si="249"/>
        <v>2.3290719841120137E-7</v>
      </c>
      <c r="O1291" s="13">
        <f t="shared" si="250"/>
        <v>2.3290719841120137E-7</v>
      </c>
      <c r="Q1291">
        <v>23.323161904157029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115.86495066253291</v>
      </c>
      <c r="G1292" s="13">
        <f t="shared" si="244"/>
        <v>9.8992843838419962</v>
      </c>
      <c r="H1292" s="13">
        <f t="shared" si="245"/>
        <v>105.9656662786909</v>
      </c>
      <c r="I1292" s="16">
        <f t="shared" si="252"/>
        <v>105.96819683497839</v>
      </c>
      <c r="J1292" s="13">
        <f t="shared" si="246"/>
        <v>63.175109672843547</v>
      </c>
      <c r="K1292" s="13">
        <f t="shared" si="247"/>
        <v>42.793087162134839</v>
      </c>
      <c r="L1292" s="13">
        <f t="shared" si="248"/>
        <v>31.883956368044441</v>
      </c>
      <c r="M1292" s="13">
        <f t="shared" si="253"/>
        <v>31.883956510794015</v>
      </c>
      <c r="N1292" s="13">
        <f t="shared" si="249"/>
        <v>19.76805303669229</v>
      </c>
      <c r="O1292" s="13">
        <f t="shared" si="250"/>
        <v>29.667337420534288</v>
      </c>
      <c r="Q1292">
        <v>19.077625354608241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58.148796993426437</v>
      </c>
      <c r="G1293" s="13">
        <f t="shared" si="244"/>
        <v>3.4464565280469555</v>
      </c>
      <c r="H1293" s="13">
        <f t="shared" si="245"/>
        <v>54.702340465379478</v>
      </c>
      <c r="I1293" s="16">
        <f t="shared" si="252"/>
        <v>65.61147125946988</v>
      </c>
      <c r="J1293" s="13">
        <f t="shared" si="246"/>
        <v>45.632502988265315</v>
      </c>
      <c r="K1293" s="13">
        <f t="shared" si="247"/>
        <v>19.978968271204565</v>
      </c>
      <c r="L1293" s="13">
        <f t="shared" si="248"/>
        <v>8.9020902152647423</v>
      </c>
      <c r="M1293" s="13">
        <f t="shared" si="253"/>
        <v>21.017993689366467</v>
      </c>
      <c r="N1293" s="13">
        <f t="shared" si="249"/>
        <v>13.03115608740721</v>
      </c>
      <c r="O1293" s="13">
        <f t="shared" si="250"/>
        <v>16.477612615454166</v>
      </c>
      <c r="Q1293">
        <v>16.038727537082959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15.921952073906469</v>
      </c>
      <c r="G1294" s="13">
        <f t="shared" si="244"/>
        <v>0</v>
      </c>
      <c r="H1294" s="13">
        <f t="shared" si="245"/>
        <v>15.921952073906469</v>
      </c>
      <c r="I1294" s="16">
        <f t="shared" si="252"/>
        <v>26.99883012984629</v>
      </c>
      <c r="J1294" s="13">
        <f t="shared" si="246"/>
        <v>23.761933124720194</v>
      </c>
      <c r="K1294" s="13">
        <f t="shared" si="247"/>
        <v>3.2368970051260959</v>
      </c>
      <c r="L1294" s="13">
        <f t="shared" si="248"/>
        <v>0</v>
      </c>
      <c r="M1294" s="13">
        <f t="shared" si="253"/>
        <v>7.9868376019592571</v>
      </c>
      <c r="N1294" s="13">
        <f t="shared" si="249"/>
        <v>4.9518393132147391</v>
      </c>
      <c r="O1294" s="13">
        <f t="shared" si="250"/>
        <v>4.9518393132147391</v>
      </c>
      <c r="Q1294">
        <v>12.599416593548391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1.395096789759519</v>
      </c>
      <c r="G1295" s="13">
        <f t="shared" si="244"/>
        <v>0</v>
      </c>
      <c r="H1295" s="13">
        <f t="shared" si="245"/>
        <v>1.395096789759519</v>
      </c>
      <c r="I1295" s="16">
        <f t="shared" si="252"/>
        <v>4.6319937948856147</v>
      </c>
      <c r="J1295" s="13">
        <f t="shared" si="246"/>
        <v>4.6206170668088156</v>
      </c>
      <c r="K1295" s="13">
        <f t="shared" si="247"/>
        <v>1.1376728076799125E-2</v>
      </c>
      <c r="L1295" s="13">
        <f t="shared" si="248"/>
        <v>0</v>
      </c>
      <c r="M1295" s="13">
        <f t="shared" si="253"/>
        <v>3.0349982887445179</v>
      </c>
      <c r="N1295" s="13">
        <f t="shared" si="249"/>
        <v>1.881698939021601</v>
      </c>
      <c r="O1295" s="13">
        <f t="shared" si="250"/>
        <v>1.881698939021601</v>
      </c>
      <c r="Q1295">
        <v>16.579960940315601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7.9228119328100624</v>
      </c>
      <c r="G1296" s="13">
        <f t="shared" si="244"/>
        <v>0</v>
      </c>
      <c r="H1296" s="13">
        <f t="shared" si="245"/>
        <v>7.9228119328100624</v>
      </c>
      <c r="I1296" s="16">
        <f t="shared" si="252"/>
        <v>7.9341886608868615</v>
      </c>
      <c r="J1296" s="13">
        <f t="shared" si="246"/>
        <v>7.8789272763784268</v>
      </c>
      <c r="K1296" s="13">
        <f t="shared" si="247"/>
        <v>5.5261384508434652E-2</v>
      </c>
      <c r="L1296" s="13">
        <f t="shared" si="248"/>
        <v>0</v>
      </c>
      <c r="M1296" s="13">
        <f t="shared" si="253"/>
        <v>1.1532993497229169</v>
      </c>
      <c r="N1296" s="13">
        <f t="shared" si="249"/>
        <v>0.71504559682820845</v>
      </c>
      <c r="O1296" s="13">
        <f t="shared" si="250"/>
        <v>0.71504559682820845</v>
      </c>
      <c r="Q1296">
        <v>16.773914368385899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46.406469633971412</v>
      </c>
      <c r="G1297" s="13">
        <f t="shared" si="244"/>
        <v>2.1336313957389197</v>
      </c>
      <c r="H1297" s="13">
        <f t="shared" si="245"/>
        <v>44.272838238232495</v>
      </c>
      <c r="I1297" s="16">
        <f t="shared" si="252"/>
        <v>44.328099622740929</v>
      </c>
      <c r="J1297" s="13">
        <f t="shared" si="246"/>
        <v>37.321750596985687</v>
      </c>
      <c r="K1297" s="13">
        <f t="shared" si="247"/>
        <v>7.0063490257552417</v>
      </c>
      <c r="L1297" s="13">
        <f t="shared" si="248"/>
        <v>0</v>
      </c>
      <c r="M1297" s="13">
        <f t="shared" si="253"/>
        <v>0.43825375289470847</v>
      </c>
      <c r="N1297" s="13">
        <f t="shared" si="249"/>
        <v>0.27171732679471927</v>
      </c>
      <c r="O1297" s="13">
        <f t="shared" si="250"/>
        <v>2.4053487225336392</v>
      </c>
      <c r="Q1297">
        <v>17.253513078959241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25.53456983302749</v>
      </c>
      <c r="G1298" s="13">
        <f t="shared" si="244"/>
        <v>0</v>
      </c>
      <c r="H1298" s="13">
        <f t="shared" si="245"/>
        <v>25.53456983302749</v>
      </c>
      <c r="I1298" s="16">
        <f t="shared" si="252"/>
        <v>32.540918858782732</v>
      </c>
      <c r="J1298" s="13">
        <f t="shared" si="246"/>
        <v>30.401167124816929</v>
      </c>
      <c r="K1298" s="13">
        <f t="shared" si="247"/>
        <v>2.1397517339658023</v>
      </c>
      <c r="L1298" s="13">
        <f t="shared" si="248"/>
        <v>0</v>
      </c>
      <c r="M1298" s="13">
        <f t="shared" si="253"/>
        <v>0.1665364260999892</v>
      </c>
      <c r="N1298" s="13">
        <f t="shared" si="249"/>
        <v>0.1032525841819933</v>
      </c>
      <c r="O1298" s="13">
        <f t="shared" si="250"/>
        <v>0.1032525841819933</v>
      </c>
      <c r="Q1298">
        <v>20.207679685660018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0.7155829458817633</v>
      </c>
      <c r="G1299" s="13">
        <f t="shared" si="244"/>
        <v>0</v>
      </c>
      <c r="H1299" s="13">
        <f t="shared" si="245"/>
        <v>0.7155829458817633</v>
      </c>
      <c r="I1299" s="16">
        <f t="shared" si="252"/>
        <v>2.8553346798475658</v>
      </c>
      <c r="J1299" s="13">
        <f t="shared" si="246"/>
        <v>2.8544334769927064</v>
      </c>
      <c r="K1299" s="13">
        <f t="shared" si="247"/>
        <v>9.0120285485939533E-4</v>
      </c>
      <c r="L1299" s="13">
        <f t="shared" si="248"/>
        <v>0</v>
      </c>
      <c r="M1299" s="13">
        <f t="shared" si="253"/>
        <v>6.3283841917995895E-2</v>
      </c>
      <c r="N1299" s="13">
        <f t="shared" si="249"/>
        <v>3.9235981989157453E-2</v>
      </c>
      <c r="O1299" s="13">
        <f t="shared" si="250"/>
        <v>3.9235981989157453E-2</v>
      </c>
      <c r="Q1299">
        <v>24.28417537574467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1.8944585687975721E-2</v>
      </c>
      <c r="G1300" s="13">
        <f t="shared" si="244"/>
        <v>0</v>
      </c>
      <c r="H1300" s="13">
        <f t="shared" si="245"/>
        <v>1.8944585687975721E-2</v>
      </c>
      <c r="I1300" s="16">
        <f t="shared" si="252"/>
        <v>1.9845788542835117E-2</v>
      </c>
      <c r="J1300" s="13">
        <f t="shared" si="246"/>
        <v>1.9845788238663994E-2</v>
      </c>
      <c r="K1300" s="13">
        <f t="shared" si="247"/>
        <v>3.0417112231728716E-10</v>
      </c>
      <c r="L1300" s="13">
        <f t="shared" si="248"/>
        <v>0</v>
      </c>
      <c r="M1300" s="13">
        <f t="shared" si="253"/>
        <v>2.4047859928838441E-2</v>
      </c>
      <c r="N1300" s="13">
        <f t="shared" si="249"/>
        <v>1.4909673155879833E-2</v>
      </c>
      <c r="O1300" s="13">
        <f t="shared" si="250"/>
        <v>1.4909673155879833E-2</v>
      </c>
      <c r="Q1300">
        <v>24.250319000000012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0.4984252547054242</v>
      </c>
      <c r="G1301" s="13">
        <f t="shared" si="244"/>
        <v>0</v>
      </c>
      <c r="H1301" s="13">
        <f t="shared" si="245"/>
        <v>0.4984252547054242</v>
      </c>
      <c r="I1301" s="16">
        <f t="shared" si="252"/>
        <v>0.49842525500959534</v>
      </c>
      <c r="J1301" s="13">
        <f t="shared" si="246"/>
        <v>0.49842136178928442</v>
      </c>
      <c r="K1301" s="13">
        <f t="shared" si="247"/>
        <v>3.8932203109132146E-6</v>
      </c>
      <c r="L1301" s="13">
        <f t="shared" si="248"/>
        <v>0</v>
      </c>
      <c r="M1301" s="13">
        <f t="shared" si="253"/>
        <v>9.1381867729586081E-3</v>
      </c>
      <c r="N1301" s="13">
        <f t="shared" si="249"/>
        <v>5.6656757992343369E-3</v>
      </c>
      <c r="O1301" s="13">
        <f t="shared" si="250"/>
        <v>5.6656757992343369E-3</v>
      </c>
      <c r="Q1301">
        <v>25.782421978011921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49.57147829731057</v>
      </c>
      <c r="G1302" s="13">
        <f t="shared" si="244"/>
        <v>2.4874882411502841</v>
      </c>
      <c r="H1302" s="13">
        <f t="shared" si="245"/>
        <v>47.083990056160289</v>
      </c>
      <c r="I1302" s="16">
        <f t="shared" si="252"/>
        <v>47.083993949380599</v>
      </c>
      <c r="J1302" s="13">
        <f t="shared" si="246"/>
        <v>44.214383401064495</v>
      </c>
      <c r="K1302" s="13">
        <f t="shared" si="247"/>
        <v>2.8696105483161034</v>
      </c>
      <c r="L1302" s="13">
        <f t="shared" si="248"/>
        <v>0</v>
      </c>
      <c r="M1302" s="13">
        <f t="shared" si="253"/>
        <v>3.4725109737242712E-3</v>
      </c>
      <c r="N1302" s="13">
        <f t="shared" si="249"/>
        <v>2.1529568037090482E-3</v>
      </c>
      <c r="O1302" s="13">
        <f t="shared" si="250"/>
        <v>2.489641197953993</v>
      </c>
      <c r="Q1302">
        <v>26.067632518144141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1.3085276848801719</v>
      </c>
      <c r="G1303" s="13">
        <f t="shared" si="244"/>
        <v>0</v>
      </c>
      <c r="H1303" s="13">
        <f t="shared" si="245"/>
        <v>1.3085276848801719</v>
      </c>
      <c r="I1303" s="16">
        <f t="shared" si="252"/>
        <v>4.1781382331962753</v>
      </c>
      <c r="J1303" s="13">
        <f t="shared" si="246"/>
        <v>4.1744488022329191</v>
      </c>
      <c r="K1303" s="13">
        <f t="shared" si="247"/>
        <v>3.6894309633561662E-3</v>
      </c>
      <c r="L1303" s="13">
        <f t="shared" si="248"/>
        <v>0</v>
      </c>
      <c r="M1303" s="13">
        <f t="shared" si="253"/>
        <v>1.3195541700152229E-3</v>
      </c>
      <c r="N1303" s="13">
        <f t="shared" si="249"/>
        <v>8.1812358540943818E-4</v>
      </c>
      <c r="O1303" s="13">
        <f t="shared" si="250"/>
        <v>8.1812358540943818E-4</v>
      </c>
      <c r="Q1303">
        <v>22.373971301351151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7.727639691430026</v>
      </c>
      <c r="G1304" s="13">
        <f t="shared" si="244"/>
        <v>0</v>
      </c>
      <c r="H1304" s="13">
        <f t="shared" si="245"/>
        <v>7.727639691430026</v>
      </c>
      <c r="I1304" s="16">
        <f t="shared" si="252"/>
        <v>7.7313291223933822</v>
      </c>
      <c r="J1304" s="13">
        <f t="shared" si="246"/>
        <v>7.6879214195552299</v>
      </c>
      <c r="K1304" s="13">
        <f t="shared" si="247"/>
        <v>4.3407702838152318E-2</v>
      </c>
      <c r="L1304" s="13">
        <f t="shared" si="248"/>
        <v>0</v>
      </c>
      <c r="M1304" s="13">
        <f t="shared" si="253"/>
        <v>5.0143058460578476E-4</v>
      </c>
      <c r="N1304" s="13">
        <f t="shared" si="249"/>
        <v>3.1088696245558655E-4</v>
      </c>
      <c r="O1304" s="13">
        <f t="shared" si="250"/>
        <v>3.1088696245558655E-4</v>
      </c>
      <c r="Q1304">
        <v>17.949456399582751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55.925228935942677</v>
      </c>
      <c r="G1305" s="13">
        <f t="shared" si="244"/>
        <v>3.1978553828138931</v>
      </c>
      <c r="H1305" s="13">
        <f t="shared" si="245"/>
        <v>52.727373553128785</v>
      </c>
      <c r="I1305" s="16">
        <f t="shared" si="252"/>
        <v>52.770781255966938</v>
      </c>
      <c r="J1305" s="13">
        <f t="shared" si="246"/>
        <v>38.426742688876573</v>
      </c>
      <c r="K1305" s="13">
        <f t="shared" si="247"/>
        <v>14.344038567090365</v>
      </c>
      <c r="L1305" s="13">
        <f t="shared" si="248"/>
        <v>3.2257280967277824</v>
      </c>
      <c r="M1305" s="13">
        <f t="shared" si="253"/>
        <v>3.2259186403499323</v>
      </c>
      <c r="N1305" s="13">
        <f t="shared" si="249"/>
        <v>2.0000695570169578</v>
      </c>
      <c r="O1305" s="13">
        <f t="shared" si="250"/>
        <v>5.1979249398308509</v>
      </c>
      <c r="Q1305">
        <v>14.25020443701775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156.9361994602354</v>
      </c>
      <c r="G1306" s="13">
        <f t="shared" si="244"/>
        <v>14.491165191311026</v>
      </c>
      <c r="H1306" s="13">
        <f t="shared" si="245"/>
        <v>142.44503426892436</v>
      </c>
      <c r="I1306" s="16">
        <f t="shared" si="252"/>
        <v>153.56334473928695</v>
      </c>
      <c r="J1306" s="13">
        <f t="shared" si="246"/>
        <v>46.822856630892886</v>
      </c>
      <c r="K1306" s="13">
        <f t="shared" si="247"/>
        <v>106.74048810839406</v>
      </c>
      <c r="L1306" s="13">
        <f t="shared" si="248"/>
        <v>96.301548666527509</v>
      </c>
      <c r="M1306" s="13">
        <f t="shared" si="253"/>
        <v>97.527397749860484</v>
      </c>
      <c r="N1306" s="13">
        <f t="shared" si="249"/>
        <v>60.466986604913501</v>
      </c>
      <c r="O1306" s="13">
        <f t="shared" si="250"/>
        <v>74.958151796224527</v>
      </c>
      <c r="Q1306">
        <v>12.337667593548391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0.78197726282208269</v>
      </c>
      <c r="G1307" s="13">
        <f t="shared" si="244"/>
        <v>0</v>
      </c>
      <c r="H1307" s="13">
        <f t="shared" si="245"/>
        <v>0.78197726282208269</v>
      </c>
      <c r="I1307" s="16">
        <f t="shared" si="252"/>
        <v>11.220916704688634</v>
      </c>
      <c r="J1307" s="13">
        <f t="shared" si="246"/>
        <v>11.024300178593169</v>
      </c>
      <c r="K1307" s="13">
        <f t="shared" si="247"/>
        <v>0.19661652609546465</v>
      </c>
      <c r="L1307" s="13">
        <f t="shared" si="248"/>
        <v>0</v>
      </c>
      <c r="M1307" s="13">
        <f t="shared" si="253"/>
        <v>37.060411144946983</v>
      </c>
      <c r="N1307" s="13">
        <f t="shared" si="249"/>
        <v>22.977454909867131</v>
      </c>
      <c r="O1307" s="13">
        <f t="shared" si="250"/>
        <v>22.977454909867131</v>
      </c>
      <c r="Q1307">
        <v>15.021136550012621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17.81077784217187</v>
      </c>
      <c r="G1308" s="13">
        <f t="shared" si="244"/>
        <v>0</v>
      </c>
      <c r="H1308" s="13">
        <f t="shared" si="245"/>
        <v>17.81077784217187</v>
      </c>
      <c r="I1308" s="16">
        <f t="shared" si="252"/>
        <v>18.007394368267335</v>
      </c>
      <c r="J1308" s="13">
        <f t="shared" si="246"/>
        <v>17.403291119267006</v>
      </c>
      <c r="K1308" s="13">
        <f t="shared" si="247"/>
        <v>0.60410324900032819</v>
      </c>
      <c r="L1308" s="13">
        <f t="shared" si="248"/>
        <v>0</v>
      </c>
      <c r="M1308" s="13">
        <f t="shared" si="253"/>
        <v>14.082956235079852</v>
      </c>
      <c r="N1308" s="13">
        <f t="shared" si="249"/>
        <v>8.7314328657495075</v>
      </c>
      <c r="O1308" s="13">
        <f t="shared" si="250"/>
        <v>8.7314328657495075</v>
      </c>
      <c r="Q1308">
        <v>16.960718526302951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10.451791551767441</v>
      </c>
      <c r="G1309" s="13">
        <f t="shared" si="244"/>
        <v>0</v>
      </c>
      <c r="H1309" s="13">
        <f t="shared" si="245"/>
        <v>10.451791551767441</v>
      </c>
      <c r="I1309" s="16">
        <f t="shared" si="252"/>
        <v>11.055894800767769</v>
      </c>
      <c r="J1309" s="13">
        <f t="shared" si="246"/>
        <v>10.919987065280349</v>
      </c>
      <c r="K1309" s="13">
        <f t="shared" si="247"/>
        <v>0.13590773548741986</v>
      </c>
      <c r="L1309" s="13">
        <f t="shared" si="248"/>
        <v>0</v>
      </c>
      <c r="M1309" s="13">
        <f t="shared" si="253"/>
        <v>5.3515233693303443</v>
      </c>
      <c r="N1309" s="13">
        <f t="shared" si="249"/>
        <v>3.3179444889848133</v>
      </c>
      <c r="O1309" s="13">
        <f t="shared" si="250"/>
        <v>3.3179444889848133</v>
      </c>
      <c r="Q1309">
        <v>17.394046280509691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19.052925496198981</v>
      </c>
      <c r="G1310" s="13">
        <f t="shared" si="244"/>
        <v>0</v>
      </c>
      <c r="H1310" s="13">
        <f t="shared" si="245"/>
        <v>19.052925496198981</v>
      </c>
      <c r="I1310" s="16">
        <f t="shared" si="252"/>
        <v>19.188833231686402</v>
      </c>
      <c r="J1310" s="13">
        <f t="shared" si="246"/>
        <v>18.45375288293025</v>
      </c>
      <c r="K1310" s="13">
        <f t="shared" si="247"/>
        <v>0.7350803487561528</v>
      </c>
      <c r="L1310" s="13">
        <f t="shared" si="248"/>
        <v>0</v>
      </c>
      <c r="M1310" s="13">
        <f t="shared" si="253"/>
        <v>2.033578880345531</v>
      </c>
      <c r="N1310" s="13">
        <f t="shared" si="249"/>
        <v>1.2608189058142292</v>
      </c>
      <c r="O1310" s="13">
        <f t="shared" si="250"/>
        <v>1.2608189058142292</v>
      </c>
      <c r="Q1310">
        <v>16.8680350928873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0.72698142105410879</v>
      </c>
      <c r="G1311" s="13">
        <f t="shared" si="244"/>
        <v>0</v>
      </c>
      <c r="H1311" s="13">
        <f t="shared" si="245"/>
        <v>0.72698142105410879</v>
      </c>
      <c r="I1311" s="16">
        <f t="shared" si="252"/>
        <v>1.4620617698102616</v>
      </c>
      <c r="J1311" s="13">
        <f t="shared" si="246"/>
        <v>1.461917325728779</v>
      </c>
      <c r="K1311" s="13">
        <f t="shared" si="247"/>
        <v>1.4444408148261978E-4</v>
      </c>
      <c r="L1311" s="13">
        <f t="shared" si="248"/>
        <v>0</v>
      </c>
      <c r="M1311" s="13">
        <f t="shared" si="253"/>
        <v>0.77275997453130185</v>
      </c>
      <c r="N1311" s="13">
        <f t="shared" si="249"/>
        <v>0.47911118420940713</v>
      </c>
      <c r="O1311" s="13">
        <f t="shared" si="250"/>
        <v>0.47911118420940713</v>
      </c>
      <c r="Q1311">
        <v>23.02323568052811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0.62910404156701638</v>
      </c>
      <c r="G1312" s="13">
        <f t="shared" si="244"/>
        <v>0</v>
      </c>
      <c r="H1312" s="13">
        <f t="shared" si="245"/>
        <v>0.62910404156701638</v>
      </c>
      <c r="I1312" s="16">
        <f t="shared" si="252"/>
        <v>0.629248485648499</v>
      </c>
      <c r="J1312" s="13">
        <f t="shared" si="246"/>
        <v>0.62924039701152545</v>
      </c>
      <c r="K1312" s="13">
        <f t="shared" si="247"/>
        <v>8.0886369735466701E-6</v>
      </c>
      <c r="L1312" s="13">
        <f t="shared" si="248"/>
        <v>0</v>
      </c>
      <c r="M1312" s="13">
        <f t="shared" si="253"/>
        <v>0.29364879032189473</v>
      </c>
      <c r="N1312" s="13">
        <f t="shared" si="249"/>
        <v>0.18206224999957474</v>
      </c>
      <c r="O1312" s="13">
        <f t="shared" si="250"/>
        <v>0.18206224999957474</v>
      </c>
      <c r="Q1312">
        <v>25.55138986439313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9.3899370325606757</v>
      </c>
      <c r="G1313" s="13">
        <f t="shared" si="244"/>
        <v>0</v>
      </c>
      <c r="H1313" s="13">
        <f t="shared" si="245"/>
        <v>9.3899370325606757</v>
      </c>
      <c r="I1313" s="16">
        <f t="shared" si="252"/>
        <v>9.3899451211976483</v>
      </c>
      <c r="J1313" s="13">
        <f t="shared" si="246"/>
        <v>9.3624578754389507</v>
      </c>
      <c r="K1313" s="13">
        <f t="shared" si="247"/>
        <v>2.7487245758697654E-2</v>
      </c>
      <c r="L1313" s="13">
        <f t="shared" si="248"/>
        <v>0</v>
      </c>
      <c r="M1313" s="13">
        <f t="shared" si="253"/>
        <v>0.11158654032231999</v>
      </c>
      <c r="N1313" s="13">
        <f t="shared" si="249"/>
        <v>6.918365499983839E-2</v>
      </c>
      <c r="O1313" s="13">
        <f t="shared" si="250"/>
        <v>6.918365499983839E-2</v>
      </c>
      <c r="Q1313">
        <v>25.35833400000001</v>
      </c>
    </row>
    <row r="1314" spans="1:17" x14ac:dyDescent="0.2">
      <c r="A1314" s="14">
        <f t="shared" si="251"/>
        <v>61972</v>
      </c>
      <c r="B1314" s="1">
        <v>9</v>
      </c>
      <c r="F1314" s="34">
        <v>0.65345677819160031</v>
      </c>
      <c r="G1314" s="13">
        <f t="shared" si="244"/>
        <v>0</v>
      </c>
      <c r="H1314" s="13">
        <f t="shared" si="245"/>
        <v>0.65345677819160031</v>
      </c>
      <c r="I1314" s="16">
        <f t="shared" si="252"/>
        <v>0.68094402395029796</v>
      </c>
      <c r="J1314" s="13">
        <f t="shared" si="246"/>
        <v>0.68093036384728634</v>
      </c>
      <c r="K1314" s="13">
        <f t="shared" si="247"/>
        <v>1.3660103011625679E-5</v>
      </c>
      <c r="L1314" s="13">
        <f t="shared" si="248"/>
        <v>0</v>
      </c>
      <c r="M1314" s="13">
        <f t="shared" si="253"/>
        <v>4.2402885322481598E-2</v>
      </c>
      <c r="N1314" s="13">
        <f t="shared" si="249"/>
        <v>2.628978889993859E-2</v>
      </c>
      <c r="O1314" s="13">
        <f t="shared" si="250"/>
        <v>2.628978889993859E-2</v>
      </c>
      <c r="Q1314">
        <v>23.49403038447214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10.30192591526475</v>
      </c>
      <c r="G1315" s="13">
        <f t="shared" si="244"/>
        <v>0</v>
      </c>
      <c r="H1315" s="13">
        <f t="shared" si="245"/>
        <v>10.30192591526475</v>
      </c>
      <c r="I1315" s="16">
        <f t="shared" si="252"/>
        <v>10.301939575367761</v>
      </c>
      <c r="J1315" s="13">
        <f t="shared" si="246"/>
        <v>10.224283428852083</v>
      </c>
      <c r="K1315" s="13">
        <f t="shared" si="247"/>
        <v>7.765614651567887E-2</v>
      </c>
      <c r="L1315" s="13">
        <f t="shared" si="248"/>
        <v>0</v>
      </c>
      <c r="M1315" s="13">
        <f t="shared" si="253"/>
        <v>1.6113096422543008E-2</v>
      </c>
      <c r="N1315" s="13">
        <f t="shared" si="249"/>
        <v>9.9901197819766644E-3</v>
      </c>
      <c r="O1315" s="13">
        <f t="shared" si="250"/>
        <v>9.9901197819766644E-3</v>
      </c>
      <c r="Q1315">
        <v>19.903459856809821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17.68988458052667</v>
      </c>
      <c r="G1316" s="13">
        <f t="shared" si="244"/>
        <v>0</v>
      </c>
      <c r="H1316" s="13">
        <f t="shared" si="245"/>
        <v>17.68988458052667</v>
      </c>
      <c r="I1316" s="16">
        <f t="shared" si="252"/>
        <v>17.767540727042348</v>
      </c>
      <c r="J1316" s="13">
        <f t="shared" si="246"/>
        <v>17.312692085415922</v>
      </c>
      <c r="K1316" s="13">
        <f t="shared" si="247"/>
        <v>0.4548486416264268</v>
      </c>
      <c r="L1316" s="13">
        <f t="shared" si="248"/>
        <v>0</v>
      </c>
      <c r="M1316" s="13">
        <f t="shared" si="253"/>
        <v>6.1229766405663435E-3</v>
      </c>
      <c r="N1316" s="13">
        <f t="shared" si="249"/>
        <v>3.7962455171511329E-3</v>
      </c>
      <c r="O1316" s="13">
        <f t="shared" si="250"/>
        <v>3.7962455171511329E-3</v>
      </c>
      <c r="Q1316">
        <v>18.77252824065674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16.461761365341271</v>
      </c>
      <c r="G1317" s="13">
        <f t="shared" si="244"/>
        <v>0</v>
      </c>
      <c r="H1317" s="13">
        <f t="shared" si="245"/>
        <v>16.461761365341271</v>
      </c>
      <c r="I1317" s="16">
        <f t="shared" si="252"/>
        <v>16.916610006967698</v>
      </c>
      <c r="J1317" s="13">
        <f t="shared" si="246"/>
        <v>16.287871626078555</v>
      </c>
      <c r="K1317" s="13">
        <f t="shared" si="247"/>
        <v>0.62873838088914269</v>
      </c>
      <c r="L1317" s="13">
        <f t="shared" si="248"/>
        <v>0</v>
      </c>
      <c r="M1317" s="13">
        <f t="shared" si="253"/>
        <v>2.3267311234152106E-3</v>
      </c>
      <c r="N1317" s="13">
        <f t="shared" si="249"/>
        <v>1.4425732965174306E-3</v>
      </c>
      <c r="O1317" s="13">
        <f t="shared" si="250"/>
        <v>1.4425732965174306E-3</v>
      </c>
      <c r="Q1317">
        <v>15.298391713716249</v>
      </c>
    </row>
    <row r="1318" spans="1:17" x14ac:dyDescent="0.2">
      <c r="A1318" s="14">
        <f t="shared" si="251"/>
        <v>62094</v>
      </c>
      <c r="B1318" s="1">
        <v>1</v>
      </c>
      <c r="F1318" s="34">
        <v>22.25470960430529</v>
      </c>
      <c r="G1318" s="13">
        <f t="shared" si="244"/>
        <v>0</v>
      </c>
      <c r="H1318" s="13">
        <f t="shared" si="245"/>
        <v>22.25470960430529</v>
      </c>
      <c r="I1318" s="16">
        <f t="shared" si="252"/>
        <v>22.883447985194433</v>
      </c>
      <c r="J1318" s="13">
        <f t="shared" si="246"/>
        <v>20.601814991889245</v>
      </c>
      <c r="K1318" s="13">
        <f t="shared" si="247"/>
        <v>2.2816329933051875</v>
      </c>
      <c r="L1318" s="13">
        <f t="shared" si="248"/>
        <v>0</v>
      </c>
      <c r="M1318" s="13">
        <f t="shared" si="253"/>
        <v>8.8415782689778006E-4</v>
      </c>
      <c r="N1318" s="13">
        <f t="shared" si="249"/>
        <v>5.481778526766236E-4</v>
      </c>
      <c r="O1318" s="13">
        <f t="shared" si="250"/>
        <v>5.481778526766236E-4</v>
      </c>
      <c r="Q1318">
        <v>11.77787859354839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86.84383978647223</v>
      </c>
      <c r="G1319" s="13">
        <f t="shared" si="244"/>
        <v>6.654642792844931</v>
      </c>
      <c r="H1319" s="13">
        <f t="shared" si="245"/>
        <v>80.189196993627306</v>
      </c>
      <c r="I1319" s="16">
        <f t="shared" si="252"/>
        <v>82.4708299869325</v>
      </c>
      <c r="J1319" s="13">
        <f t="shared" si="246"/>
        <v>44.627891687957053</v>
      </c>
      <c r="K1319" s="13">
        <f t="shared" si="247"/>
        <v>37.842938298975447</v>
      </c>
      <c r="L1319" s="13">
        <f t="shared" si="248"/>
        <v>26.897410135277575</v>
      </c>
      <c r="M1319" s="13">
        <f t="shared" si="253"/>
        <v>26.897746115251799</v>
      </c>
      <c r="N1319" s="13">
        <f t="shared" si="249"/>
        <v>16.676602591456117</v>
      </c>
      <c r="O1319" s="13">
        <f t="shared" si="250"/>
        <v>23.331245384301049</v>
      </c>
      <c r="Q1319">
        <v>13.45434478412816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37.975674218017218</v>
      </c>
      <c r="G1320" s="13">
        <f t="shared" si="244"/>
        <v>1.1910448225158641</v>
      </c>
      <c r="H1320" s="13">
        <f t="shared" si="245"/>
        <v>36.784629395501355</v>
      </c>
      <c r="I1320" s="16">
        <f t="shared" si="252"/>
        <v>47.73015755919922</v>
      </c>
      <c r="J1320" s="13">
        <f t="shared" si="246"/>
        <v>40.260400282044564</v>
      </c>
      <c r="K1320" s="13">
        <f t="shared" si="247"/>
        <v>7.4697572771546561</v>
      </c>
      <c r="L1320" s="13">
        <f t="shared" si="248"/>
        <v>0</v>
      </c>
      <c r="M1320" s="13">
        <f t="shared" si="253"/>
        <v>10.221143523795682</v>
      </c>
      <c r="N1320" s="13">
        <f t="shared" si="249"/>
        <v>6.3371089847533231</v>
      </c>
      <c r="O1320" s="13">
        <f t="shared" si="250"/>
        <v>7.5281538072691871</v>
      </c>
      <c r="Q1320">
        <v>18.390868584995001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4.6467157731908753</v>
      </c>
      <c r="G1321" s="13">
        <f t="shared" si="244"/>
        <v>0</v>
      </c>
      <c r="H1321" s="13">
        <f t="shared" si="245"/>
        <v>4.6467157731908753</v>
      </c>
      <c r="I1321" s="16">
        <f t="shared" si="252"/>
        <v>12.116473050345531</v>
      </c>
      <c r="J1321" s="13">
        <f t="shared" si="246"/>
        <v>12.005788531366635</v>
      </c>
      <c r="K1321" s="13">
        <f t="shared" si="247"/>
        <v>0.11068451897889631</v>
      </c>
      <c r="L1321" s="13">
        <f t="shared" si="248"/>
        <v>0</v>
      </c>
      <c r="M1321" s="13">
        <f t="shared" si="253"/>
        <v>3.884034539042359</v>
      </c>
      <c r="N1321" s="13">
        <f t="shared" si="249"/>
        <v>2.4081014142062624</v>
      </c>
      <c r="O1321" s="13">
        <f t="shared" si="250"/>
        <v>2.4081014142062624</v>
      </c>
      <c r="Q1321">
        <v>20.820535366955511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22.088928232646879</v>
      </c>
      <c r="G1322" s="13">
        <f t="shared" si="244"/>
        <v>0</v>
      </c>
      <c r="H1322" s="13">
        <f t="shared" si="245"/>
        <v>22.088928232646879</v>
      </c>
      <c r="I1322" s="16">
        <f t="shared" si="252"/>
        <v>22.199612751625775</v>
      </c>
      <c r="J1322" s="13">
        <f t="shared" si="246"/>
        <v>21.425649748040048</v>
      </c>
      <c r="K1322" s="13">
        <f t="shared" si="247"/>
        <v>0.77396300358572745</v>
      </c>
      <c r="L1322" s="13">
        <f t="shared" si="248"/>
        <v>0</v>
      </c>
      <c r="M1322" s="13">
        <f t="shared" si="253"/>
        <v>1.4759331248360965</v>
      </c>
      <c r="N1322" s="13">
        <f t="shared" si="249"/>
        <v>0.91507853739837985</v>
      </c>
      <c r="O1322" s="13">
        <f t="shared" si="250"/>
        <v>0.91507853739837985</v>
      </c>
      <c r="Q1322">
        <v>19.63498216507336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0</v>
      </c>
      <c r="G1323" s="13">
        <f t="shared" si="244"/>
        <v>0</v>
      </c>
      <c r="H1323" s="13">
        <f t="shared" si="245"/>
        <v>0</v>
      </c>
      <c r="I1323" s="16">
        <f t="shared" si="252"/>
        <v>0.77396300358572745</v>
      </c>
      <c r="J1323" s="13">
        <f t="shared" si="246"/>
        <v>0.77394539785670702</v>
      </c>
      <c r="K1323" s="13">
        <f t="shared" si="247"/>
        <v>1.7605729020431227E-5</v>
      </c>
      <c r="L1323" s="13">
        <f t="shared" si="248"/>
        <v>0</v>
      </c>
      <c r="M1323" s="13">
        <f t="shared" si="253"/>
        <v>0.56085458743771666</v>
      </c>
      <c r="N1323" s="13">
        <f t="shared" si="249"/>
        <v>0.34772984421138431</v>
      </c>
      <c r="O1323" s="13">
        <f t="shared" si="250"/>
        <v>0.34772984421138431</v>
      </c>
      <c r="Q1323">
        <v>24.425037726907661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0.36428571399999998</v>
      </c>
      <c r="G1324" s="13">
        <f t="shared" si="244"/>
        <v>0</v>
      </c>
      <c r="H1324" s="13">
        <f t="shared" si="245"/>
        <v>0.36428571399999998</v>
      </c>
      <c r="I1324" s="16">
        <f t="shared" si="252"/>
        <v>0.36430331972902041</v>
      </c>
      <c r="J1324" s="13">
        <f t="shared" si="246"/>
        <v>0.36430146420423998</v>
      </c>
      <c r="K1324" s="13">
        <f t="shared" si="247"/>
        <v>1.8555247804363795E-6</v>
      </c>
      <c r="L1324" s="13">
        <f t="shared" si="248"/>
        <v>0</v>
      </c>
      <c r="M1324" s="13">
        <f t="shared" si="253"/>
        <v>0.21312474322633235</v>
      </c>
      <c r="N1324" s="13">
        <f t="shared" si="249"/>
        <v>0.13213734080032605</v>
      </c>
      <c r="O1324" s="13">
        <f t="shared" si="250"/>
        <v>0.13213734080032605</v>
      </c>
      <c r="Q1324">
        <v>24.349682049959011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8.327594905033715</v>
      </c>
      <c r="G1325" s="13">
        <f t="shared" si="244"/>
        <v>0</v>
      </c>
      <c r="H1325" s="13">
        <f t="shared" si="245"/>
        <v>8.327594905033715</v>
      </c>
      <c r="I1325" s="16">
        <f t="shared" si="252"/>
        <v>8.327596760558496</v>
      </c>
      <c r="J1325" s="13">
        <f t="shared" si="246"/>
        <v>8.3067812498792435</v>
      </c>
      <c r="K1325" s="13">
        <f t="shared" si="247"/>
        <v>2.0815510679252469E-2</v>
      </c>
      <c r="L1325" s="13">
        <f t="shared" si="248"/>
        <v>0</v>
      </c>
      <c r="M1325" s="13">
        <f t="shared" si="253"/>
        <v>8.09874024260063E-2</v>
      </c>
      <c r="N1325" s="13">
        <f t="shared" si="249"/>
        <v>5.0212189504123907E-2</v>
      </c>
      <c r="O1325" s="13">
        <f t="shared" si="250"/>
        <v>5.0212189504123907E-2</v>
      </c>
      <c r="Q1325">
        <v>24.772376000000008</v>
      </c>
    </row>
    <row r="1326" spans="1:17" x14ac:dyDescent="0.2">
      <c r="A1326" s="14">
        <f t="shared" si="251"/>
        <v>62337</v>
      </c>
      <c r="B1326" s="1">
        <v>9</v>
      </c>
      <c r="F1326" s="34">
        <v>11.80360901363</v>
      </c>
      <c r="G1326" s="13">
        <f t="shared" si="244"/>
        <v>0</v>
      </c>
      <c r="H1326" s="13">
        <f t="shared" si="245"/>
        <v>11.80360901363</v>
      </c>
      <c r="I1326" s="16">
        <f t="shared" si="252"/>
        <v>11.824424524309253</v>
      </c>
      <c r="J1326" s="13">
        <f t="shared" si="246"/>
        <v>11.759617969536013</v>
      </c>
      <c r="K1326" s="13">
        <f t="shared" si="247"/>
        <v>6.4806554773239711E-2</v>
      </c>
      <c r="L1326" s="13">
        <f t="shared" si="248"/>
        <v>0</v>
      </c>
      <c r="M1326" s="13">
        <f t="shared" si="253"/>
        <v>3.0775212921882393E-2</v>
      </c>
      <c r="N1326" s="13">
        <f t="shared" si="249"/>
        <v>1.9080632011567084E-2</v>
      </c>
      <c r="O1326" s="13">
        <f t="shared" si="250"/>
        <v>1.9080632011567084E-2</v>
      </c>
      <c r="Q1326">
        <v>24.13923458448755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0.79286291440292489</v>
      </c>
      <c r="G1327" s="13">
        <f t="shared" si="244"/>
        <v>0</v>
      </c>
      <c r="H1327" s="13">
        <f t="shared" si="245"/>
        <v>0.79286291440292489</v>
      </c>
      <c r="I1327" s="16">
        <f t="shared" si="252"/>
        <v>0.8576694691761646</v>
      </c>
      <c r="J1327" s="13">
        <f t="shared" si="246"/>
        <v>0.85763773857969994</v>
      </c>
      <c r="K1327" s="13">
        <f t="shared" si="247"/>
        <v>3.173059646466303E-5</v>
      </c>
      <c r="L1327" s="13">
        <f t="shared" si="248"/>
        <v>0</v>
      </c>
      <c r="M1327" s="13">
        <f t="shared" si="253"/>
        <v>1.1694580910315309E-2</v>
      </c>
      <c r="N1327" s="13">
        <f t="shared" si="249"/>
        <v>7.2506401643954912E-3</v>
      </c>
      <c r="O1327" s="13">
        <f t="shared" si="250"/>
        <v>7.2506401643954912E-3</v>
      </c>
      <c r="Q1327">
        <v>22.423673847468159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68.017395058154577</v>
      </c>
      <c r="G1328" s="13">
        <f t="shared" si="244"/>
        <v>4.5497934699854268</v>
      </c>
      <c r="H1328" s="13">
        <f t="shared" si="245"/>
        <v>63.467601588169153</v>
      </c>
      <c r="I1328" s="16">
        <f t="shared" si="252"/>
        <v>63.467633318765614</v>
      </c>
      <c r="J1328" s="13">
        <f t="shared" si="246"/>
        <v>46.154847883642454</v>
      </c>
      <c r="K1328" s="13">
        <f t="shared" si="247"/>
        <v>17.31278543512316</v>
      </c>
      <c r="L1328" s="13">
        <f t="shared" si="248"/>
        <v>6.2163035157827489</v>
      </c>
      <c r="M1328" s="13">
        <f t="shared" si="253"/>
        <v>6.2207474565286693</v>
      </c>
      <c r="N1328" s="13">
        <f t="shared" si="249"/>
        <v>3.8568634230477747</v>
      </c>
      <c r="O1328" s="13">
        <f t="shared" si="250"/>
        <v>8.4066568930332011</v>
      </c>
      <c r="Q1328">
        <v>16.85200941858151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31.454507900373152</v>
      </c>
      <c r="G1329" s="13">
        <f t="shared" si="244"/>
        <v>0.46196013839059463</v>
      </c>
      <c r="H1329" s="13">
        <f t="shared" si="245"/>
        <v>30.992547761982557</v>
      </c>
      <c r="I1329" s="16">
        <f t="shared" si="252"/>
        <v>42.08902968132297</v>
      </c>
      <c r="J1329" s="13">
        <f t="shared" si="246"/>
        <v>33.929011730049382</v>
      </c>
      <c r="K1329" s="13">
        <f t="shared" si="247"/>
        <v>8.1600179512735878</v>
      </c>
      <c r="L1329" s="13">
        <f t="shared" si="248"/>
        <v>0</v>
      </c>
      <c r="M1329" s="13">
        <f t="shared" si="253"/>
        <v>2.3638840334808946</v>
      </c>
      <c r="N1329" s="13">
        <f t="shared" si="249"/>
        <v>1.4656081007581547</v>
      </c>
      <c r="O1329" s="13">
        <f t="shared" si="250"/>
        <v>1.9275682391487494</v>
      </c>
      <c r="Q1329">
        <v>14.573567804702069</v>
      </c>
    </row>
    <row r="1330" spans="1:17" x14ac:dyDescent="0.2">
      <c r="A1330" s="14">
        <f t="shared" si="251"/>
        <v>62459</v>
      </c>
      <c r="B1330" s="1">
        <v>1</v>
      </c>
      <c r="F1330" s="34">
        <v>29.40090426311362</v>
      </c>
      <c r="G1330" s="13">
        <f t="shared" si="244"/>
        <v>0.23236149203513881</v>
      </c>
      <c r="H1330" s="13">
        <f t="shared" si="245"/>
        <v>29.168542771078481</v>
      </c>
      <c r="I1330" s="16">
        <f t="shared" si="252"/>
        <v>37.328560722352066</v>
      </c>
      <c r="J1330" s="13">
        <f t="shared" si="246"/>
        <v>29.763542819736472</v>
      </c>
      <c r="K1330" s="13">
        <f t="shared" si="247"/>
        <v>7.5650179026155939</v>
      </c>
      <c r="L1330" s="13">
        <f t="shared" si="248"/>
        <v>0</v>
      </c>
      <c r="M1330" s="13">
        <f t="shared" si="253"/>
        <v>0.89827593272273987</v>
      </c>
      <c r="N1330" s="13">
        <f t="shared" si="249"/>
        <v>0.55693107828809874</v>
      </c>
      <c r="O1330" s="13">
        <f t="shared" si="250"/>
        <v>0.78929257032323752</v>
      </c>
      <c r="Q1330">
        <v>12.382902593548391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35.585297245858072</v>
      </c>
      <c r="G1331" s="13">
        <f t="shared" si="244"/>
        <v>0.92379397277575293</v>
      </c>
      <c r="H1331" s="13">
        <f t="shared" si="245"/>
        <v>34.661503273082317</v>
      </c>
      <c r="I1331" s="16">
        <f t="shared" si="252"/>
        <v>42.226521175697911</v>
      </c>
      <c r="J1331" s="13">
        <f t="shared" si="246"/>
        <v>33.172110986881755</v>
      </c>
      <c r="K1331" s="13">
        <f t="shared" si="247"/>
        <v>9.0544101888161563</v>
      </c>
      <c r="L1331" s="13">
        <f t="shared" si="248"/>
        <v>0</v>
      </c>
      <c r="M1331" s="13">
        <f t="shared" si="253"/>
        <v>0.34134485443464113</v>
      </c>
      <c r="N1331" s="13">
        <f t="shared" si="249"/>
        <v>0.21163380974947751</v>
      </c>
      <c r="O1331" s="13">
        <f t="shared" si="250"/>
        <v>1.1354277825252304</v>
      </c>
      <c r="Q1331">
        <v>13.60162540638591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24.523311252114809</v>
      </c>
      <c r="G1332" s="13">
        <f t="shared" si="244"/>
        <v>0</v>
      </c>
      <c r="H1332" s="13">
        <f t="shared" si="245"/>
        <v>24.523311252114809</v>
      </c>
      <c r="I1332" s="16">
        <f t="shared" si="252"/>
        <v>33.577721440930965</v>
      </c>
      <c r="J1332" s="13">
        <f t="shared" si="246"/>
        <v>29.660543363212469</v>
      </c>
      <c r="K1332" s="13">
        <f t="shared" si="247"/>
        <v>3.9171780777184964</v>
      </c>
      <c r="L1332" s="13">
        <f t="shared" si="248"/>
        <v>0</v>
      </c>
      <c r="M1332" s="13">
        <f t="shared" si="253"/>
        <v>0.12971104468516362</v>
      </c>
      <c r="N1332" s="13">
        <f t="shared" si="249"/>
        <v>8.0420847704801443E-2</v>
      </c>
      <c r="O1332" s="13">
        <f t="shared" si="250"/>
        <v>8.0420847704801443E-2</v>
      </c>
      <c r="Q1332">
        <v>15.98695581501258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4.3316052591516812</v>
      </c>
      <c r="G1333" s="13">
        <f t="shared" si="244"/>
        <v>0</v>
      </c>
      <c r="H1333" s="13">
        <f t="shared" si="245"/>
        <v>4.3316052591516812</v>
      </c>
      <c r="I1333" s="16">
        <f t="shared" si="252"/>
        <v>8.2487833368701775</v>
      </c>
      <c r="J1333" s="13">
        <f t="shared" si="246"/>
        <v>8.1797175626406009</v>
      </c>
      <c r="K1333" s="13">
        <f t="shared" si="247"/>
        <v>6.9065774229576604E-2</v>
      </c>
      <c r="L1333" s="13">
        <f t="shared" si="248"/>
        <v>0</v>
      </c>
      <c r="M1333" s="13">
        <f t="shared" si="253"/>
        <v>4.9290196980362175E-2</v>
      </c>
      <c r="N1333" s="13">
        <f t="shared" si="249"/>
        <v>3.0559922127824549E-2</v>
      </c>
      <c r="O1333" s="13">
        <f t="shared" si="250"/>
        <v>3.0559922127824549E-2</v>
      </c>
      <c r="Q1333">
        <v>16.001549795207328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9.6315614522256841</v>
      </c>
      <c r="G1334" s="13">
        <f t="shared" si="244"/>
        <v>0</v>
      </c>
      <c r="H1334" s="13">
        <f t="shared" si="245"/>
        <v>9.6315614522256841</v>
      </c>
      <c r="I1334" s="16">
        <f t="shared" si="252"/>
        <v>9.7006272264552607</v>
      </c>
      <c r="J1334" s="13">
        <f t="shared" si="246"/>
        <v>9.6418183619596753</v>
      </c>
      <c r="K1334" s="13">
        <f t="shared" si="247"/>
        <v>5.8808864495585311E-2</v>
      </c>
      <c r="L1334" s="13">
        <f t="shared" si="248"/>
        <v>0</v>
      </c>
      <c r="M1334" s="13">
        <f t="shared" si="253"/>
        <v>1.8730274852537625E-2</v>
      </c>
      <c r="N1334" s="13">
        <f t="shared" si="249"/>
        <v>1.1612770408573328E-2</v>
      </c>
      <c r="O1334" s="13">
        <f t="shared" si="250"/>
        <v>1.1612770408573328E-2</v>
      </c>
      <c r="Q1334">
        <v>20.608058809826439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0.7</v>
      </c>
      <c r="G1335" s="13">
        <f t="shared" si="244"/>
        <v>0</v>
      </c>
      <c r="H1335" s="13">
        <f t="shared" si="245"/>
        <v>0.7</v>
      </c>
      <c r="I1335" s="16">
        <f t="shared" si="252"/>
        <v>0.75880886449558527</v>
      </c>
      <c r="J1335" s="13">
        <f t="shared" si="246"/>
        <v>0.75879258864964372</v>
      </c>
      <c r="K1335" s="13">
        <f t="shared" si="247"/>
        <v>1.6275845941549072E-5</v>
      </c>
      <c r="L1335" s="13">
        <f t="shared" si="248"/>
        <v>0</v>
      </c>
      <c r="M1335" s="13">
        <f t="shared" si="253"/>
        <v>7.1175044439642978E-3</v>
      </c>
      <c r="N1335" s="13">
        <f t="shared" si="249"/>
        <v>4.412852755257865E-3</v>
      </c>
      <c r="O1335" s="13">
        <f t="shared" si="250"/>
        <v>4.412852755257865E-3</v>
      </c>
      <c r="Q1335">
        <v>24.562699310371819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0.21428571399999999</v>
      </c>
      <c r="G1336" s="13">
        <f t="shared" si="244"/>
        <v>0</v>
      </c>
      <c r="H1336" s="13">
        <f t="shared" si="245"/>
        <v>0.21428571399999999</v>
      </c>
      <c r="I1336" s="16">
        <f t="shared" si="252"/>
        <v>0.21430198984594154</v>
      </c>
      <c r="J1336" s="13">
        <f t="shared" si="246"/>
        <v>0.2143016788417593</v>
      </c>
      <c r="K1336" s="13">
        <f t="shared" si="247"/>
        <v>3.1100418224072612E-7</v>
      </c>
      <c r="L1336" s="13">
        <f t="shared" si="248"/>
        <v>0</v>
      </c>
      <c r="M1336" s="13">
        <f t="shared" si="253"/>
        <v>2.7046516887064328E-3</v>
      </c>
      <c r="N1336" s="13">
        <f t="shared" si="249"/>
        <v>1.6768840469979884E-3</v>
      </c>
      <c r="O1336" s="13">
        <f t="shared" si="250"/>
        <v>1.6768840469979884E-3</v>
      </c>
      <c r="Q1336">
        <v>25.746261000000011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1.473618808658109</v>
      </c>
      <c r="G1337" s="13">
        <f t="shared" si="244"/>
        <v>0</v>
      </c>
      <c r="H1337" s="13">
        <f t="shared" si="245"/>
        <v>1.473618808658109</v>
      </c>
      <c r="I1337" s="16">
        <f t="shared" si="252"/>
        <v>1.4736191196622912</v>
      </c>
      <c r="J1337" s="13">
        <f t="shared" si="246"/>
        <v>1.4734983755610036</v>
      </c>
      <c r="K1337" s="13">
        <f t="shared" si="247"/>
        <v>1.2074410128759538E-4</v>
      </c>
      <c r="L1337" s="13">
        <f t="shared" si="248"/>
        <v>0</v>
      </c>
      <c r="M1337" s="13">
        <f t="shared" si="253"/>
        <v>1.0277676417084444E-3</v>
      </c>
      <c r="N1337" s="13">
        <f t="shared" si="249"/>
        <v>6.3721593785923548E-4</v>
      </c>
      <c r="O1337" s="13">
        <f t="shared" si="250"/>
        <v>6.3721593785923548E-4</v>
      </c>
      <c r="Q1337">
        <v>24.47028665569707</v>
      </c>
    </row>
    <row r="1338" spans="1:17" x14ac:dyDescent="0.2">
      <c r="A1338" s="14">
        <f t="shared" si="251"/>
        <v>62702</v>
      </c>
      <c r="B1338" s="1">
        <v>9</v>
      </c>
      <c r="F1338" s="34">
        <v>0.485714286</v>
      </c>
      <c r="G1338" s="13">
        <f t="shared" si="244"/>
        <v>0</v>
      </c>
      <c r="H1338" s="13">
        <f t="shared" si="245"/>
        <v>0.485714286</v>
      </c>
      <c r="I1338" s="16">
        <f t="shared" si="252"/>
        <v>0.48583503010128759</v>
      </c>
      <c r="J1338" s="13">
        <f t="shared" si="246"/>
        <v>0.48583085853930263</v>
      </c>
      <c r="K1338" s="13">
        <f t="shared" si="247"/>
        <v>4.1715619849558294E-6</v>
      </c>
      <c r="L1338" s="13">
        <f t="shared" si="248"/>
        <v>0</v>
      </c>
      <c r="M1338" s="13">
        <f t="shared" si="253"/>
        <v>3.9055170384920889E-4</v>
      </c>
      <c r="N1338" s="13">
        <f t="shared" si="249"/>
        <v>2.4214205638650952E-4</v>
      </c>
      <c r="O1338" s="13">
        <f t="shared" si="250"/>
        <v>2.4214205638650952E-4</v>
      </c>
      <c r="Q1338">
        <v>24.7330816959369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4.2654354284082157</v>
      </c>
      <c r="G1339" s="13">
        <f t="shared" si="244"/>
        <v>0</v>
      </c>
      <c r="H1339" s="13">
        <f t="shared" si="245"/>
        <v>4.2654354284082157</v>
      </c>
      <c r="I1339" s="16">
        <f t="shared" si="252"/>
        <v>4.2654395999702004</v>
      </c>
      <c r="J1339" s="13">
        <f t="shared" si="246"/>
        <v>4.2605346201217111</v>
      </c>
      <c r="K1339" s="13">
        <f t="shared" si="247"/>
        <v>4.9049798484892548E-3</v>
      </c>
      <c r="L1339" s="13">
        <f t="shared" si="248"/>
        <v>0</v>
      </c>
      <c r="M1339" s="13">
        <f t="shared" si="253"/>
        <v>1.4840964746269938E-4</v>
      </c>
      <c r="N1339" s="13">
        <f t="shared" si="249"/>
        <v>9.2013981426873609E-5</v>
      </c>
      <c r="O1339" s="13">
        <f t="shared" si="250"/>
        <v>9.2013981426873609E-5</v>
      </c>
      <c r="Q1339">
        <v>20.795254673159231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9.0378954856364171</v>
      </c>
      <c r="G1340" s="13">
        <f t="shared" si="244"/>
        <v>0</v>
      </c>
      <c r="H1340" s="13">
        <f t="shared" si="245"/>
        <v>9.0378954856364171</v>
      </c>
      <c r="I1340" s="16">
        <f t="shared" si="252"/>
        <v>9.0428004654849055</v>
      </c>
      <c r="J1340" s="13">
        <f t="shared" si="246"/>
        <v>8.9578429044580705</v>
      </c>
      <c r="K1340" s="13">
        <f t="shared" si="247"/>
        <v>8.4957561026834938E-2</v>
      </c>
      <c r="L1340" s="13">
        <f t="shared" si="248"/>
        <v>0</v>
      </c>
      <c r="M1340" s="13">
        <f t="shared" si="253"/>
        <v>5.6395666035825767E-5</v>
      </c>
      <c r="N1340" s="13">
        <f t="shared" si="249"/>
        <v>3.4965312942211974E-5</v>
      </c>
      <c r="O1340" s="13">
        <f t="shared" si="250"/>
        <v>3.4965312942211974E-5</v>
      </c>
      <c r="Q1340">
        <v>16.4794982026208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57.042541885924592</v>
      </c>
      <c r="G1341" s="13">
        <f t="shared" si="244"/>
        <v>3.322774104331939</v>
      </c>
      <c r="H1341" s="13">
        <f t="shared" si="245"/>
        <v>53.719767781592651</v>
      </c>
      <c r="I1341" s="16">
        <f t="shared" si="252"/>
        <v>53.804725342619484</v>
      </c>
      <c r="J1341" s="13">
        <f t="shared" si="246"/>
        <v>39.606334488023997</v>
      </c>
      <c r="K1341" s="13">
        <f t="shared" si="247"/>
        <v>14.198390854595488</v>
      </c>
      <c r="L1341" s="13">
        <f t="shared" si="248"/>
        <v>3.0790094682320523</v>
      </c>
      <c r="M1341" s="13">
        <f t="shared" si="253"/>
        <v>3.0790308985851458</v>
      </c>
      <c r="N1341" s="13">
        <f t="shared" si="249"/>
        <v>1.9089991571227904</v>
      </c>
      <c r="O1341" s="13">
        <f t="shared" si="250"/>
        <v>5.2317732614547294</v>
      </c>
      <c r="Q1341">
        <v>14.86615732898523</v>
      </c>
    </row>
    <row r="1342" spans="1:17" x14ac:dyDescent="0.2">
      <c r="A1342" s="14">
        <f t="shared" si="251"/>
        <v>62824</v>
      </c>
      <c r="B1342" s="1">
        <v>1</v>
      </c>
      <c r="F1342" s="34">
        <v>4.0230520910114791</v>
      </c>
      <c r="G1342" s="13">
        <f t="shared" si="244"/>
        <v>0</v>
      </c>
      <c r="H1342" s="13">
        <f t="shared" si="245"/>
        <v>4.0230520910114791</v>
      </c>
      <c r="I1342" s="16">
        <f t="shared" si="252"/>
        <v>15.142433477374915</v>
      </c>
      <c r="J1342" s="13">
        <f t="shared" si="246"/>
        <v>14.521429209597482</v>
      </c>
      <c r="K1342" s="13">
        <f t="shared" si="247"/>
        <v>0.62100426777743323</v>
      </c>
      <c r="L1342" s="13">
        <f t="shared" si="248"/>
        <v>0</v>
      </c>
      <c r="M1342" s="13">
        <f t="shared" si="253"/>
        <v>1.1700317414623553</v>
      </c>
      <c r="N1342" s="13">
        <f t="shared" si="249"/>
        <v>0.72541967970666033</v>
      </c>
      <c r="O1342" s="13">
        <f t="shared" si="250"/>
        <v>0.72541967970666033</v>
      </c>
      <c r="Q1342">
        <v>12.94107859354839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10.457054629019099</v>
      </c>
      <c r="G1343" s="13">
        <f t="shared" si="244"/>
        <v>0</v>
      </c>
      <c r="H1343" s="13">
        <f t="shared" si="245"/>
        <v>10.457054629019099</v>
      </c>
      <c r="I1343" s="16">
        <f t="shared" si="252"/>
        <v>11.078058896796533</v>
      </c>
      <c r="J1343" s="13">
        <f t="shared" si="246"/>
        <v>10.917462062739899</v>
      </c>
      <c r="K1343" s="13">
        <f t="shared" si="247"/>
        <v>0.1605968340566335</v>
      </c>
      <c r="L1343" s="13">
        <f t="shared" si="248"/>
        <v>0</v>
      </c>
      <c r="M1343" s="13">
        <f t="shared" si="253"/>
        <v>0.44461206175569501</v>
      </c>
      <c r="N1343" s="13">
        <f t="shared" si="249"/>
        <v>0.27565947828853088</v>
      </c>
      <c r="O1343" s="13">
        <f t="shared" si="250"/>
        <v>0.27565947828853088</v>
      </c>
      <c r="Q1343">
        <v>16.22656876620027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17.27774656680252</v>
      </c>
      <c r="G1344" s="13">
        <f t="shared" si="244"/>
        <v>0</v>
      </c>
      <c r="H1344" s="13">
        <f t="shared" si="245"/>
        <v>17.27774656680252</v>
      </c>
      <c r="I1344" s="16">
        <f t="shared" si="252"/>
        <v>17.438343400859154</v>
      </c>
      <c r="J1344" s="13">
        <f t="shared" si="246"/>
        <v>17.063991160928541</v>
      </c>
      <c r="K1344" s="13">
        <f t="shared" si="247"/>
        <v>0.37435223993061228</v>
      </c>
      <c r="L1344" s="13">
        <f t="shared" si="248"/>
        <v>0</v>
      </c>
      <c r="M1344" s="13">
        <f t="shared" si="253"/>
        <v>0.16895258346716413</v>
      </c>
      <c r="N1344" s="13">
        <f t="shared" si="249"/>
        <v>0.10475060174964176</v>
      </c>
      <c r="O1344" s="13">
        <f t="shared" si="250"/>
        <v>0.10475060174964176</v>
      </c>
      <c r="Q1344">
        <v>19.796576908346829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31.476834513649059</v>
      </c>
      <c r="G1345" s="13">
        <f t="shared" si="244"/>
        <v>0.46445631637394241</v>
      </c>
      <c r="H1345" s="13">
        <f t="shared" si="245"/>
        <v>31.012378197275115</v>
      </c>
      <c r="I1345" s="16">
        <f t="shared" si="252"/>
        <v>31.386730437205728</v>
      </c>
      <c r="J1345" s="13">
        <f t="shared" si="246"/>
        <v>28.872082480973788</v>
      </c>
      <c r="K1345" s="13">
        <f t="shared" si="247"/>
        <v>2.5146479562319399</v>
      </c>
      <c r="L1345" s="13">
        <f t="shared" si="248"/>
        <v>0</v>
      </c>
      <c r="M1345" s="13">
        <f t="shared" si="253"/>
        <v>6.4201981717522366E-2</v>
      </c>
      <c r="N1345" s="13">
        <f t="shared" si="249"/>
        <v>3.9805228664863863E-2</v>
      </c>
      <c r="O1345" s="13">
        <f t="shared" si="250"/>
        <v>0.50426154503880627</v>
      </c>
      <c r="Q1345">
        <v>18.136066681015809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1.997834798664434</v>
      </c>
      <c r="G1346" s="13">
        <f t="shared" si="244"/>
        <v>0</v>
      </c>
      <c r="H1346" s="13">
        <f t="shared" si="245"/>
        <v>1.997834798664434</v>
      </c>
      <c r="I1346" s="16">
        <f t="shared" si="252"/>
        <v>4.5124827548963742</v>
      </c>
      <c r="J1346" s="13">
        <f t="shared" si="246"/>
        <v>4.5085297175807577</v>
      </c>
      <c r="K1346" s="13">
        <f t="shared" si="247"/>
        <v>3.95303731561647E-3</v>
      </c>
      <c r="L1346" s="13">
        <f t="shared" si="248"/>
        <v>0</v>
      </c>
      <c r="M1346" s="13">
        <f t="shared" si="253"/>
        <v>2.4396753052658503E-2</v>
      </c>
      <c r="N1346" s="13">
        <f t="shared" si="249"/>
        <v>1.5125986892648272E-2</v>
      </c>
      <c r="O1346" s="13">
        <f t="shared" si="250"/>
        <v>1.5125986892648272E-2</v>
      </c>
      <c r="Q1346">
        <v>23.52482949027106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0</v>
      </c>
      <c r="G1347" s="13">
        <f t="shared" si="244"/>
        <v>0</v>
      </c>
      <c r="H1347" s="13">
        <f t="shared" si="245"/>
        <v>0</v>
      </c>
      <c r="I1347" s="16">
        <f t="shared" si="252"/>
        <v>3.95303731561647E-3</v>
      </c>
      <c r="J1347" s="13">
        <f t="shared" si="246"/>
        <v>3.9530373141324401E-3</v>
      </c>
      <c r="K1347" s="13">
        <f t="shared" si="247"/>
        <v>1.4840299128460188E-12</v>
      </c>
      <c r="L1347" s="13">
        <f t="shared" si="248"/>
        <v>0</v>
      </c>
      <c r="M1347" s="13">
        <f t="shared" si="253"/>
        <v>9.2707661600102305E-3</v>
      </c>
      <c r="N1347" s="13">
        <f t="shared" si="249"/>
        <v>5.7478750192063426E-3</v>
      </c>
      <c r="O1347" s="13">
        <f t="shared" si="250"/>
        <v>5.7478750192063426E-3</v>
      </c>
      <c r="Q1347">
        <v>27.740834481061331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1.872213216280107E-2</v>
      </c>
      <c r="G1348" s="13">
        <f t="shared" si="244"/>
        <v>0</v>
      </c>
      <c r="H1348" s="13">
        <f t="shared" si="245"/>
        <v>1.872213216280107E-2</v>
      </c>
      <c r="I1348" s="16">
        <f t="shared" si="252"/>
        <v>1.8722132164285102E-2</v>
      </c>
      <c r="J1348" s="13">
        <f t="shared" si="246"/>
        <v>1.8722131944046184E-2</v>
      </c>
      <c r="K1348" s="13">
        <f t="shared" si="247"/>
        <v>2.2023891738109924E-10</v>
      </c>
      <c r="L1348" s="13">
        <f t="shared" si="248"/>
        <v>0</v>
      </c>
      <c r="M1348" s="13">
        <f t="shared" si="253"/>
        <v>3.5228911408038879E-3</v>
      </c>
      <c r="N1348" s="13">
        <f t="shared" si="249"/>
        <v>2.1841925072984105E-3</v>
      </c>
      <c r="O1348" s="13">
        <f t="shared" si="250"/>
        <v>2.1841925072984105E-3</v>
      </c>
      <c r="Q1348">
        <v>25.312313231239571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0.5879423695964815</v>
      </c>
      <c r="G1349" s="13">
        <f t="shared" si="244"/>
        <v>0</v>
      </c>
      <c r="H1349" s="13">
        <f t="shared" si="245"/>
        <v>0.5879423695964815</v>
      </c>
      <c r="I1349" s="16">
        <f t="shared" si="252"/>
        <v>0.58794236981672043</v>
      </c>
      <c r="J1349" s="13">
        <f t="shared" si="246"/>
        <v>0.58793748436004301</v>
      </c>
      <c r="K1349" s="13">
        <f t="shared" si="247"/>
        <v>4.8854566774281238E-6</v>
      </c>
      <c r="L1349" s="13">
        <f t="shared" si="248"/>
        <v>0</v>
      </c>
      <c r="M1349" s="13">
        <f t="shared" si="253"/>
        <v>1.3386986335054774E-3</v>
      </c>
      <c r="N1349" s="13">
        <f t="shared" si="249"/>
        <v>8.2999315277339594E-4</v>
      </c>
      <c r="O1349" s="13">
        <f t="shared" si="250"/>
        <v>8.2999315277339594E-4</v>
      </c>
      <c r="Q1349">
        <v>27.736502000000009</v>
      </c>
    </row>
    <row r="1350" spans="1:17" x14ac:dyDescent="0.2">
      <c r="A1350" s="14">
        <f t="shared" si="251"/>
        <v>63068</v>
      </c>
      <c r="B1350" s="1">
        <v>9</v>
      </c>
      <c r="F1350" s="34">
        <v>10.45882861287973</v>
      </c>
      <c r="G1350" s="13">
        <f t="shared" ref="G1350:G1413" si="257">IF((F1350-$J$2)&gt;0,$I$2*(F1350-$J$2),0)</f>
        <v>0</v>
      </c>
      <c r="H1350" s="13">
        <f t="shared" ref="H1350:H1413" si="258">F1350-G1350</f>
        <v>10.45882861287973</v>
      </c>
      <c r="I1350" s="16">
        <f t="shared" si="252"/>
        <v>10.458833498336407</v>
      </c>
      <c r="J1350" s="13">
        <f t="shared" ref="J1350:J1413" si="259">I1350/SQRT(1+(I1350/($K$2*(300+(25*Q1350)+0.05*(Q1350)^3)))^2)</f>
        <v>10.420053585839323</v>
      </c>
      <c r="K1350" s="13">
        <f t="shared" ref="K1350:K1413" si="260">I1350-J1350</f>
        <v>3.8779912497084013E-2</v>
      </c>
      <c r="L1350" s="13">
        <f t="shared" ref="L1350:L1413" si="261">IF(K1350&gt;$N$2,(K1350-$N$2)/$L$2,0)</f>
        <v>0</v>
      </c>
      <c r="M1350" s="13">
        <f t="shared" si="253"/>
        <v>5.0870548073208145E-4</v>
      </c>
      <c r="N1350" s="13">
        <f t="shared" ref="N1350:N1413" si="262">$M$2*M1350</f>
        <v>3.153973980538905E-4</v>
      </c>
      <c r="O1350" s="13">
        <f t="shared" ref="O1350:O1413" si="263">N1350+G1350</f>
        <v>3.153973980538905E-4</v>
      </c>
      <c r="Q1350">
        <v>25.200471040867381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0.1393924622681732</v>
      </c>
      <c r="G1351" s="13">
        <f t="shared" si="257"/>
        <v>0</v>
      </c>
      <c r="H1351" s="13">
        <f t="shared" si="258"/>
        <v>0.1393924622681732</v>
      </c>
      <c r="I1351" s="16">
        <f t="shared" ref="I1351:I1414" si="265">H1351+K1350-L1350</f>
        <v>0.17817237476525721</v>
      </c>
      <c r="J1351" s="13">
        <f t="shared" si="259"/>
        <v>0.17817213201379961</v>
      </c>
      <c r="K1351" s="13">
        <f t="shared" si="260"/>
        <v>2.4275145760199734E-7</v>
      </c>
      <c r="L1351" s="13">
        <f t="shared" si="261"/>
        <v>0</v>
      </c>
      <c r="M1351" s="13">
        <f t="shared" ref="M1351:M1414" si="266">L1351+M1350-N1350</f>
        <v>1.9330808267819095E-4</v>
      </c>
      <c r="N1351" s="13">
        <f t="shared" si="262"/>
        <v>1.1985101126047839E-4</v>
      </c>
      <c r="O1351" s="13">
        <f t="shared" si="263"/>
        <v>1.1985101126047839E-4</v>
      </c>
      <c r="Q1351">
        <v>23.551301776491911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33.541010016406688</v>
      </c>
      <c r="G1352" s="13">
        <f t="shared" si="257"/>
        <v>0.69523692694283035</v>
      </c>
      <c r="H1352" s="13">
        <f t="shared" si="258"/>
        <v>32.845773089463854</v>
      </c>
      <c r="I1352" s="16">
        <f t="shared" si="265"/>
        <v>32.845773332215309</v>
      </c>
      <c r="J1352" s="13">
        <f t="shared" si="259"/>
        <v>29.606062961905057</v>
      </c>
      <c r="K1352" s="13">
        <f t="shared" si="260"/>
        <v>3.2397103703102523</v>
      </c>
      <c r="L1352" s="13">
        <f t="shared" si="261"/>
        <v>0</v>
      </c>
      <c r="M1352" s="13">
        <f t="shared" si="266"/>
        <v>7.3457071417712562E-5</v>
      </c>
      <c r="N1352" s="13">
        <f t="shared" si="262"/>
        <v>4.5543384278981792E-5</v>
      </c>
      <c r="O1352" s="13">
        <f t="shared" si="263"/>
        <v>0.69528247032710933</v>
      </c>
      <c r="Q1352">
        <v>17.08741420292748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73.688948296876319</v>
      </c>
      <c r="G1353" s="13">
        <f t="shared" si="257"/>
        <v>5.1838890289907331</v>
      </c>
      <c r="H1353" s="13">
        <f t="shared" si="258"/>
        <v>68.505059267885585</v>
      </c>
      <c r="I1353" s="16">
        <f t="shared" si="265"/>
        <v>71.744769638195834</v>
      </c>
      <c r="J1353" s="13">
        <f t="shared" si="259"/>
        <v>41.249225739239627</v>
      </c>
      <c r="K1353" s="13">
        <f t="shared" si="260"/>
        <v>30.495543898956207</v>
      </c>
      <c r="L1353" s="13">
        <f t="shared" si="261"/>
        <v>19.495991939808537</v>
      </c>
      <c r="M1353" s="13">
        <f t="shared" si="266"/>
        <v>19.496019853495678</v>
      </c>
      <c r="N1353" s="13">
        <f t="shared" si="262"/>
        <v>12.087532309167321</v>
      </c>
      <c r="O1353" s="13">
        <f t="shared" si="263"/>
        <v>17.271421338158053</v>
      </c>
      <c r="Q1353">
        <v>12.706011593548389</v>
      </c>
    </row>
    <row r="1354" spans="1:17" x14ac:dyDescent="0.2">
      <c r="A1354" s="14">
        <f t="shared" si="264"/>
        <v>63190</v>
      </c>
      <c r="B1354" s="1">
        <v>1</v>
      </c>
      <c r="F1354" s="34">
        <v>37.573905383075449</v>
      </c>
      <c r="G1354" s="13">
        <f t="shared" si="257"/>
        <v>1.1461259399346384</v>
      </c>
      <c r="H1354" s="13">
        <f t="shared" si="258"/>
        <v>36.427779443140807</v>
      </c>
      <c r="I1354" s="16">
        <f t="shared" si="265"/>
        <v>47.427331402288473</v>
      </c>
      <c r="J1354" s="13">
        <f t="shared" si="259"/>
        <v>36.308810026229153</v>
      </c>
      <c r="K1354" s="13">
        <f t="shared" si="260"/>
        <v>11.11852137605932</v>
      </c>
      <c r="L1354" s="13">
        <f t="shared" si="261"/>
        <v>0</v>
      </c>
      <c r="M1354" s="13">
        <f t="shared" si="266"/>
        <v>7.4084875443283575</v>
      </c>
      <c r="N1354" s="13">
        <f t="shared" si="262"/>
        <v>4.5932622774835821</v>
      </c>
      <c r="O1354" s="13">
        <f t="shared" si="263"/>
        <v>5.7393882174182203</v>
      </c>
      <c r="Q1354">
        <v>14.345302512407191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26.210309242030519</v>
      </c>
      <c r="G1355" s="13">
        <f t="shared" si="257"/>
        <v>0</v>
      </c>
      <c r="H1355" s="13">
        <f t="shared" si="258"/>
        <v>26.210309242030519</v>
      </c>
      <c r="I1355" s="16">
        <f t="shared" si="265"/>
        <v>37.328830618089839</v>
      </c>
      <c r="J1355" s="13">
        <f t="shared" si="259"/>
        <v>30.904955179424643</v>
      </c>
      <c r="K1355" s="13">
        <f t="shared" si="260"/>
        <v>6.4238754386651955</v>
      </c>
      <c r="L1355" s="13">
        <f t="shared" si="261"/>
        <v>0</v>
      </c>
      <c r="M1355" s="13">
        <f t="shared" si="266"/>
        <v>2.8152252668447755</v>
      </c>
      <c r="N1355" s="13">
        <f t="shared" si="262"/>
        <v>1.7454396654437607</v>
      </c>
      <c r="O1355" s="13">
        <f t="shared" si="263"/>
        <v>1.7454396654437607</v>
      </c>
      <c r="Q1355">
        <v>13.999703065493019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127.62978859771781</v>
      </c>
      <c r="G1356" s="13">
        <f t="shared" si="257"/>
        <v>11.21462626165169</v>
      </c>
      <c r="H1356" s="13">
        <f t="shared" si="258"/>
        <v>116.41516233606612</v>
      </c>
      <c r="I1356" s="16">
        <f t="shared" si="265"/>
        <v>122.83903777473131</v>
      </c>
      <c r="J1356" s="13">
        <f t="shared" si="259"/>
        <v>54.487989846963558</v>
      </c>
      <c r="K1356" s="13">
        <f t="shared" si="260"/>
        <v>68.351047927767752</v>
      </c>
      <c r="L1356" s="13">
        <f t="shared" si="261"/>
        <v>57.629839268973768</v>
      </c>
      <c r="M1356" s="13">
        <f t="shared" si="266"/>
        <v>58.699624870374784</v>
      </c>
      <c r="N1356" s="13">
        <f t="shared" si="262"/>
        <v>36.393767419632368</v>
      </c>
      <c r="O1356" s="13">
        <f t="shared" si="263"/>
        <v>47.608393681284056</v>
      </c>
      <c r="Q1356">
        <v>15.414937592513629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57.147829450294488</v>
      </c>
      <c r="G1357" s="13">
        <f t="shared" si="257"/>
        <v>3.3345455493268696</v>
      </c>
      <c r="H1357" s="13">
        <f t="shared" si="258"/>
        <v>53.813283900967619</v>
      </c>
      <c r="I1357" s="16">
        <f t="shared" si="265"/>
        <v>64.534492559761603</v>
      </c>
      <c r="J1357" s="13">
        <f t="shared" si="259"/>
        <v>45.048020069289009</v>
      </c>
      <c r="K1357" s="13">
        <f t="shared" si="260"/>
        <v>19.486472490472593</v>
      </c>
      <c r="L1357" s="13">
        <f t="shared" si="261"/>
        <v>8.4059732200083292</v>
      </c>
      <c r="M1357" s="13">
        <f t="shared" si="266"/>
        <v>30.711830670750743</v>
      </c>
      <c r="N1357" s="13">
        <f t="shared" si="262"/>
        <v>19.04133501586546</v>
      </c>
      <c r="O1357" s="13">
        <f t="shared" si="263"/>
        <v>22.375880565192329</v>
      </c>
      <c r="Q1357">
        <v>15.90401134496055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7.0384675801315097</v>
      </c>
      <c r="G1358" s="13">
        <f t="shared" si="257"/>
        <v>0</v>
      </c>
      <c r="H1358" s="13">
        <f t="shared" si="258"/>
        <v>7.0384675801315097</v>
      </c>
      <c r="I1358" s="16">
        <f t="shared" si="265"/>
        <v>18.118966850595775</v>
      </c>
      <c r="J1358" s="13">
        <f t="shared" si="259"/>
        <v>17.727635632781155</v>
      </c>
      <c r="K1358" s="13">
        <f t="shared" si="260"/>
        <v>0.39133121781462066</v>
      </c>
      <c r="L1358" s="13">
        <f t="shared" si="261"/>
        <v>0</v>
      </c>
      <c r="M1358" s="13">
        <f t="shared" si="266"/>
        <v>11.670495654885283</v>
      </c>
      <c r="N1358" s="13">
        <f t="shared" si="262"/>
        <v>7.2357073060288757</v>
      </c>
      <c r="O1358" s="13">
        <f t="shared" si="263"/>
        <v>7.2357073060288757</v>
      </c>
      <c r="Q1358">
        <v>20.292863525399561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3.6649188960091048</v>
      </c>
      <c r="G1359" s="13">
        <f t="shared" si="257"/>
        <v>0</v>
      </c>
      <c r="H1359" s="13">
        <f t="shared" si="258"/>
        <v>3.6649188960091048</v>
      </c>
      <c r="I1359" s="16">
        <f t="shared" si="265"/>
        <v>4.0562501138237259</v>
      </c>
      <c r="J1359" s="13">
        <f t="shared" si="259"/>
        <v>4.0529614034339136</v>
      </c>
      <c r="K1359" s="13">
        <f t="shared" si="260"/>
        <v>3.288710389812266E-3</v>
      </c>
      <c r="L1359" s="13">
        <f t="shared" si="261"/>
        <v>0</v>
      </c>
      <c r="M1359" s="13">
        <f t="shared" si="266"/>
        <v>4.434788348856407</v>
      </c>
      <c r="N1359" s="13">
        <f t="shared" si="262"/>
        <v>2.7495687762909724</v>
      </c>
      <c r="O1359" s="13">
        <f t="shared" si="263"/>
        <v>2.7495687762909724</v>
      </c>
      <c r="Q1359">
        <v>22.560262736362219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2.091332310149846E-2</v>
      </c>
      <c r="G1360" s="13">
        <f t="shared" si="257"/>
        <v>0</v>
      </c>
      <c r="H1360" s="13">
        <f t="shared" si="258"/>
        <v>2.091332310149846E-2</v>
      </c>
      <c r="I1360" s="16">
        <f t="shared" si="265"/>
        <v>2.4202033491310726E-2</v>
      </c>
      <c r="J1360" s="13">
        <f t="shared" si="259"/>
        <v>2.4202033078368091E-2</v>
      </c>
      <c r="K1360" s="13">
        <f t="shared" si="260"/>
        <v>4.1294263494751071E-10</v>
      </c>
      <c r="L1360" s="13">
        <f t="shared" si="261"/>
        <v>0</v>
      </c>
      <c r="M1360" s="13">
        <f t="shared" si="266"/>
        <v>1.6852195725654346</v>
      </c>
      <c r="N1360" s="13">
        <f t="shared" si="262"/>
        <v>1.0448361349905695</v>
      </c>
      <c r="O1360" s="13">
        <f t="shared" si="263"/>
        <v>1.0448361349905695</v>
      </c>
      <c r="Q1360">
        <v>26.335356000000012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6.5451641250400936</v>
      </c>
      <c r="G1361" s="13">
        <f t="shared" si="257"/>
        <v>0</v>
      </c>
      <c r="H1361" s="13">
        <f t="shared" si="258"/>
        <v>6.5451641250400936</v>
      </c>
      <c r="I1361" s="16">
        <f t="shared" si="265"/>
        <v>6.5451641254530362</v>
      </c>
      <c r="J1361" s="13">
        <f t="shared" si="259"/>
        <v>6.5373868474727912</v>
      </c>
      <c r="K1361" s="13">
        <f t="shared" si="260"/>
        <v>7.7772779802449676E-3</v>
      </c>
      <c r="L1361" s="13">
        <f t="shared" si="261"/>
        <v>0</v>
      </c>
      <c r="M1361" s="13">
        <f t="shared" si="266"/>
        <v>0.64038343757486516</v>
      </c>
      <c r="N1361" s="13">
        <f t="shared" si="262"/>
        <v>0.3970377312964164</v>
      </c>
      <c r="O1361" s="13">
        <f t="shared" si="263"/>
        <v>0.3970377312964164</v>
      </c>
      <c r="Q1361">
        <v>26.67804844520937</v>
      </c>
    </row>
    <row r="1362" spans="1:17" x14ac:dyDescent="0.2">
      <c r="A1362" s="14">
        <f t="shared" si="264"/>
        <v>63433</v>
      </c>
      <c r="B1362" s="1">
        <v>9</v>
      </c>
      <c r="F1362" s="34">
        <v>0.25828635605287181</v>
      </c>
      <c r="G1362" s="13">
        <f t="shared" si="257"/>
        <v>0</v>
      </c>
      <c r="H1362" s="13">
        <f t="shared" si="258"/>
        <v>0.25828635605287181</v>
      </c>
      <c r="I1362" s="16">
        <f t="shared" si="265"/>
        <v>0.26606363403311678</v>
      </c>
      <c r="J1362" s="13">
        <f t="shared" si="259"/>
        <v>0.26606271655440783</v>
      </c>
      <c r="K1362" s="13">
        <f t="shared" si="260"/>
        <v>9.1747870895053651E-7</v>
      </c>
      <c r="L1362" s="13">
        <f t="shared" si="261"/>
        <v>0</v>
      </c>
      <c r="M1362" s="13">
        <f t="shared" si="266"/>
        <v>0.24334570627844876</v>
      </c>
      <c r="N1362" s="13">
        <f t="shared" si="262"/>
        <v>0.15087433789263824</v>
      </c>
      <c r="O1362" s="13">
        <f t="shared" si="263"/>
        <v>0.15087433789263824</v>
      </c>
      <c r="Q1362">
        <v>22.65075723048011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1.600143068854335</v>
      </c>
      <c r="G1363" s="13">
        <f t="shared" si="257"/>
        <v>0</v>
      </c>
      <c r="H1363" s="13">
        <f t="shared" si="258"/>
        <v>1.600143068854335</v>
      </c>
      <c r="I1363" s="16">
        <f t="shared" si="265"/>
        <v>1.600143986333044</v>
      </c>
      <c r="J1363" s="13">
        <f t="shared" si="259"/>
        <v>1.5999202928785108</v>
      </c>
      <c r="K1363" s="13">
        <f t="shared" si="260"/>
        <v>2.2369345453321365E-4</v>
      </c>
      <c r="L1363" s="13">
        <f t="shared" si="261"/>
        <v>0</v>
      </c>
      <c r="M1363" s="13">
        <f t="shared" si="266"/>
        <v>9.2471368385810521E-2</v>
      </c>
      <c r="N1363" s="13">
        <f t="shared" si="262"/>
        <v>5.7332248399202521E-2</v>
      </c>
      <c r="O1363" s="13">
        <f t="shared" si="263"/>
        <v>5.7332248399202521E-2</v>
      </c>
      <c r="Q1363">
        <v>21.840870959669079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19.92278133625295</v>
      </c>
      <c r="G1364" s="13">
        <f t="shared" si="257"/>
        <v>0</v>
      </c>
      <c r="H1364" s="13">
        <f t="shared" si="258"/>
        <v>19.92278133625295</v>
      </c>
      <c r="I1364" s="16">
        <f t="shared" si="265"/>
        <v>19.923005029707483</v>
      </c>
      <c r="J1364" s="13">
        <f t="shared" si="259"/>
        <v>19.219162067669568</v>
      </c>
      <c r="K1364" s="13">
        <f t="shared" si="260"/>
        <v>0.70384296203791408</v>
      </c>
      <c r="L1364" s="13">
        <f t="shared" si="261"/>
        <v>0</v>
      </c>
      <c r="M1364" s="13">
        <f t="shared" si="266"/>
        <v>3.5139119986608E-2</v>
      </c>
      <c r="N1364" s="13">
        <f t="shared" si="262"/>
        <v>2.1786254391696961E-2</v>
      </c>
      <c r="O1364" s="13">
        <f t="shared" si="263"/>
        <v>2.1786254391696961E-2</v>
      </c>
      <c r="Q1364">
        <v>18.007493630564358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24.90631350695806</v>
      </c>
      <c r="G1365" s="13">
        <f t="shared" si="257"/>
        <v>0</v>
      </c>
      <c r="H1365" s="13">
        <f t="shared" si="258"/>
        <v>24.90631350695806</v>
      </c>
      <c r="I1365" s="16">
        <f t="shared" si="265"/>
        <v>25.610156468995974</v>
      </c>
      <c r="J1365" s="13">
        <f t="shared" si="259"/>
        <v>23.28879719249942</v>
      </c>
      <c r="K1365" s="13">
        <f t="shared" si="260"/>
        <v>2.3213592764965547</v>
      </c>
      <c r="L1365" s="13">
        <f t="shared" si="261"/>
        <v>0</v>
      </c>
      <c r="M1365" s="13">
        <f t="shared" si="266"/>
        <v>1.3352865594911039E-2</v>
      </c>
      <c r="N1365" s="13">
        <f t="shared" si="262"/>
        <v>8.2787766688448439E-3</v>
      </c>
      <c r="O1365" s="13">
        <f t="shared" si="263"/>
        <v>8.2787766688448439E-3</v>
      </c>
      <c r="Q1365">
        <v>14.228204654514229</v>
      </c>
    </row>
    <row r="1366" spans="1:17" x14ac:dyDescent="0.2">
      <c r="A1366" s="14">
        <f t="shared" si="264"/>
        <v>63555</v>
      </c>
      <c r="B1366" s="1">
        <v>1</v>
      </c>
      <c r="F1366" s="34">
        <v>69.076774683362814</v>
      </c>
      <c r="G1366" s="13">
        <f t="shared" si="257"/>
        <v>4.6682350833090895</v>
      </c>
      <c r="H1366" s="13">
        <f t="shared" si="258"/>
        <v>64.408539600053729</v>
      </c>
      <c r="I1366" s="16">
        <f t="shared" si="265"/>
        <v>66.72989887655028</v>
      </c>
      <c r="J1366" s="13">
        <f t="shared" si="259"/>
        <v>38.727748591581268</v>
      </c>
      <c r="K1366" s="13">
        <f t="shared" si="260"/>
        <v>28.002150284969012</v>
      </c>
      <c r="L1366" s="13">
        <f t="shared" si="261"/>
        <v>16.984264944047588</v>
      </c>
      <c r="M1366" s="13">
        <f t="shared" si="266"/>
        <v>16.989339032973653</v>
      </c>
      <c r="N1366" s="13">
        <f t="shared" si="262"/>
        <v>10.533390200443664</v>
      </c>
      <c r="O1366" s="13">
        <f t="shared" si="263"/>
        <v>15.201625283752755</v>
      </c>
      <c r="Q1366">
        <v>11.84837759354839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0.264285714</v>
      </c>
      <c r="G1367" s="13">
        <f t="shared" si="257"/>
        <v>0</v>
      </c>
      <c r="H1367" s="13">
        <f t="shared" si="258"/>
        <v>0.264285714</v>
      </c>
      <c r="I1367" s="16">
        <f t="shared" si="265"/>
        <v>11.282171054921424</v>
      </c>
      <c r="J1367" s="13">
        <f t="shared" si="259"/>
        <v>11.106584319185499</v>
      </c>
      <c r="K1367" s="13">
        <f t="shared" si="260"/>
        <v>0.17558673573592465</v>
      </c>
      <c r="L1367" s="13">
        <f t="shared" si="261"/>
        <v>0</v>
      </c>
      <c r="M1367" s="13">
        <f t="shared" si="266"/>
        <v>6.4559488325299892</v>
      </c>
      <c r="N1367" s="13">
        <f t="shared" si="262"/>
        <v>4.0026882761685929</v>
      </c>
      <c r="O1367" s="13">
        <f t="shared" si="263"/>
        <v>4.0026882761685929</v>
      </c>
      <c r="Q1367">
        <v>15.969165209053569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10.72100444658388</v>
      </c>
      <c r="G1368" s="13">
        <f t="shared" si="257"/>
        <v>0</v>
      </c>
      <c r="H1368" s="13">
        <f t="shared" si="258"/>
        <v>10.72100444658388</v>
      </c>
      <c r="I1368" s="16">
        <f t="shared" si="265"/>
        <v>10.896591182319805</v>
      </c>
      <c r="J1368" s="13">
        <f t="shared" si="259"/>
        <v>10.741530854508328</v>
      </c>
      <c r="K1368" s="13">
        <f t="shared" si="260"/>
        <v>0.15506032781147638</v>
      </c>
      <c r="L1368" s="13">
        <f t="shared" si="261"/>
        <v>0</v>
      </c>
      <c r="M1368" s="13">
        <f t="shared" si="266"/>
        <v>2.4532605563613963</v>
      </c>
      <c r="N1368" s="13">
        <f t="shared" si="262"/>
        <v>1.5210215449440656</v>
      </c>
      <c r="O1368" s="13">
        <f t="shared" si="263"/>
        <v>1.5210215449440656</v>
      </c>
      <c r="Q1368">
        <v>16.1263407789171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11.130197424517201</v>
      </c>
      <c r="G1369" s="13">
        <f t="shared" si="257"/>
        <v>0</v>
      </c>
      <c r="H1369" s="13">
        <f t="shared" si="258"/>
        <v>11.130197424517201</v>
      </c>
      <c r="I1369" s="16">
        <f t="shared" si="265"/>
        <v>11.285257752328677</v>
      </c>
      <c r="J1369" s="13">
        <f t="shared" si="259"/>
        <v>11.177456858403346</v>
      </c>
      <c r="K1369" s="13">
        <f t="shared" si="260"/>
        <v>0.10780089392533121</v>
      </c>
      <c r="L1369" s="13">
        <f t="shared" si="261"/>
        <v>0</v>
      </c>
      <c r="M1369" s="13">
        <f t="shared" si="266"/>
        <v>0.93223901141733068</v>
      </c>
      <c r="N1369" s="13">
        <f t="shared" si="262"/>
        <v>0.577988187078745</v>
      </c>
      <c r="O1369" s="13">
        <f t="shared" si="263"/>
        <v>0.577988187078745</v>
      </c>
      <c r="Q1369">
        <v>19.497210038726461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1.6331124035390041</v>
      </c>
      <c r="G1370" s="13">
        <f t="shared" si="257"/>
        <v>0</v>
      </c>
      <c r="H1370" s="13">
        <f t="shared" si="258"/>
        <v>1.6331124035390041</v>
      </c>
      <c r="I1370" s="16">
        <f t="shared" si="265"/>
        <v>1.7409132974643353</v>
      </c>
      <c r="J1370" s="13">
        <f t="shared" si="259"/>
        <v>1.7406706419161251</v>
      </c>
      <c r="K1370" s="13">
        <f t="shared" si="260"/>
        <v>2.4265554821023549E-4</v>
      </c>
      <c r="L1370" s="13">
        <f t="shared" si="261"/>
        <v>0</v>
      </c>
      <c r="M1370" s="13">
        <f t="shared" si="266"/>
        <v>0.35425082433858568</v>
      </c>
      <c r="N1370" s="13">
        <f t="shared" si="262"/>
        <v>0.21963551108992313</v>
      </c>
      <c r="O1370" s="13">
        <f t="shared" si="263"/>
        <v>0.21963551108992313</v>
      </c>
      <c r="Q1370">
        <v>23.057893660915219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</v>
      </c>
      <c r="G1371" s="13">
        <f t="shared" si="257"/>
        <v>0</v>
      </c>
      <c r="H1371" s="13">
        <f t="shared" si="258"/>
        <v>0</v>
      </c>
      <c r="I1371" s="16">
        <f t="shared" si="265"/>
        <v>2.4265554821023549E-4</v>
      </c>
      <c r="J1371" s="13">
        <f t="shared" si="259"/>
        <v>2.4265554820977127E-4</v>
      </c>
      <c r="K1371" s="13">
        <f t="shared" si="260"/>
        <v>4.6422826520398086E-16</v>
      </c>
      <c r="L1371" s="13">
        <f t="shared" si="261"/>
        <v>0</v>
      </c>
      <c r="M1371" s="13">
        <f t="shared" si="266"/>
        <v>0.13461531324866255</v>
      </c>
      <c r="N1371" s="13">
        <f t="shared" si="262"/>
        <v>8.3461494214170776E-2</v>
      </c>
      <c r="O1371" s="13">
        <f t="shared" si="263"/>
        <v>8.3461494214170776E-2</v>
      </c>
      <c r="Q1371">
        <v>25.545518042613871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1.0642254906254041E-2</v>
      </c>
      <c r="G1372" s="13">
        <f t="shared" si="257"/>
        <v>0</v>
      </c>
      <c r="H1372" s="13">
        <f t="shared" si="258"/>
        <v>1.0642254906254041E-2</v>
      </c>
      <c r="I1372" s="16">
        <f t="shared" si="265"/>
        <v>1.0642254906254506E-2</v>
      </c>
      <c r="J1372" s="13">
        <f t="shared" si="259"/>
        <v>1.0642254867294242E-2</v>
      </c>
      <c r="K1372" s="13">
        <f t="shared" si="260"/>
        <v>3.8960263834542097E-11</v>
      </c>
      <c r="L1372" s="13">
        <f t="shared" si="261"/>
        <v>0</v>
      </c>
      <c r="M1372" s="13">
        <f t="shared" si="266"/>
        <v>5.1153819034491774E-2</v>
      </c>
      <c r="N1372" s="13">
        <f t="shared" si="262"/>
        <v>3.1715367801384897E-2</v>
      </c>
      <c r="O1372" s="13">
        <f t="shared" si="263"/>
        <v>3.1715367801384897E-2</v>
      </c>
      <c r="Q1372">
        <v>25.582878006978721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0.73483055719047508</v>
      </c>
      <c r="G1373" s="13">
        <f t="shared" si="257"/>
        <v>0</v>
      </c>
      <c r="H1373" s="13">
        <f t="shared" si="258"/>
        <v>0.73483055719047508</v>
      </c>
      <c r="I1373" s="16">
        <f t="shared" si="265"/>
        <v>0.73483055722943535</v>
      </c>
      <c r="J1373" s="13">
        <f t="shared" si="259"/>
        <v>0.73481750646048571</v>
      </c>
      <c r="K1373" s="13">
        <f t="shared" si="260"/>
        <v>1.3050768949640634E-5</v>
      </c>
      <c r="L1373" s="13">
        <f t="shared" si="261"/>
        <v>0</v>
      </c>
      <c r="M1373" s="13">
        <f t="shared" si="266"/>
        <v>1.9438451233106877E-2</v>
      </c>
      <c r="N1373" s="13">
        <f t="shared" si="262"/>
        <v>1.2051839764526263E-2</v>
      </c>
      <c r="O1373" s="13">
        <f t="shared" si="263"/>
        <v>1.2051839764526263E-2</v>
      </c>
      <c r="Q1373">
        <v>25.457297000000011</v>
      </c>
    </row>
    <row r="1374" spans="1:17" x14ac:dyDescent="0.2">
      <c r="A1374" s="14">
        <f t="shared" si="264"/>
        <v>63798</v>
      </c>
      <c r="B1374" s="1">
        <v>9</v>
      </c>
      <c r="F1374" s="34">
        <v>28.38925873818112</v>
      </c>
      <c r="G1374" s="13">
        <f t="shared" si="257"/>
        <v>0.11925668500138382</v>
      </c>
      <c r="H1374" s="13">
        <f t="shared" si="258"/>
        <v>28.270002053179734</v>
      </c>
      <c r="I1374" s="16">
        <f t="shared" si="265"/>
        <v>28.270015103948683</v>
      </c>
      <c r="J1374" s="13">
        <f t="shared" si="259"/>
        <v>27.572798253054138</v>
      </c>
      <c r="K1374" s="13">
        <f t="shared" si="260"/>
        <v>0.6972168508945451</v>
      </c>
      <c r="L1374" s="13">
        <f t="shared" si="261"/>
        <v>0</v>
      </c>
      <c r="M1374" s="13">
        <f t="shared" si="266"/>
        <v>7.3866114685806131E-3</v>
      </c>
      <c r="N1374" s="13">
        <f t="shared" si="262"/>
        <v>4.5796991105199799E-3</v>
      </c>
      <c r="O1374" s="13">
        <f t="shared" si="263"/>
        <v>0.1238363841119038</v>
      </c>
      <c r="Q1374">
        <v>25.646490190923021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10.292818078960069</v>
      </c>
      <c r="G1375" s="13">
        <f t="shared" si="257"/>
        <v>0</v>
      </c>
      <c r="H1375" s="13">
        <f t="shared" si="258"/>
        <v>10.292818078960069</v>
      </c>
      <c r="I1375" s="16">
        <f t="shared" si="265"/>
        <v>10.990034929854614</v>
      </c>
      <c r="J1375" s="13">
        <f t="shared" si="259"/>
        <v>10.911018833871685</v>
      </c>
      <c r="K1375" s="13">
        <f t="shared" si="260"/>
        <v>7.9016095982929357E-2</v>
      </c>
      <c r="L1375" s="13">
        <f t="shared" si="261"/>
        <v>0</v>
      </c>
      <c r="M1375" s="13">
        <f t="shared" si="266"/>
        <v>2.8069123580606332E-3</v>
      </c>
      <c r="N1375" s="13">
        <f t="shared" si="262"/>
        <v>1.7402856619975926E-3</v>
      </c>
      <c r="O1375" s="13">
        <f t="shared" si="263"/>
        <v>1.7402856619975926E-3</v>
      </c>
      <c r="Q1375">
        <v>21.154359149437589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58.19723293452067</v>
      </c>
      <c r="G1376" s="13">
        <f t="shared" si="257"/>
        <v>3.4518718021088133</v>
      </c>
      <c r="H1376" s="13">
        <f t="shared" si="258"/>
        <v>54.745361132411858</v>
      </c>
      <c r="I1376" s="16">
        <f t="shared" si="265"/>
        <v>54.824377228394788</v>
      </c>
      <c r="J1376" s="13">
        <f t="shared" si="259"/>
        <v>44.27611198188665</v>
      </c>
      <c r="K1376" s="13">
        <f t="shared" si="260"/>
        <v>10.548265246508137</v>
      </c>
      <c r="L1376" s="13">
        <f t="shared" si="261"/>
        <v>0</v>
      </c>
      <c r="M1376" s="13">
        <f t="shared" si="266"/>
        <v>1.0666266960630405E-3</v>
      </c>
      <c r="N1376" s="13">
        <f t="shared" si="262"/>
        <v>6.6130855155908507E-4</v>
      </c>
      <c r="O1376" s="13">
        <f t="shared" si="263"/>
        <v>3.4525331106603723</v>
      </c>
      <c r="Q1376">
        <v>18.41414829494785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12.303988490285279</v>
      </c>
      <c r="G1377" s="13">
        <f t="shared" si="257"/>
        <v>0</v>
      </c>
      <c r="H1377" s="13">
        <f t="shared" si="258"/>
        <v>12.303988490285279</v>
      </c>
      <c r="I1377" s="16">
        <f t="shared" si="265"/>
        <v>22.852253736793415</v>
      </c>
      <c r="J1377" s="13">
        <f t="shared" si="259"/>
        <v>21.087479370176297</v>
      </c>
      <c r="K1377" s="13">
        <f t="shared" si="260"/>
        <v>1.7647743666171181</v>
      </c>
      <c r="L1377" s="13">
        <f t="shared" si="261"/>
        <v>0</v>
      </c>
      <c r="M1377" s="13">
        <f t="shared" si="266"/>
        <v>4.0531814450395546E-4</v>
      </c>
      <c r="N1377" s="13">
        <f t="shared" si="262"/>
        <v>2.5129724959245238E-4</v>
      </c>
      <c r="O1377" s="13">
        <f t="shared" si="263"/>
        <v>2.5129724959245238E-4</v>
      </c>
      <c r="Q1377">
        <v>13.899909424540031</v>
      </c>
    </row>
    <row r="1378" spans="1:17" x14ac:dyDescent="0.2">
      <c r="A1378" s="14">
        <f t="shared" si="264"/>
        <v>63920</v>
      </c>
      <c r="B1378" s="1">
        <v>1</v>
      </c>
      <c r="F1378" s="34">
        <v>36.504854362163137</v>
      </c>
      <c r="G1378" s="13">
        <f t="shared" si="257"/>
        <v>1.0266030374460484</v>
      </c>
      <c r="H1378" s="13">
        <f t="shared" si="258"/>
        <v>35.478251324717085</v>
      </c>
      <c r="I1378" s="16">
        <f t="shared" si="265"/>
        <v>37.243025691334203</v>
      </c>
      <c r="J1378" s="13">
        <f t="shared" si="259"/>
        <v>30.634084078292673</v>
      </c>
      <c r="K1378" s="13">
        <f t="shared" si="260"/>
        <v>6.6089416130415302</v>
      </c>
      <c r="L1378" s="13">
        <f t="shared" si="261"/>
        <v>0</v>
      </c>
      <c r="M1378" s="13">
        <f t="shared" si="266"/>
        <v>1.5402089491150308E-4</v>
      </c>
      <c r="N1378" s="13">
        <f t="shared" si="262"/>
        <v>9.5492954845131903E-5</v>
      </c>
      <c r="O1378" s="13">
        <f t="shared" si="263"/>
        <v>1.0266985304008935</v>
      </c>
      <c r="Q1378">
        <v>13.6709934376672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87.708507513578056</v>
      </c>
      <c r="G1379" s="13">
        <f t="shared" si="257"/>
        <v>6.7513150698553446</v>
      </c>
      <c r="H1379" s="13">
        <f t="shared" si="258"/>
        <v>80.957192443722704</v>
      </c>
      <c r="I1379" s="16">
        <f t="shared" si="265"/>
        <v>87.566134056764241</v>
      </c>
      <c r="J1379" s="13">
        <f t="shared" si="259"/>
        <v>45.024844015361957</v>
      </c>
      <c r="K1379" s="13">
        <f t="shared" si="260"/>
        <v>42.541290041402284</v>
      </c>
      <c r="L1379" s="13">
        <f t="shared" si="261"/>
        <v>31.630307837763862</v>
      </c>
      <c r="M1379" s="13">
        <f t="shared" si="266"/>
        <v>31.630366365703928</v>
      </c>
      <c r="N1379" s="13">
        <f t="shared" si="262"/>
        <v>19.610827146736437</v>
      </c>
      <c r="O1379" s="13">
        <f t="shared" si="263"/>
        <v>26.362142216591781</v>
      </c>
      <c r="Q1379">
        <v>13.296327593548391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34.57257197350102</v>
      </c>
      <c r="G1380" s="13">
        <f t="shared" si="257"/>
        <v>0.81056844695158237</v>
      </c>
      <c r="H1380" s="13">
        <f t="shared" si="258"/>
        <v>33.762003526549435</v>
      </c>
      <c r="I1380" s="16">
        <f t="shared" si="265"/>
        <v>44.672985730187861</v>
      </c>
      <c r="J1380" s="13">
        <f t="shared" si="259"/>
        <v>37.422555937351341</v>
      </c>
      <c r="K1380" s="13">
        <f t="shared" si="260"/>
        <v>7.2504297928365204</v>
      </c>
      <c r="L1380" s="13">
        <f t="shared" si="261"/>
        <v>0</v>
      </c>
      <c r="M1380" s="13">
        <f t="shared" si="266"/>
        <v>12.019539218967491</v>
      </c>
      <c r="N1380" s="13">
        <f t="shared" si="262"/>
        <v>7.4521143157598448</v>
      </c>
      <c r="O1380" s="13">
        <f t="shared" si="263"/>
        <v>8.2626827627114281</v>
      </c>
      <c r="Q1380">
        <v>17.120175225833389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1.010587680439385</v>
      </c>
      <c r="G1381" s="13">
        <f t="shared" si="257"/>
        <v>0</v>
      </c>
      <c r="H1381" s="13">
        <f t="shared" si="258"/>
        <v>1.010587680439385</v>
      </c>
      <c r="I1381" s="16">
        <f t="shared" si="265"/>
        <v>8.2610174732759063</v>
      </c>
      <c r="J1381" s="13">
        <f t="shared" si="259"/>
        <v>8.2086448281011108</v>
      </c>
      <c r="K1381" s="13">
        <f t="shared" si="260"/>
        <v>5.2372645174795451E-2</v>
      </c>
      <c r="L1381" s="13">
        <f t="shared" si="261"/>
        <v>0</v>
      </c>
      <c r="M1381" s="13">
        <f t="shared" si="266"/>
        <v>4.5674249032076464</v>
      </c>
      <c r="N1381" s="13">
        <f t="shared" si="262"/>
        <v>2.8318034399887408</v>
      </c>
      <c r="O1381" s="13">
        <f t="shared" si="263"/>
        <v>2.8318034399887408</v>
      </c>
      <c r="Q1381">
        <v>18.019922664504328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1.985131233593725</v>
      </c>
      <c r="G1382" s="13">
        <f t="shared" si="257"/>
        <v>0</v>
      </c>
      <c r="H1382" s="13">
        <f t="shared" si="258"/>
        <v>1.985131233593725</v>
      </c>
      <c r="I1382" s="16">
        <f t="shared" si="265"/>
        <v>2.0375038787685202</v>
      </c>
      <c r="J1382" s="13">
        <f t="shared" si="259"/>
        <v>2.0369138175580166</v>
      </c>
      <c r="K1382" s="13">
        <f t="shared" si="260"/>
        <v>5.9006121050364513E-4</v>
      </c>
      <c r="L1382" s="13">
        <f t="shared" si="261"/>
        <v>0</v>
      </c>
      <c r="M1382" s="13">
        <f t="shared" si="266"/>
        <v>1.7356214632189055</v>
      </c>
      <c r="N1382" s="13">
        <f t="shared" si="262"/>
        <v>1.0760853071957215</v>
      </c>
      <c r="O1382" s="13">
        <f t="shared" si="263"/>
        <v>1.0760853071957215</v>
      </c>
      <c r="Q1382">
        <v>20.107616570734919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0.62910404156701638</v>
      </c>
      <c r="G1383" s="13">
        <f t="shared" si="257"/>
        <v>0</v>
      </c>
      <c r="H1383" s="13">
        <f t="shared" si="258"/>
        <v>0.62910404156701638</v>
      </c>
      <c r="I1383" s="16">
        <f t="shared" si="265"/>
        <v>0.62969410277752003</v>
      </c>
      <c r="J1383" s="13">
        <f t="shared" si="259"/>
        <v>0.62968537192530727</v>
      </c>
      <c r="K1383" s="13">
        <f t="shared" si="260"/>
        <v>8.7308522127571564E-6</v>
      </c>
      <c r="L1383" s="13">
        <f t="shared" si="261"/>
        <v>0</v>
      </c>
      <c r="M1383" s="13">
        <f t="shared" si="266"/>
        <v>0.65953615602318405</v>
      </c>
      <c r="N1383" s="13">
        <f t="shared" si="262"/>
        <v>0.40891241673437412</v>
      </c>
      <c r="O1383" s="13">
        <f t="shared" si="263"/>
        <v>0.40891241673437412</v>
      </c>
      <c r="Q1383">
        <v>25.016738428227601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0.36428571399999998</v>
      </c>
      <c r="G1384" s="13">
        <f t="shared" si="257"/>
        <v>0</v>
      </c>
      <c r="H1384" s="13">
        <f t="shared" si="258"/>
        <v>0.36428571399999998</v>
      </c>
      <c r="I1384" s="16">
        <f t="shared" si="265"/>
        <v>0.36429444485221274</v>
      </c>
      <c r="J1384" s="13">
        <f t="shared" si="259"/>
        <v>0.3642929182187854</v>
      </c>
      <c r="K1384" s="13">
        <f t="shared" si="260"/>
        <v>1.5266334273400517E-6</v>
      </c>
      <c r="L1384" s="13">
        <f t="shared" si="261"/>
        <v>0</v>
      </c>
      <c r="M1384" s="13">
        <f t="shared" si="266"/>
        <v>0.25062373928880993</v>
      </c>
      <c r="N1384" s="13">
        <f t="shared" si="262"/>
        <v>0.15538671835906215</v>
      </c>
      <c r="O1384" s="13">
        <f t="shared" si="263"/>
        <v>0.15538671835906215</v>
      </c>
      <c r="Q1384">
        <v>25.75139391182131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64.163064942971417</v>
      </c>
      <c r="G1385" s="13">
        <f t="shared" si="257"/>
        <v>4.1188685529288627</v>
      </c>
      <c r="H1385" s="13">
        <f t="shared" si="258"/>
        <v>60.044196390042558</v>
      </c>
      <c r="I1385" s="16">
        <f t="shared" si="265"/>
        <v>60.044197916675984</v>
      </c>
      <c r="J1385" s="13">
        <f t="shared" si="259"/>
        <v>53.157628366052357</v>
      </c>
      <c r="K1385" s="13">
        <f t="shared" si="260"/>
        <v>6.8865695506236264</v>
      </c>
      <c r="L1385" s="13">
        <f t="shared" si="261"/>
        <v>0</v>
      </c>
      <c r="M1385" s="13">
        <f t="shared" si="266"/>
        <v>9.5237020929747784E-2</v>
      </c>
      <c r="N1385" s="13">
        <f t="shared" si="262"/>
        <v>5.9046952976443627E-2</v>
      </c>
      <c r="O1385" s="13">
        <f t="shared" si="263"/>
        <v>4.1779155059053066</v>
      </c>
      <c r="Q1385">
        <v>24.371558000000011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1.633491000029238</v>
      </c>
      <c r="G1386" s="13">
        <f t="shared" si="257"/>
        <v>0</v>
      </c>
      <c r="H1386" s="13">
        <f t="shared" si="258"/>
        <v>1.633491000029238</v>
      </c>
      <c r="I1386" s="16">
        <f t="shared" si="265"/>
        <v>8.5200605506528646</v>
      </c>
      <c r="J1386" s="13">
        <f t="shared" si="259"/>
        <v>8.5012709625639733</v>
      </c>
      <c r="K1386" s="13">
        <f t="shared" si="260"/>
        <v>1.8789588088891307E-2</v>
      </c>
      <c r="L1386" s="13">
        <f t="shared" si="261"/>
        <v>0</v>
      </c>
      <c r="M1386" s="13">
        <f t="shared" si="266"/>
        <v>3.6190067953304157E-2</v>
      </c>
      <c r="N1386" s="13">
        <f t="shared" si="262"/>
        <v>2.2437842131048578E-2</v>
      </c>
      <c r="O1386" s="13">
        <f t="shared" si="263"/>
        <v>2.2437842131048578E-2</v>
      </c>
      <c r="Q1386">
        <v>26.006892705501532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11.01668828414404</v>
      </c>
      <c r="G1387" s="13">
        <f t="shared" si="257"/>
        <v>0</v>
      </c>
      <c r="H1387" s="13">
        <f t="shared" si="258"/>
        <v>11.01668828414404</v>
      </c>
      <c r="I1387" s="16">
        <f t="shared" si="265"/>
        <v>11.035477872232931</v>
      </c>
      <c r="J1387" s="13">
        <f t="shared" si="259"/>
        <v>10.949936699769125</v>
      </c>
      <c r="K1387" s="13">
        <f t="shared" si="260"/>
        <v>8.5541172463805992E-2</v>
      </c>
      <c r="L1387" s="13">
        <f t="shared" si="261"/>
        <v>0</v>
      </c>
      <c r="M1387" s="13">
        <f t="shared" si="266"/>
        <v>1.3752225822255579E-2</v>
      </c>
      <c r="N1387" s="13">
        <f t="shared" si="262"/>
        <v>8.526380009798459E-3</v>
      </c>
      <c r="O1387" s="13">
        <f t="shared" si="263"/>
        <v>8.526380009798459E-3</v>
      </c>
      <c r="Q1387">
        <v>20.675253617387281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10.28670952611659</v>
      </c>
      <c r="G1388" s="13">
        <f t="shared" si="257"/>
        <v>0</v>
      </c>
      <c r="H1388" s="13">
        <f t="shared" si="258"/>
        <v>10.28670952611659</v>
      </c>
      <c r="I1388" s="16">
        <f t="shared" si="265"/>
        <v>10.372250698580396</v>
      </c>
      <c r="J1388" s="13">
        <f t="shared" si="259"/>
        <v>10.26606777989721</v>
      </c>
      <c r="K1388" s="13">
        <f t="shared" si="260"/>
        <v>0.10618291868318686</v>
      </c>
      <c r="L1388" s="13">
        <f t="shared" si="261"/>
        <v>0</v>
      </c>
      <c r="M1388" s="13">
        <f t="shared" si="266"/>
        <v>5.2258458124571205E-3</v>
      </c>
      <c r="N1388" s="13">
        <f t="shared" si="262"/>
        <v>3.2400244037234147E-3</v>
      </c>
      <c r="O1388" s="13">
        <f t="shared" si="263"/>
        <v>3.2400244037234147E-3</v>
      </c>
      <c r="Q1388">
        <v>17.80813191046985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0.114285714</v>
      </c>
      <c r="G1389" s="13">
        <f t="shared" si="257"/>
        <v>0</v>
      </c>
      <c r="H1389" s="13">
        <f t="shared" si="258"/>
        <v>0.114285714</v>
      </c>
      <c r="I1389" s="16">
        <f t="shared" si="265"/>
        <v>0.22046863268318684</v>
      </c>
      <c r="J1389" s="13">
        <f t="shared" si="259"/>
        <v>0.22046698232876921</v>
      </c>
      <c r="K1389" s="13">
        <f t="shared" si="260"/>
        <v>1.6503544176260654E-6</v>
      </c>
      <c r="L1389" s="13">
        <f t="shared" si="261"/>
        <v>0</v>
      </c>
      <c r="M1389" s="13">
        <f t="shared" si="266"/>
        <v>1.9858214087337058E-3</v>
      </c>
      <c r="N1389" s="13">
        <f t="shared" si="262"/>
        <v>1.2312092734148975E-3</v>
      </c>
      <c r="O1389" s="13">
        <f t="shared" si="263"/>
        <v>1.2312092734148975E-3</v>
      </c>
      <c r="Q1389">
        <v>14.483243408667651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62.119682477544551</v>
      </c>
      <c r="G1390" s="13">
        <f t="shared" si="257"/>
        <v>3.8904126622514581</v>
      </c>
      <c r="H1390" s="13">
        <f t="shared" si="258"/>
        <v>58.229269815293094</v>
      </c>
      <c r="I1390" s="16">
        <f t="shared" si="265"/>
        <v>58.229271465647514</v>
      </c>
      <c r="J1390" s="13">
        <f t="shared" si="259"/>
        <v>39.267992109372756</v>
      </c>
      <c r="K1390" s="13">
        <f t="shared" si="260"/>
        <v>18.961279356274758</v>
      </c>
      <c r="L1390" s="13">
        <f t="shared" si="261"/>
        <v>7.876918454746634</v>
      </c>
      <c r="M1390" s="13">
        <f t="shared" si="266"/>
        <v>7.8776730668819521</v>
      </c>
      <c r="N1390" s="13">
        <f t="shared" si="262"/>
        <v>4.8841573014668107</v>
      </c>
      <c r="O1390" s="13">
        <f t="shared" si="263"/>
        <v>8.7745699637182692</v>
      </c>
      <c r="Q1390">
        <v>13.484676593548389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24.550704366484101</v>
      </c>
      <c r="G1391" s="13">
        <f t="shared" si="257"/>
        <v>0</v>
      </c>
      <c r="H1391" s="13">
        <f t="shared" si="258"/>
        <v>24.550704366484101</v>
      </c>
      <c r="I1391" s="16">
        <f t="shared" si="265"/>
        <v>35.63506526801222</v>
      </c>
      <c r="J1391" s="13">
        <f t="shared" si="259"/>
        <v>30.113871375978061</v>
      </c>
      <c r="K1391" s="13">
        <f t="shared" si="260"/>
        <v>5.5211938920341588</v>
      </c>
      <c r="L1391" s="13">
        <f t="shared" si="261"/>
        <v>0</v>
      </c>
      <c r="M1391" s="13">
        <f t="shared" si="266"/>
        <v>2.9935157654151414</v>
      </c>
      <c r="N1391" s="13">
        <f t="shared" si="262"/>
        <v>1.8559797745573876</v>
      </c>
      <c r="O1391" s="13">
        <f t="shared" si="263"/>
        <v>1.8559797745573876</v>
      </c>
      <c r="Q1391">
        <v>14.3161432818628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33.656590684059807</v>
      </c>
      <c r="G1392" s="13">
        <f t="shared" si="257"/>
        <v>0.70815916975373094</v>
      </c>
      <c r="H1392" s="13">
        <f t="shared" si="258"/>
        <v>32.94843151430608</v>
      </c>
      <c r="I1392" s="16">
        <f t="shared" si="265"/>
        <v>38.469625406340242</v>
      </c>
      <c r="J1392" s="13">
        <f t="shared" si="259"/>
        <v>33.402654436605346</v>
      </c>
      <c r="K1392" s="13">
        <f t="shared" si="260"/>
        <v>5.0669709697348964</v>
      </c>
      <c r="L1392" s="13">
        <f t="shared" si="261"/>
        <v>0</v>
      </c>
      <c r="M1392" s="13">
        <f t="shared" si="266"/>
        <v>1.1375359908577538</v>
      </c>
      <c r="N1392" s="13">
        <f t="shared" si="262"/>
        <v>0.70527231433180737</v>
      </c>
      <c r="O1392" s="13">
        <f t="shared" si="263"/>
        <v>1.4134314840855384</v>
      </c>
      <c r="Q1392">
        <v>16.871891949824551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39.907103794243334</v>
      </c>
      <c r="G1393" s="13">
        <f t="shared" si="257"/>
        <v>1.4069840661881154</v>
      </c>
      <c r="H1393" s="13">
        <f t="shared" si="258"/>
        <v>38.500119728055218</v>
      </c>
      <c r="I1393" s="16">
        <f t="shared" si="265"/>
        <v>43.567090697790114</v>
      </c>
      <c r="J1393" s="13">
        <f t="shared" si="259"/>
        <v>37.625405150744712</v>
      </c>
      <c r="K1393" s="13">
        <f t="shared" si="260"/>
        <v>5.9416855470454024</v>
      </c>
      <c r="L1393" s="13">
        <f t="shared" si="261"/>
        <v>0</v>
      </c>
      <c r="M1393" s="13">
        <f t="shared" si="266"/>
        <v>0.43226367652594644</v>
      </c>
      <c r="N1393" s="13">
        <f t="shared" si="262"/>
        <v>0.26800347944608677</v>
      </c>
      <c r="O1393" s="13">
        <f t="shared" si="263"/>
        <v>1.6749875456342023</v>
      </c>
      <c r="Q1393">
        <v>18.329897004307639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1.2581578287609361</v>
      </c>
      <c r="G1394" s="13">
        <f t="shared" si="257"/>
        <v>0</v>
      </c>
      <c r="H1394" s="13">
        <f t="shared" si="258"/>
        <v>1.2581578287609361</v>
      </c>
      <c r="I1394" s="16">
        <f t="shared" si="265"/>
        <v>7.1998433758063385</v>
      </c>
      <c r="J1394" s="13">
        <f t="shared" si="259"/>
        <v>7.179597233415401</v>
      </c>
      <c r="K1394" s="13">
        <f t="shared" si="260"/>
        <v>2.0246142390937472E-2</v>
      </c>
      <c r="L1394" s="13">
        <f t="shared" si="261"/>
        <v>0</v>
      </c>
      <c r="M1394" s="13">
        <f t="shared" si="266"/>
        <v>0.16426019707985967</v>
      </c>
      <c r="N1394" s="13">
        <f t="shared" si="262"/>
        <v>0.101841322189513</v>
      </c>
      <c r="O1394" s="13">
        <f t="shared" si="263"/>
        <v>0.101841322189513</v>
      </c>
      <c r="Q1394">
        <v>21.858134689594451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1.414559477050725</v>
      </c>
      <c r="G1395" s="13">
        <f t="shared" si="257"/>
        <v>0</v>
      </c>
      <c r="H1395" s="13">
        <f t="shared" si="258"/>
        <v>1.414559477050725</v>
      </c>
      <c r="I1395" s="16">
        <f t="shared" si="265"/>
        <v>1.4348056194416625</v>
      </c>
      <c r="J1395" s="13">
        <f t="shared" si="259"/>
        <v>1.4346955354348903</v>
      </c>
      <c r="K1395" s="13">
        <f t="shared" si="260"/>
        <v>1.1008400677225971E-4</v>
      </c>
      <c r="L1395" s="13">
        <f t="shared" si="261"/>
        <v>0</v>
      </c>
      <c r="M1395" s="13">
        <f t="shared" si="266"/>
        <v>6.2418874890346671E-2</v>
      </c>
      <c r="N1395" s="13">
        <f t="shared" si="262"/>
        <v>3.8699702432014933E-2</v>
      </c>
      <c r="O1395" s="13">
        <f t="shared" si="263"/>
        <v>3.8699702432014933E-2</v>
      </c>
      <c r="Q1395">
        <v>24.55882827019748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1.8660471270961661E-2</v>
      </c>
      <c r="G1396" s="13">
        <f t="shared" si="257"/>
        <v>0</v>
      </c>
      <c r="H1396" s="13">
        <f t="shared" si="258"/>
        <v>1.8660471270961661E-2</v>
      </c>
      <c r="I1396" s="16">
        <f t="shared" si="265"/>
        <v>1.877055527773392E-2</v>
      </c>
      <c r="J1396" s="13">
        <f t="shared" si="259"/>
        <v>1.8770555174447694E-2</v>
      </c>
      <c r="K1396" s="13">
        <f t="shared" si="260"/>
        <v>1.0328622679356414E-10</v>
      </c>
      <c r="L1396" s="13">
        <f t="shared" si="261"/>
        <v>0</v>
      </c>
      <c r="M1396" s="13">
        <f t="shared" si="266"/>
        <v>2.3719172458331737E-2</v>
      </c>
      <c r="N1396" s="13">
        <f t="shared" si="262"/>
        <v>1.4705886924165678E-2</v>
      </c>
      <c r="O1396" s="13">
        <f t="shared" si="263"/>
        <v>1.4705886924165678E-2</v>
      </c>
      <c r="Q1396">
        <v>30.950101000000011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3.7654013581654718E-2</v>
      </c>
      <c r="G1397" s="13">
        <f t="shared" si="257"/>
        <v>0</v>
      </c>
      <c r="H1397" s="13">
        <f t="shared" si="258"/>
        <v>3.7654013581654718E-2</v>
      </c>
      <c r="I1397" s="16">
        <f t="shared" si="265"/>
        <v>3.7654013684940944E-2</v>
      </c>
      <c r="J1397" s="13">
        <f t="shared" si="259"/>
        <v>3.7654012135931642E-2</v>
      </c>
      <c r="K1397" s="13">
        <f t="shared" si="260"/>
        <v>1.5490093027703544E-9</v>
      </c>
      <c r="L1397" s="13">
        <f t="shared" si="261"/>
        <v>0</v>
      </c>
      <c r="M1397" s="13">
        <f t="shared" si="266"/>
        <v>9.0132855341660597E-3</v>
      </c>
      <c r="N1397" s="13">
        <f t="shared" si="262"/>
        <v>5.5882370311829566E-3</v>
      </c>
      <c r="O1397" s="13">
        <f t="shared" si="263"/>
        <v>5.5882370311829566E-3</v>
      </c>
      <c r="Q1397">
        <v>26.363981271250712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6.0976736870399151</v>
      </c>
      <c r="G1398" s="13">
        <f t="shared" si="257"/>
        <v>0</v>
      </c>
      <c r="H1398" s="13">
        <f t="shared" si="258"/>
        <v>6.0976736870399151</v>
      </c>
      <c r="I1398" s="16">
        <f t="shared" si="265"/>
        <v>6.097673688588924</v>
      </c>
      <c r="J1398" s="13">
        <f t="shared" si="259"/>
        <v>6.0890261965910106</v>
      </c>
      <c r="K1398" s="13">
        <f t="shared" si="260"/>
        <v>8.6474919979133702E-3</v>
      </c>
      <c r="L1398" s="13">
        <f t="shared" si="261"/>
        <v>0</v>
      </c>
      <c r="M1398" s="13">
        <f t="shared" si="266"/>
        <v>3.4250485029831031E-3</v>
      </c>
      <c r="N1398" s="13">
        <f t="shared" si="262"/>
        <v>2.1235300718495239E-3</v>
      </c>
      <c r="O1398" s="13">
        <f t="shared" si="263"/>
        <v>2.1235300718495239E-3</v>
      </c>
      <c r="Q1398">
        <v>24.37865791428743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6.553707483508405</v>
      </c>
      <c r="G1399" s="13">
        <f t="shared" si="257"/>
        <v>0</v>
      </c>
      <c r="H1399" s="13">
        <f t="shared" si="258"/>
        <v>6.553707483508405</v>
      </c>
      <c r="I1399" s="16">
        <f t="shared" si="265"/>
        <v>6.5623549755063184</v>
      </c>
      <c r="J1399" s="13">
        <f t="shared" si="259"/>
        <v>6.5473615120206725</v>
      </c>
      <c r="K1399" s="13">
        <f t="shared" si="260"/>
        <v>1.4993463485645897E-2</v>
      </c>
      <c r="L1399" s="13">
        <f t="shared" si="261"/>
        <v>0</v>
      </c>
      <c r="M1399" s="13">
        <f t="shared" si="266"/>
        <v>1.3015184311335791E-3</v>
      </c>
      <c r="N1399" s="13">
        <f t="shared" si="262"/>
        <v>8.0694142730281903E-4</v>
      </c>
      <c r="O1399" s="13">
        <f t="shared" si="263"/>
        <v>8.0694142730281903E-4</v>
      </c>
      <c r="Q1399">
        <v>22.021090023309348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25.34951242201009</v>
      </c>
      <c r="G1400" s="13">
        <f t="shared" si="257"/>
        <v>0</v>
      </c>
      <c r="H1400" s="13">
        <f t="shared" si="258"/>
        <v>25.34951242201009</v>
      </c>
      <c r="I1400" s="16">
        <f t="shared" si="265"/>
        <v>25.364505885495735</v>
      </c>
      <c r="J1400" s="13">
        <f t="shared" si="259"/>
        <v>23.757297982427506</v>
      </c>
      <c r="K1400" s="13">
        <f t="shared" si="260"/>
        <v>1.6072079030682289</v>
      </c>
      <c r="L1400" s="13">
        <f t="shared" si="261"/>
        <v>0</v>
      </c>
      <c r="M1400" s="13">
        <f t="shared" si="266"/>
        <v>4.945770038307601E-4</v>
      </c>
      <c r="N1400" s="13">
        <f t="shared" si="262"/>
        <v>3.0663774237507126E-4</v>
      </c>
      <c r="O1400" s="13">
        <f t="shared" si="263"/>
        <v>3.0663774237507126E-4</v>
      </c>
      <c r="Q1400">
        <v>16.973497927403589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4.549788035321912</v>
      </c>
      <c r="G1401" s="13">
        <f t="shared" si="257"/>
        <v>0</v>
      </c>
      <c r="H1401" s="13">
        <f t="shared" si="258"/>
        <v>4.549788035321912</v>
      </c>
      <c r="I1401" s="16">
        <f t="shared" si="265"/>
        <v>6.1569959383901409</v>
      </c>
      <c r="J1401" s="13">
        <f t="shared" si="259"/>
        <v>6.1219643583599295</v>
      </c>
      <c r="K1401" s="13">
        <f t="shared" si="260"/>
        <v>3.5031580030211451E-2</v>
      </c>
      <c r="L1401" s="13">
        <f t="shared" si="261"/>
        <v>0</v>
      </c>
      <c r="M1401" s="13">
        <f t="shared" si="266"/>
        <v>1.8793926145568884E-4</v>
      </c>
      <c r="N1401" s="13">
        <f t="shared" si="262"/>
        <v>1.1652234210252707E-4</v>
      </c>
      <c r="O1401" s="13">
        <f t="shared" si="263"/>
        <v>1.1652234210252707E-4</v>
      </c>
      <c r="Q1401">
        <v>14.60715844481183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19.042400299863228</v>
      </c>
      <c r="G1402" s="13">
        <f t="shared" si="257"/>
        <v>0</v>
      </c>
      <c r="H1402" s="13">
        <f t="shared" si="258"/>
        <v>19.042400299863228</v>
      </c>
      <c r="I1402" s="16">
        <f t="shared" si="265"/>
        <v>19.077431879893439</v>
      </c>
      <c r="J1402" s="13">
        <f t="shared" si="259"/>
        <v>17.864022418846471</v>
      </c>
      <c r="K1402" s="13">
        <f t="shared" si="260"/>
        <v>1.2134094610469681</v>
      </c>
      <c r="L1402" s="13">
        <f t="shared" si="261"/>
        <v>0</v>
      </c>
      <c r="M1402" s="13">
        <f t="shared" si="266"/>
        <v>7.1416919353161764E-5</v>
      </c>
      <c r="N1402" s="13">
        <f t="shared" si="262"/>
        <v>4.4278489998960297E-5</v>
      </c>
      <c r="O1402" s="13">
        <f t="shared" si="263"/>
        <v>4.4278489998960297E-5</v>
      </c>
      <c r="Q1402">
        <v>12.846710593548391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129.12931632201969</v>
      </c>
      <c r="G1403" s="13">
        <f t="shared" si="257"/>
        <v>11.382277666930477</v>
      </c>
      <c r="H1403" s="13">
        <f t="shared" si="258"/>
        <v>117.74703865508921</v>
      </c>
      <c r="I1403" s="16">
        <f t="shared" si="265"/>
        <v>118.96044811613618</v>
      </c>
      <c r="J1403" s="13">
        <f t="shared" si="259"/>
        <v>52.193340616174289</v>
      </c>
      <c r="K1403" s="13">
        <f t="shared" si="260"/>
        <v>66.767107499961895</v>
      </c>
      <c r="L1403" s="13">
        <f t="shared" si="261"/>
        <v>56.034252471173637</v>
      </c>
      <c r="M1403" s="13">
        <f t="shared" si="266"/>
        <v>56.03427960960299</v>
      </c>
      <c r="N1403" s="13">
        <f t="shared" si="262"/>
        <v>34.741253357953852</v>
      </c>
      <c r="O1403" s="13">
        <f t="shared" si="263"/>
        <v>46.123531024884329</v>
      </c>
      <c r="Q1403">
        <v>14.75942741047932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57.134979394338302</v>
      </c>
      <c r="G1404" s="13">
        <f t="shared" si="257"/>
        <v>3.3331088770306185</v>
      </c>
      <c r="H1404" s="13">
        <f t="shared" si="258"/>
        <v>53.801870517307684</v>
      </c>
      <c r="I1404" s="16">
        <f t="shared" si="265"/>
        <v>64.534725546095956</v>
      </c>
      <c r="J1404" s="13">
        <f t="shared" si="259"/>
        <v>47.036599445055657</v>
      </c>
      <c r="K1404" s="13">
        <f t="shared" si="260"/>
        <v>17.498126101040299</v>
      </c>
      <c r="L1404" s="13">
        <f t="shared" si="261"/>
        <v>6.4030069513674599</v>
      </c>
      <c r="M1404" s="13">
        <f t="shared" si="266"/>
        <v>27.696033203016597</v>
      </c>
      <c r="N1404" s="13">
        <f t="shared" si="262"/>
        <v>17.171540585870289</v>
      </c>
      <c r="O1404" s="13">
        <f t="shared" si="263"/>
        <v>20.504649462900908</v>
      </c>
      <c r="Q1404">
        <v>17.156795887866011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13.53411011315664</v>
      </c>
      <c r="G1405" s="13">
        <f t="shared" si="257"/>
        <v>0</v>
      </c>
      <c r="H1405" s="13">
        <f t="shared" si="258"/>
        <v>13.53411011315664</v>
      </c>
      <c r="I1405" s="16">
        <f t="shared" si="265"/>
        <v>24.62922926282948</v>
      </c>
      <c r="J1405" s="13">
        <f t="shared" si="259"/>
        <v>23.404689672612555</v>
      </c>
      <c r="K1405" s="13">
        <f t="shared" si="260"/>
        <v>1.2245395902169243</v>
      </c>
      <c r="L1405" s="13">
        <f t="shared" si="261"/>
        <v>0</v>
      </c>
      <c r="M1405" s="13">
        <f t="shared" si="266"/>
        <v>10.524492617146308</v>
      </c>
      <c r="N1405" s="13">
        <f t="shared" si="262"/>
        <v>6.5251854226307104</v>
      </c>
      <c r="O1405" s="13">
        <f t="shared" si="263"/>
        <v>6.5251854226307104</v>
      </c>
      <c r="Q1405">
        <v>18.429725849679421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4.4441291436203034</v>
      </c>
      <c r="G1406" s="13">
        <f t="shared" si="257"/>
        <v>0</v>
      </c>
      <c r="H1406" s="13">
        <f t="shared" si="258"/>
        <v>4.4441291436203034</v>
      </c>
      <c r="I1406" s="16">
        <f t="shared" si="265"/>
        <v>5.6686687338372277</v>
      </c>
      <c r="J1406" s="13">
        <f t="shared" si="259"/>
        <v>5.6618464911557815</v>
      </c>
      <c r="K1406" s="13">
        <f t="shared" si="260"/>
        <v>6.8222426814461556E-3</v>
      </c>
      <c r="L1406" s="13">
        <f t="shared" si="261"/>
        <v>0</v>
      </c>
      <c r="M1406" s="13">
        <f t="shared" si="266"/>
        <v>3.9993071945155974</v>
      </c>
      <c r="N1406" s="13">
        <f t="shared" si="262"/>
        <v>2.4795704605996702</v>
      </c>
      <c r="O1406" s="13">
        <f t="shared" si="263"/>
        <v>2.4795704605996702</v>
      </c>
      <c r="Q1406">
        <v>24.511431148407809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0.485714286</v>
      </c>
      <c r="G1407" s="13">
        <f t="shared" si="257"/>
        <v>0</v>
      </c>
      <c r="H1407" s="13">
        <f t="shared" si="258"/>
        <v>0.485714286</v>
      </c>
      <c r="I1407" s="16">
        <f t="shared" si="265"/>
        <v>0.49253652868144615</v>
      </c>
      <c r="J1407" s="13">
        <f t="shared" si="259"/>
        <v>0.49253204230847314</v>
      </c>
      <c r="K1407" s="13">
        <f t="shared" si="260"/>
        <v>4.4863729730115764E-6</v>
      </c>
      <c r="L1407" s="13">
        <f t="shared" si="261"/>
        <v>0</v>
      </c>
      <c r="M1407" s="13">
        <f t="shared" si="266"/>
        <v>1.5197367339159271</v>
      </c>
      <c r="N1407" s="13">
        <f t="shared" si="262"/>
        <v>0.94223677502787484</v>
      </c>
      <c r="O1407" s="13">
        <f t="shared" si="263"/>
        <v>0.94223677502787484</v>
      </c>
      <c r="Q1407">
        <v>24.506195182579109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0.257142857</v>
      </c>
      <c r="G1408" s="13">
        <f t="shared" si="257"/>
        <v>0</v>
      </c>
      <c r="H1408" s="13">
        <f t="shared" si="258"/>
        <v>0.257142857</v>
      </c>
      <c r="I1408" s="16">
        <f t="shared" si="265"/>
        <v>0.25714734337297301</v>
      </c>
      <c r="J1408" s="13">
        <f t="shared" si="259"/>
        <v>0.25714683968000884</v>
      </c>
      <c r="K1408" s="13">
        <f t="shared" si="260"/>
        <v>5.0369296417107634E-7</v>
      </c>
      <c r="L1408" s="13">
        <f t="shared" si="261"/>
        <v>0</v>
      </c>
      <c r="M1408" s="13">
        <f t="shared" si="266"/>
        <v>0.57749995888805228</v>
      </c>
      <c r="N1408" s="13">
        <f t="shared" si="262"/>
        <v>0.35804997451059239</v>
      </c>
      <c r="O1408" s="13">
        <f t="shared" si="263"/>
        <v>0.35804997451059239</v>
      </c>
      <c r="Q1408">
        <v>26.213725000000011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0.42142857099999997</v>
      </c>
      <c r="G1409" s="13">
        <f t="shared" si="257"/>
        <v>0</v>
      </c>
      <c r="H1409" s="13">
        <f t="shared" si="258"/>
        <v>0.42142857099999997</v>
      </c>
      <c r="I1409" s="16">
        <f t="shared" si="265"/>
        <v>0.42142907469296415</v>
      </c>
      <c r="J1409" s="13">
        <f t="shared" si="259"/>
        <v>0.42142626771851482</v>
      </c>
      <c r="K1409" s="13">
        <f t="shared" si="260"/>
        <v>2.8069744493208759E-6</v>
      </c>
      <c r="L1409" s="13">
        <f t="shared" si="261"/>
        <v>0</v>
      </c>
      <c r="M1409" s="13">
        <f t="shared" si="266"/>
        <v>0.21944998437745988</v>
      </c>
      <c r="N1409" s="13">
        <f t="shared" si="262"/>
        <v>0.13605899031402513</v>
      </c>
      <c r="O1409" s="13">
        <f t="shared" si="263"/>
        <v>0.13605899031402513</v>
      </c>
      <c r="Q1409">
        <v>24.51471604215363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0.7142857145</v>
      </c>
      <c r="G1410" s="13">
        <f t="shared" si="257"/>
        <v>0</v>
      </c>
      <c r="H1410" s="13">
        <f t="shared" si="258"/>
        <v>0.7142857145</v>
      </c>
      <c r="I1410" s="16">
        <f t="shared" si="265"/>
        <v>0.71428852147444932</v>
      </c>
      <c r="J1410" s="13">
        <f t="shared" si="259"/>
        <v>0.71427562143887602</v>
      </c>
      <c r="K1410" s="13">
        <f t="shared" si="260"/>
        <v>1.2900035573304436E-5</v>
      </c>
      <c r="L1410" s="13">
        <f t="shared" si="261"/>
        <v>0</v>
      </c>
      <c r="M1410" s="13">
        <f t="shared" si="266"/>
        <v>8.3390994063434754E-2</v>
      </c>
      <c r="N1410" s="13">
        <f t="shared" si="262"/>
        <v>5.170241631932955E-2</v>
      </c>
      <c r="O1410" s="13">
        <f t="shared" si="263"/>
        <v>5.170241631932955E-2</v>
      </c>
      <c r="Q1410">
        <v>24.928999205640739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7.9698314576934077</v>
      </c>
      <c r="G1411" s="13">
        <f t="shared" si="257"/>
        <v>0</v>
      </c>
      <c r="H1411" s="13">
        <f t="shared" si="258"/>
        <v>7.9698314576934077</v>
      </c>
      <c r="I1411" s="16">
        <f t="shared" si="265"/>
        <v>7.9698443577289808</v>
      </c>
      <c r="J1411" s="13">
        <f t="shared" si="259"/>
        <v>7.9407468173957474</v>
      </c>
      <c r="K1411" s="13">
        <f t="shared" si="260"/>
        <v>2.9097540333233418E-2</v>
      </c>
      <c r="L1411" s="13">
        <f t="shared" si="261"/>
        <v>0</v>
      </c>
      <c r="M1411" s="13">
        <f t="shared" si="266"/>
        <v>3.1688577744105204E-2</v>
      </c>
      <c r="N1411" s="13">
        <f t="shared" si="262"/>
        <v>1.9646918201345225E-2</v>
      </c>
      <c r="O1411" s="13">
        <f t="shared" si="263"/>
        <v>1.9646918201345225E-2</v>
      </c>
      <c r="Q1411">
        <v>21.439739630189049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38.988663483555158</v>
      </c>
      <c r="G1412" s="13">
        <f t="shared" si="257"/>
        <v>1.3042998635180754</v>
      </c>
      <c r="H1412" s="13">
        <f t="shared" si="258"/>
        <v>37.684363620037082</v>
      </c>
      <c r="I1412" s="16">
        <f t="shared" si="265"/>
        <v>37.713461160370315</v>
      </c>
      <c r="J1412" s="13">
        <f t="shared" si="259"/>
        <v>32.85393276155903</v>
      </c>
      <c r="K1412" s="13">
        <f t="shared" si="260"/>
        <v>4.8595283988112854</v>
      </c>
      <c r="L1412" s="13">
        <f t="shared" si="261"/>
        <v>0</v>
      </c>
      <c r="M1412" s="13">
        <f t="shared" si="266"/>
        <v>1.2041659542759979E-2</v>
      </c>
      <c r="N1412" s="13">
        <f t="shared" si="262"/>
        <v>7.4658289165111871E-3</v>
      </c>
      <c r="O1412" s="13">
        <f t="shared" si="263"/>
        <v>1.3117656924345866</v>
      </c>
      <c r="Q1412">
        <v>16.78159463669234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27.27345114859601</v>
      </c>
      <c r="G1413" s="13">
        <f t="shared" si="257"/>
        <v>0</v>
      </c>
      <c r="H1413" s="13">
        <f t="shared" si="258"/>
        <v>27.27345114859601</v>
      </c>
      <c r="I1413" s="16">
        <f t="shared" si="265"/>
        <v>32.132979547407295</v>
      </c>
      <c r="J1413" s="13">
        <f t="shared" si="259"/>
        <v>28.097685917658122</v>
      </c>
      <c r="K1413" s="13">
        <f t="shared" si="260"/>
        <v>4.035293629749173</v>
      </c>
      <c r="L1413" s="13">
        <f t="shared" si="261"/>
        <v>0</v>
      </c>
      <c r="M1413" s="13">
        <f t="shared" si="266"/>
        <v>4.5758306262487919E-3</v>
      </c>
      <c r="N1413" s="13">
        <f t="shared" si="262"/>
        <v>2.8370149882742507E-3</v>
      </c>
      <c r="O1413" s="13">
        <f t="shared" si="263"/>
        <v>2.8370149882742507E-3</v>
      </c>
      <c r="Q1413">
        <v>14.717417722113771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0.51113826894813763</v>
      </c>
      <c r="G1414" s="13">
        <f t="shared" ref="G1414:G1477" si="271">IF((F1414-$J$2)&gt;0,$I$2*(F1414-$J$2),0)</f>
        <v>0</v>
      </c>
      <c r="H1414" s="13">
        <f t="shared" ref="H1414:H1477" si="272">F1414-G1414</f>
        <v>0.51113826894813763</v>
      </c>
      <c r="I1414" s="16">
        <f t="shared" si="265"/>
        <v>4.5464318986973105</v>
      </c>
      <c r="J1414" s="13">
        <f t="shared" ref="J1414:J1477" si="273">I1414/SQRT(1+(I1414/($K$2*(300+(25*Q1414)+0.05*(Q1414)^3)))^2)</f>
        <v>4.5276409996846896</v>
      </c>
      <c r="K1414" s="13">
        <f t="shared" ref="K1414:K1477" si="274">I1414-J1414</f>
        <v>1.8790899012620876E-2</v>
      </c>
      <c r="L1414" s="13">
        <f t="shared" ref="L1414:L1477" si="275">IF(K1414&gt;$N$2,(K1414-$N$2)/$L$2,0)</f>
        <v>0</v>
      </c>
      <c r="M1414" s="13">
        <f t="shared" si="266"/>
        <v>1.7388156379745411E-3</v>
      </c>
      <c r="N1414" s="13">
        <f t="shared" ref="N1414:N1477" si="276">$M$2*M1414</f>
        <v>1.0780656955442156E-3</v>
      </c>
      <c r="O1414" s="13">
        <f t="shared" ref="O1414:O1477" si="277">N1414+G1414</f>
        <v>1.0780656955442156E-3</v>
      </c>
      <c r="Q1414">
        <v>12.541036593548389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3.784841606296875</v>
      </c>
      <c r="G1415" s="13">
        <f t="shared" si="271"/>
        <v>0</v>
      </c>
      <c r="H1415" s="13">
        <f t="shared" si="272"/>
        <v>3.784841606296875</v>
      </c>
      <c r="I1415" s="16">
        <f t="shared" ref="I1415:I1478" si="279">H1415+K1414-L1414</f>
        <v>3.8036325053094959</v>
      </c>
      <c r="J1415" s="13">
        <f t="shared" si="273"/>
        <v>3.7950532379191677</v>
      </c>
      <c r="K1415" s="13">
        <f t="shared" si="274"/>
        <v>8.5792673903282157E-3</v>
      </c>
      <c r="L1415" s="13">
        <f t="shared" si="275"/>
        <v>0</v>
      </c>
      <c r="M1415" s="13">
        <f t="shared" ref="M1415:M1478" si="280">L1415+M1414-N1414</f>
        <v>6.6074994243032559E-4</v>
      </c>
      <c r="N1415" s="13">
        <f t="shared" si="276"/>
        <v>4.0966496430680185E-4</v>
      </c>
      <c r="O1415" s="13">
        <f t="shared" si="277"/>
        <v>4.0966496430680185E-4</v>
      </c>
      <c r="Q1415">
        <v>14.370599231329431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10.30036281094195</v>
      </c>
      <c r="G1416" s="13">
        <f t="shared" si="271"/>
        <v>0</v>
      </c>
      <c r="H1416" s="13">
        <f t="shared" si="272"/>
        <v>10.30036281094195</v>
      </c>
      <c r="I1416" s="16">
        <f t="shared" si="279"/>
        <v>10.308942078332278</v>
      </c>
      <c r="J1416" s="13">
        <f t="shared" si="273"/>
        <v>10.195693489430136</v>
      </c>
      <c r="K1416" s="13">
        <f t="shared" si="274"/>
        <v>0.11324858890214173</v>
      </c>
      <c r="L1416" s="13">
        <f t="shared" si="275"/>
        <v>0</v>
      </c>
      <c r="M1416" s="13">
        <f t="shared" si="280"/>
        <v>2.5108497812352374E-4</v>
      </c>
      <c r="N1416" s="13">
        <f t="shared" si="276"/>
        <v>1.5567268643658472E-4</v>
      </c>
      <c r="O1416" s="13">
        <f t="shared" si="277"/>
        <v>1.5567268643658472E-4</v>
      </c>
      <c r="Q1416">
        <v>17.213360131267471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18.450313795071931</v>
      </c>
      <c r="G1417" s="13">
        <f t="shared" si="271"/>
        <v>0</v>
      </c>
      <c r="H1417" s="13">
        <f t="shared" si="272"/>
        <v>18.450313795071931</v>
      </c>
      <c r="I1417" s="16">
        <f t="shared" si="279"/>
        <v>18.563562383974073</v>
      </c>
      <c r="J1417" s="13">
        <f t="shared" si="273"/>
        <v>18.043194226749193</v>
      </c>
      <c r="K1417" s="13">
        <f t="shared" si="274"/>
        <v>0.52036815722487972</v>
      </c>
      <c r="L1417" s="13">
        <f t="shared" si="275"/>
        <v>0</v>
      </c>
      <c r="M1417" s="13">
        <f t="shared" si="280"/>
        <v>9.5412291686939021E-5</v>
      </c>
      <c r="N1417" s="13">
        <f t="shared" si="276"/>
        <v>5.9155620845902193E-5</v>
      </c>
      <c r="O1417" s="13">
        <f t="shared" si="277"/>
        <v>5.9155620845902193E-5</v>
      </c>
      <c r="Q1417">
        <v>18.724101803473609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4.6419197277235833</v>
      </c>
      <c r="G1418" s="13">
        <f t="shared" si="271"/>
        <v>0</v>
      </c>
      <c r="H1418" s="13">
        <f t="shared" si="272"/>
        <v>4.6419197277235833</v>
      </c>
      <c r="I1418" s="16">
        <f t="shared" si="279"/>
        <v>5.162287884948463</v>
      </c>
      <c r="J1418" s="13">
        <f t="shared" si="273"/>
        <v>5.1528021611365133</v>
      </c>
      <c r="K1418" s="13">
        <f t="shared" si="274"/>
        <v>9.4857238119496756E-3</v>
      </c>
      <c r="L1418" s="13">
        <f t="shared" si="275"/>
        <v>0</v>
      </c>
      <c r="M1418" s="13">
        <f t="shared" si="280"/>
        <v>3.6256670841036827E-5</v>
      </c>
      <c r="N1418" s="13">
        <f t="shared" si="276"/>
        <v>2.2479135921442832E-5</v>
      </c>
      <c r="O1418" s="13">
        <f t="shared" si="277"/>
        <v>2.2479135921442832E-5</v>
      </c>
      <c r="Q1418">
        <v>20.17341893873995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4.4564675544872436</v>
      </c>
      <c r="G1419" s="13">
        <f t="shared" si="271"/>
        <v>0</v>
      </c>
      <c r="H1419" s="13">
        <f t="shared" si="272"/>
        <v>4.4564675544872436</v>
      </c>
      <c r="I1419" s="16">
        <f t="shared" si="279"/>
        <v>4.4659532782991933</v>
      </c>
      <c r="J1419" s="13">
        <f t="shared" si="273"/>
        <v>4.4609786633108568</v>
      </c>
      <c r="K1419" s="13">
        <f t="shared" si="274"/>
        <v>4.9746149883365121E-3</v>
      </c>
      <c r="L1419" s="13">
        <f t="shared" si="275"/>
        <v>0</v>
      </c>
      <c r="M1419" s="13">
        <f t="shared" si="280"/>
        <v>1.3777534919593995E-5</v>
      </c>
      <c r="N1419" s="13">
        <f t="shared" si="276"/>
        <v>8.5420716501482767E-6</v>
      </c>
      <c r="O1419" s="13">
        <f t="shared" si="277"/>
        <v>8.5420716501482767E-6</v>
      </c>
      <c r="Q1419">
        <v>21.670159739723651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3.8364882566046079</v>
      </c>
      <c r="G1420" s="13">
        <f t="shared" si="271"/>
        <v>0</v>
      </c>
      <c r="H1420" s="13">
        <f t="shared" si="272"/>
        <v>3.8364882566046079</v>
      </c>
      <c r="I1420" s="16">
        <f t="shared" si="279"/>
        <v>3.8414628715929444</v>
      </c>
      <c r="J1420" s="13">
        <f t="shared" si="273"/>
        <v>3.8395838220770564</v>
      </c>
      <c r="K1420" s="13">
        <f t="shared" si="274"/>
        <v>1.8790495158880205E-3</v>
      </c>
      <c r="L1420" s="13">
        <f t="shared" si="275"/>
        <v>0</v>
      </c>
      <c r="M1420" s="13">
        <f t="shared" si="280"/>
        <v>5.2354632694457186E-6</v>
      </c>
      <c r="N1420" s="13">
        <f t="shared" si="276"/>
        <v>3.2459872270563453E-6</v>
      </c>
      <c r="O1420" s="13">
        <f t="shared" si="277"/>
        <v>3.2459872270563453E-6</v>
      </c>
      <c r="Q1420">
        <v>25.396231813779519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0.71355780968915827</v>
      </c>
      <c r="G1421" s="13">
        <f t="shared" si="271"/>
        <v>0</v>
      </c>
      <c r="H1421" s="13">
        <f t="shared" si="272"/>
        <v>0.71355780968915827</v>
      </c>
      <c r="I1421" s="16">
        <f t="shared" si="279"/>
        <v>0.71543685920504629</v>
      </c>
      <c r="J1421" s="13">
        <f t="shared" si="273"/>
        <v>0.71542482324687795</v>
      </c>
      <c r="K1421" s="13">
        <f t="shared" si="274"/>
        <v>1.2035958168343797E-5</v>
      </c>
      <c r="L1421" s="13">
        <f t="shared" si="275"/>
        <v>0</v>
      </c>
      <c r="M1421" s="13">
        <f t="shared" si="280"/>
        <v>1.9894760423893733E-6</v>
      </c>
      <c r="N1421" s="13">
        <f t="shared" si="276"/>
        <v>1.2334751462814114E-6</v>
      </c>
      <c r="O1421" s="13">
        <f t="shared" si="277"/>
        <v>1.2334751462814114E-6</v>
      </c>
      <c r="Q1421">
        <v>25.46241350701294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13.29743380868566</v>
      </c>
      <c r="G1422" s="13">
        <f t="shared" si="271"/>
        <v>0</v>
      </c>
      <c r="H1422" s="13">
        <f t="shared" si="272"/>
        <v>13.29743380868566</v>
      </c>
      <c r="I1422" s="16">
        <f t="shared" si="279"/>
        <v>13.297445844643828</v>
      </c>
      <c r="J1422" s="13">
        <f t="shared" si="273"/>
        <v>13.217655177947051</v>
      </c>
      <c r="K1422" s="13">
        <f t="shared" si="274"/>
        <v>7.9790666696776924E-2</v>
      </c>
      <c r="L1422" s="13">
        <f t="shared" si="275"/>
        <v>0</v>
      </c>
      <c r="M1422" s="13">
        <f t="shared" si="280"/>
        <v>7.5600089610796188E-7</v>
      </c>
      <c r="N1422" s="13">
        <f t="shared" si="276"/>
        <v>4.6872055558693637E-7</v>
      </c>
      <c r="O1422" s="13">
        <f t="shared" si="277"/>
        <v>4.6872055558693637E-7</v>
      </c>
      <c r="Q1422">
        <v>25.167474000000009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33.876956179702873</v>
      </c>
      <c r="G1423" s="13">
        <f t="shared" si="271"/>
        <v>0.73279665022226725</v>
      </c>
      <c r="H1423" s="13">
        <f t="shared" si="272"/>
        <v>33.144159529480604</v>
      </c>
      <c r="I1423" s="16">
        <f t="shared" si="279"/>
        <v>33.223950196177384</v>
      </c>
      <c r="J1423" s="13">
        <f t="shared" si="273"/>
        <v>31.630243707888244</v>
      </c>
      <c r="K1423" s="13">
        <f t="shared" si="274"/>
        <v>1.5937064882891399</v>
      </c>
      <c r="L1423" s="13">
        <f t="shared" si="275"/>
        <v>0</v>
      </c>
      <c r="M1423" s="13">
        <f t="shared" si="280"/>
        <v>2.8728034052102551E-7</v>
      </c>
      <c r="N1423" s="13">
        <f t="shared" si="276"/>
        <v>1.781138111230358E-7</v>
      </c>
      <c r="O1423" s="13">
        <f t="shared" si="277"/>
        <v>0.7327968283360784</v>
      </c>
      <c r="Q1423">
        <v>22.935819611997509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33.223803792147841</v>
      </c>
      <c r="G1424" s="13">
        <f t="shared" si="271"/>
        <v>0.65977238140738037</v>
      </c>
      <c r="H1424" s="13">
        <f t="shared" si="272"/>
        <v>32.564031410740462</v>
      </c>
      <c r="I1424" s="16">
        <f t="shared" si="279"/>
        <v>34.157737899029598</v>
      </c>
      <c r="J1424" s="13">
        <f t="shared" si="273"/>
        <v>30.478494630352579</v>
      </c>
      <c r="K1424" s="13">
        <f t="shared" si="274"/>
        <v>3.6792432686770198</v>
      </c>
      <c r="L1424" s="13">
        <f t="shared" si="275"/>
        <v>0</v>
      </c>
      <c r="M1424" s="13">
        <f t="shared" si="280"/>
        <v>1.0916652939798971E-7</v>
      </c>
      <c r="N1424" s="13">
        <f t="shared" si="276"/>
        <v>6.7683248226753616E-8</v>
      </c>
      <c r="O1424" s="13">
        <f t="shared" si="277"/>
        <v>0.6597724490906286</v>
      </c>
      <c r="Q1424">
        <v>16.908575870757961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2.347968923283509</v>
      </c>
      <c r="G1425" s="13">
        <f t="shared" si="271"/>
        <v>0</v>
      </c>
      <c r="H1425" s="13">
        <f t="shared" si="272"/>
        <v>2.347968923283509</v>
      </c>
      <c r="I1425" s="16">
        <f t="shared" si="279"/>
        <v>6.0272121919605288</v>
      </c>
      <c r="J1425" s="13">
        <f t="shared" si="273"/>
        <v>5.9976380246888326</v>
      </c>
      <c r="K1425" s="13">
        <f t="shared" si="274"/>
        <v>2.9574167271696261E-2</v>
      </c>
      <c r="L1425" s="13">
        <f t="shared" si="275"/>
        <v>0</v>
      </c>
      <c r="M1425" s="13">
        <f t="shared" si="280"/>
        <v>4.148328117123609E-8</v>
      </c>
      <c r="N1425" s="13">
        <f t="shared" si="276"/>
        <v>2.5719634326166375E-8</v>
      </c>
      <c r="O1425" s="13">
        <f t="shared" si="277"/>
        <v>2.5719634326166375E-8</v>
      </c>
      <c r="Q1425">
        <v>15.372836350151969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84.251054691419554</v>
      </c>
      <c r="G1426" s="13">
        <f t="shared" si="271"/>
        <v>6.3647621472744422</v>
      </c>
      <c r="H1426" s="13">
        <f t="shared" si="272"/>
        <v>77.886292544145107</v>
      </c>
      <c r="I1426" s="16">
        <f t="shared" si="279"/>
        <v>77.915866711416797</v>
      </c>
      <c r="J1426" s="13">
        <f t="shared" si="273"/>
        <v>43.709988052331127</v>
      </c>
      <c r="K1426" s="13">
        <f t="shared" si="274"/>
        <v>34.20587865908567</v>
      </c>
      <c r="L1426" s="13">
        <f t="shared" si="275"/>
        <v>23.233607985686181</v>
      </c>
      <c r="M1426" s="13">
        <f t="shared" si="280"/>
        <v>23.233608001449831</v>
      </c>
      <c r="N1426" s="13">
        <f t="shared" si="276"/>
        <v>14.404836960898894</v>
      </c>
      <c r="O1426" s="13">
        <f t="shared" si="277"/>
        <v>20.769599108173338</v>
      </c>
      <c r="Q1426">
        <v>13.38066759354839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19.761247489737549</v>
      </c>
      <c r="G1427" s="13">
        <f t="shared" si="271"/>
        <v>0</v>
      </c>
      <c r="H1427" s="13">
        <f t="shared" si="272"/>
        <v>19.761247489737549</v>
      </c>
      <c r="I1427" s="16">
        <f t="shared" si="279"/>
        <v>30.733518163137038</v>
      </c>
      <c r="J1427" s="13">
        <f t="shared" si="273"/>
        <v>27.213434573688989</v>
      </c>
      <c r="K1427" s="13">
        <f t="shared" si="274"/>
        <v>3.5200835894480491</v>
      </c>
      <c r="L1427" s="13">
        <f t="shared" si="275"/>
        <v>0</v>
      </c>
      <c r="M1427" s="13">
        <f t="shared" si="280"/>
        <v>8.8287710405509365</v>
      </c>
      <c r="N1427" s="13">
        <f t="shared" si="276"/>
        <v>5.4738380451415809</v>
      </c>
      <c r="O1427" s="13">
        <f t="shared" si="277"/>
        <v>5.4738380451415809</v>
      </c>
      <c r="Q1427">
        <v>14.87732786709536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24.854206156258151</v>
      </c>
      <c r="G1428" s="13">
        <f t="shared" si="271"/>
        <v>0</v>
      </c>
      <c r="H1428" s="13">
        <f t="shared" si="272"/>
        <v>24.854206156258151</v>
      </c>
      <c r="I1428" s="16">
        <f t="shared" si="279"/>
        <v>28.3742897457062</v>
      </c>
      <c r="J1428" s="13">
        <f t="shared" si="273"/>
        <v>25.981640852676506</v>
      </c>
      <c r="K1428" s="13">
        <f t="shared" si="274"/>
        <v>2.3926488930296941</v>
      </c>
      <c r="L1428" s="13">
        <f t="shared" si="275"/>
        <v>0</v>
      </c>
      <c r="M1428" s="13">
        <f t="shared" si="280"/>
        <v>3.3549329954093556</v>
      </c>
      <c r="N1428" s="13">
        <f t="shared" si="276"/>
        <v>2.0800584571538003</v>
      </c>
      <c r="O1428" s="13">
        <f t="shared" si="277"/>
        <v>2.0800584571538003</v>
      </c>
      <c r="Q1428">
        <v>16.291504471611461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40.831189554545588</v>
      </c>
      <c r="G1429" s="13">
        <f t="shared" si="271"/>
        <v>1.5102994459587136</v>
      </c>
      <c r="H1429" s="13">
        <f t="shared" si="272"/>
        <v>39.320890108586873</v>
      </c>
      <c r="I1429" s="16">
        <f t="shared" si="279"/>
        <v>41.713539001616567</v>
      </c>
      <c r="J1429" s="13">
        <f t="shared" si="273"/>
        <v>37.749023254048247</v>
      </c>
      <c r="K1429" s="13">
        <f t="shared" si="274"/>
        <v>3.9645157475683206</v>
      </c>
      <c r="L1429" s="13">
        <f t="shared" si="275"/>
        <v>0</v>
      </c>
      <c r="M1429" s="13">
        <f t="shared" si="280"/>
        <v>1.2748745382555553</v>
      </c>
      <c r="N1429" s="13">
        <f t="shared" si="276"/>
        <v>0.79042221371844423</v>
      </c>
      <c r="O1429" s="13">
        <f t="shared" si="277"/>
        <v>2.3007216596771576</v>
      </c>
      <c r="Q1429">
        <v>20.771481179030481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7.3002725387743297</v>
      </c>
      <c r="G1430" s="13">
        <f t="shared" si="271"/>
        <v>0</v>
      </c>
      <c r="H1430" s="13">
        <f t="shared" si="272"/>
        <v>7.3002725387743297</v>
      </c>
      <c r="I1430" s="16">
        <f t="shared" si="279"/>
        <v>11.26478828634265</v>
      </c>
      <c r="J1430" s="13">
        <f t="shared" si="273"/>
        <v>11.18052895465628</v>
      </c>
      <c r="K1430" s="13">
        <f t="shared" si="274"/>
        <v>8.4259331686370231E-2</v>
      </c>
      <c r="L1430" s="13">
        <f t="shared" si="275"/>
        <v>0</v>
      </c>
      <c r="M1430" s="13">
        <f t="shared" si="280"/>
        <v>0.48445232453711107</v>
      </c>
      <c r="N1430" s="13">
        <f t="shared" si="276"/>
        <v>0.30036044121300887</v>
      </c>
      <c r="O1430" s="13">
        <f t="shared" si="277"/>
        <v>0.30036044121300887</v>
      </c>
      <c r="Q1430">
        <v>21.220739972569259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7.918302087814955</v>
      </c>
      <c r="G1431" s="13">
        <f t="shared" si="271"/>
        <v>0</v>
      </c>
      <c r="H1431" s="13">
        <f t="shared" si="272"/>
        <v>7.918302087814955</v>
      </c>
      <c r="I1431" s="16">
        <f t="shared" si="279"/>
        <v>8.0025614195013262</v>
      </c>
      <c r="J1431" s="13">
        <f t="shared" si="273"/>
        <v>7.9840430127432169</v>
      </c>
      <c r="K1431" s="13">
        <f t="shared" si="274"/>
        <v>1.8518406758109229E-2</v>
      </c>
      <c r="L1431" s="13">
        <f t="shared" si="275"/>
        <v>0</v>
      </c>
      <c r="M1431" s="13">
        <f t="shared" si="280"/>
        <v>0.1840918833241022</v>
      </c>
      <c r="N1431" s="13">
        <f t="shared" si="276"/>
        <v>0.11413696766094336</v>
      </c>
      <c r="O1431" s="13">
        <f t="shared" si="277"/>
        <v>0.11413696766094336</v>
      </c>
      <c r="Q1431">
        <v>24.756397380049961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9.3953080755011431</v>
      </c>
      <c r="G1432" s="13">
        <f t="shared" si="271"/>
        <v>0</v>
      </c>
      <c r="H1432" s="13">
        <f t="shared" si="272"/>
        <v>9.3953080755011431</v>
      </c>
      <c r="I1432" s="16">
        <f t="shared" si="279"/>
        <v>9.4138264822592532</v>
      </c>
      <c r="J1432" s="13">
        <f t="shared" si="273"/>
        <v>9.3913532401225996</v>
      </c>
      <c r="K1432" s="13">
        <f t="shared" si="274"/>
        <v>2.2473242136653582E-2</v>
      </c>
      <c r="L1432" s="13">
        <f t="shared" si="275"/>
        <v>0</v>
      </c>
      <c r="M1432" s="13">
        <f t="shared" si="280"/>
        <v>6.995491566315884E-2</v>
      </c>
      <c r="N1432" s="13">
        <f t="shared" si="276"/>
        <v>4.3372047711158483E-2</v>
      </c>
      <c r="O1432" s="13">
        <f t="shared" si="277"/>
        <v>4.3372047711158483E-2</v>
      </c>
      <c r="Q1432">
        <v>26.877740505681551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0.83598991654411781</v>
      </c>
      <c r="G1433" s="13">
        <f t="shared" si="271"/>
        <v>0</v>
      </c>
      <c r="H1433" s="13">
        <f t="shared" si="272"/>
        <v>0.83598991654411781</v>
      </c>
      <c r="I1433" s="16">
        <f t="shared" si="279"/>
        <v>0.85846315868077139</v>
      </c>
      <c r="J1433" s="13">
        <f t="shared" si="273"/>
        <v>0.85844252758654094</v>
      </c>
      <c r="K1433" s="13">
        <f t="shared" si="274"/>
        <v>2.0631094230449953E-5</v>
      </c>
      <c r="L1433" s="13">
        <f t="shared" si="275"/>
        <v>0</v>
      </c>
      <c r="M1433" s="13">
        <f t="shared" si="280"/>
        <v>2.6582867952000357E-2</v>
      </c>
      <c r="N1433" s="13">
        <f t="shared" si="276"/>
        <v>1.6481378130240219E-2</v>
      </c>
      <c r="O1433" s="13">
        <f t="shared" si="277"/>
        <v>1.6481378130240219E-2</v>
      </c>
      <c r="Q1433">
        <v>25.51892100000001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19.076590426702669</v>
      </c>
      <c r="G1434" s="13">
        <f t="shared" si="271"/>
        <v>0</v>
      </c>
      <c r="H1434" s="13">
        <f t="shared" si="272"/>
        <v>19.076590426702669</v>
      </c>
      <c r="I1434" s="16">
        <f t="shared" si="279"/>
        <v>19.076611057796899</v>
      </c>
      <c r="J1434" s="13">
        <f t="shared" si="273"/>
        <v>18.851160479023299</v>
      </c>
      <c r="K1434" s="13">
        <f t="shared" si="274"/>
        <v>0.22545057877360009</v>
      </c>
      <c r="L1434" s="13">
        <f t="shared" si="275"/>
        <v>0</v>
      </c>
      <c r="M1434" s="13">
        <f t="shared" si="280"/>
        <v>1.0101489821760137E-2</v>
      </c>
      <c r="N1434" s="13">
        <f t="shared" si="276"/>
        <v>6.2629236894912853E-3</v>
      </c>
      <c r="O1434" s="13">
        <f t="shared" si="277"/>
        <v>6.2629236894912853E-3</v>
      </c>
      <c r="Q1434">
        <v>25.420565142996839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1.664549905129431</v>
      </c>
      <c r="G1435" s="13">
        <f t="shared" si="271"/>
        <v>0</v>
      </c>
      <c r="H1435" s="13">
        <f t="shared" si="272"/>
        <v>1.664549905129431</v>
      </c>
      <c r="I1435" s="16">
        <f t="shared" si="279"/>
        <v>1.8900004839030311</v>
      </c>
      <c r="J1435" s="13">
        <f t="shared" si="273"/>
        <v>1.8897561356847374</v>
      </c>
      <c r="K1435" s="13">
        <f t="shared" si="274"/>
        <v>2.4434821829366626E-4</v>
      </c>
      <c r="L1435" s="13">
        <f t="shared" si="275"/>
        <v>0</v>
      </c>
      <c r="M1435" s="13">
        <f t="shared" si="280"/>
        <v>3.838566132268852E-3</v>
      </c>
      <c r="N1435" s="13">
        <f t="shared" si="276"/>
        <v>2.3799110020066884E-3</v>
      </c>
      <c r="O1435" s="13">
        <f t="shared" si="277"/>
        <v>2.3799110020066884E-3</v>
      </c>
      <c r="Q1435">
        <v>24.76826393833192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25.72806746105238</v>
      </c>
      <c r="G1436" s="13">
        <f t="shared" si="271"/>
        <v>0</v>
      </c>
      <c r="H1436" s="13">
        <f t="shared" si="272"/>
        <v>25.72806746105238</v>
      </c>
      <c r="I1436" s="16">
        <f t="shared" si="279"/>
        <v>25.728311809270672</v>
      </c>
      <c r="J1436" s="13">
        <f t="shared" si="273"/>
        <v>24.441566919514067</v>
      </c>
      <c r="K1436" s="13">
        <f t="shared" si="274"/>
        <v>1.2867448897566049</v>
      </c>
      <c r="L1436" s="13">
        <f t="shared" si="275"/>
        <v>0</v>
      </c>
      <c r="M1436" s="13">
        <f t="shared" si="280"/>
        <v>1.4586551302621636E-3</v>
      </c>
      <c r="N1436" s="13">
        <f t="shared" si="276"/>
        <v>9.0436618076254142E-4</v>
      </c>
      <c r="O1436" s="13">
        <f t="shared" si="277"/>
        <v>9.0436618076254142E-4</v>
      </c>
      <c r="Q1436">
        <v>19.001696482398671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52.02814666464986</v>
      </c>
      <c r="G1437" s="13">
        <f t="shared" si="271"/>
        <v>2.7621506547979693</v>
      </c>
      <c r="H1437" s="13">
        <f t="shared" si="272"/>
        <v>49.265996009851889</v>
      </c>
      <c r="I1437" s="16">
        <f t="shared" si="279"/>
        <v>50.552740899608494</v>
      </c>
      <c r="J1437" s="13">
        <f t="shared" si="273"/>
        <v>38.329706713599656</v>
      </c>
      <c r="K1437" s="13">
        <f t="shared" si="274"/>
        <v>12.223034186008839</v>
      </c>
      <c r="L1437" s="13">
        <f t="shared" si="275"/>
        <v>1.0891284310333356</v>
      </c>
      <c r="M1437" s="13">
        <f t="shared" si="280"/>
        <v>1.0896827199828352</v>
      </c>
      <c r="N1437" s="13">
        <f t="shared" si="276"/>
        <v>0.67560328638935785</v>
      </c>
      <c r="O1437" s="13">
        <f t="shared" si="277"/>
        <v>3.437753941187327</v>
      </c>
      <c r="Q1437">
        <v>14.93288259354839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11.816902250918289</v>
      </c>
      <c r="G1438" s="13">
        <f t="shared" si="271"/>
        <v>0</v>
      </c>
      <c r="H1438" s="13">
        <f t="shared" si="272"/>
        <v>11.816902250918289</v>
      </c>
      <c r="I1438" s="16">
        <f t="shared" si="279"/>
        <v>22.950808005893794</v>
      </c>
      <c r="J1438" s="13">
        <f t="shared" si="273"/>
        <v>21.556337698433143</v>
      </c>
      <c r="K1438" s="13">
        <f t="shared" si="274"/>
        <v>1.3944703074606508</v>
      </c>
      <c r="L1438" s="13">
        <f t="shared" si="275"/>
        <v>0</v>
      </c>
      <c r="M1438" s="13">
        <f t="shared" si="280"/>
        <v>0.41407943359347732</v>
      </c>
      <c r="N1438" s="13">
        <f t="shared" si="276"/>
        <v>0.25672924882795595</v>
      </c>
      <c r="O1438" s="13">
        <f t="shared" si="277"/>
        <v>0.25672924882795595</v>
      </c>
      <c r="Q1438">
        <v>15.87846538070513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20.056059293915499</v>
      </c>
      <c r="G1439" s="13">
        <f t="shared" si="271"/>
        <v>0</v>
      </c>
      <c r="H1439" s="13">
        <f t="shared" si="272"/>
        <v>20.056059293915499</v>
      </c>
      <c r="I1439" s="16">
        <f t="shared" si="279"/>
        <v>21.45052960137615</v>
      </c>
      <c r="J1439" s="13">
        <f t="shared" si="273"/>
        <v>20.521827358428972</v>
      </c>
      <c r="K1439" s="13">
        <f t="shared" si="274"/>
        <v>0.92870224294717829</v>
      </c>
      <c r="L1439" s="13">
        <f t="shared" si="275"/>
        <v>0</v>
      </c>
      <c r="M1439" s="13">
        <f t="shared" si="280"/>
        <v>0.15735018476552137</v>
      </c>
      <c r="N1439" s="13">
        <f t="shared" si="276"/>
        <v>9.755711455462325E-2</v>
      </c>
      <c r="O1439" s="13">
        <f t="shared" si="277"/>
        <v>9.755711455462325E-2</v>
      </c>
      <c r="Q1439">
        <v>17.525047891271939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19.982757775431551</v>
      </c>
      <c r="G1440" s="13">
        <f t="shared" si="271"/>
        <v>0</v>
      </c>
      <c r="H1440" s="13">
        <f t="shared" si="272"/>
        <v>19.982757775431551</v>
      </c>
      <c r="I1440" s="16">
        <f t="shared" si="279"/>
        <v>20.91146001837873</v>
      </c>
      <c r="J1440" s="13">
        <f t="shared" si="273"/>
        <v>20.141547451626138</v>
      </c>
      <c r="K1440" s="13">
        <f t="shared" si="274"/>
        <v>0.76991256675259123</v>
      </c>
      <c r="L1440" s="13">
        <f t="shared" si="275"/>
        <v>0</v>
      </c>
      <c r="M1440" s="13">
        <f t="shared" si="280"/>
        <v>5.9793070210898122E-2</v>
      </c>
      <c r="N1440" s="13">
        <f t="shared" si="276"/>
        <v>3.7071703530756839E-2</v>
      </c>
      <c r="O1440" s="13">
        <f t="shared" si="277"/>
        <v>3.7071703530756839E-2</v>
      </c>
      <c r="Q1440">
        <v>18.383846909146879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58.125863637566503</v>
      </c>
      <c r="G1441" s="13">
        <f t="shared" si="271"/>
        <v>3.4438925145409924</v>
      </c>
      <c r="H1441" s="13">
        <f t="shared" si="272"/>
        <v>54.681971123025512</v>
      </c>
      <c r="I1441" s="16">
        <f t="shared" si="279"/>
        <v>55.4518836897781</v>
      </c>
      <c r="J1441" s="13">
        <f t="shared" si="273"/>
        <v>44.710119500276164</v>
      </c>
      <c r="K1441" s="13">
        <f t="shared" si="274"/>
        <v>10.741764189501936</v>
      </c>
      <c r="L1441" s="13">
        <f t="shared" si="275"/>
        <v>0</v>
      </c>
      <c r="M1441" s="13">
        <f t="shared" si="280"/>
        <v>2.2721366680141283E-2</v>
      </c>
      <c r="N1441" s="13">
        <f t="shared" si="276"/>
        <v>1.4087247341687596E-2</v>
      </c>
      <c r="O1441" s="13">
        <f t="shared" si="277"/>
        <v>3.45797976188268</v>
      </c>
      <c r="Q1441">
        <v>18.50913434863784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2.8228400891828902</v>
      </c>
      <c r="G1442" s="13">
        <f t="shared" si="271"/>
        <v>0</v>
      </c>
      <c r="H1442" s="13">
        <f t="shared" si="272"/>
        <v>2.8228400891828902</v>
      </c>
      <c r="I1442" s="16">
        <f t="shared" si="279"/>
        <v>13.564604278684826</v>
      </c>
      <c r="J1442" s="13">
        <f t="shared" si="273"/>
        <v>13.441506821275375</v>
      </c>
      <c r="K1442" s="13">
        <f t="shared" si="274"/>
        <v>0.12309745740945033</v>
      </c>
      <c r="L1442" s="13">
        <f t="shared" si="275"/>
        <v>0</v>
      </c>
      <c r="M1442" s="13">
        <f t="shared" si="280"/>
        <v>8.6341193384536878E-3</v>
      </c>
      <c r="N1442" s="13">
        <f t="shared" si="276"/>
        <v>5.3531539898412864E-3</v>
      </c>
      <c r="O1442" s="13">
        <f t="shared" si="277"/>
        <v>5.3531539898412864E-3</v>
      </c>
      <c r="Q1442">
        <v>22.465668067044511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0.73027651679992511</v>
      </c>
      <c r="G1443" s="13">
        <f t="shared" si="271"/>
        <v>0</v>
      </c>
      <c r="H1443" s="13">
        <f t="shared" si="272"/>
        <v>0.73027651679992511</v>
      </c>
      <c r="I1443" s="16">
        <f t="shared" si="279"/>
        <v>0.85337397420937544</v>
      </c>
      <c r="J1443" s="13">
        <f t="shared" si="273"/>
        <v>0.85334568052570969</v>
      </c>
      <c r="K1443" s="13">
        <f t="shared" si="274"/>
        <v>2.8293683665747693E-5</v>
      </c>
      <c r="L1443" s="13">
        <f t="shared" si="275"/>
        <v>0</v>
      </c>
      <c r="M1443" s="13">
        <f t="shared" si="280"/>
        <v>3.2809653486124014E-3</v>
      </c>
      <c r="N1443" s="13">
        <f t="shared" si="276"/>
        <v>2.0341985161396888E-3</v>
      </c>
      <c r="O1443" s="13">
        <f t="shared" si="277"/>
        <v>2.0341985161396888E-3</v>
      </c>
      <c r="Q1443">
        <v>23.13086046662951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0.31332283145147638</v>
      </c>
      <c r="G1444" s="13">
        <f t="shared" si="271"/>
        <v>0</v>
      </c>
      <c r="H1444" s="13">
        <f t="shared" si="272"/>
        <v>0.31332283145147638</v>
      </c>
      <c r="I1444" s="16">
        <f t="shared" si="279"/>
        <v>0.31335112513514213</v>
      </c>
      <c r="J1444" s="13">
        <f t="shared" si="273"/>
        <v>0.3133498534837853</v>
      </c>
      <c r="K1444" s="13">
        <f t="shared" si="274"/>
        <v>1.2716513568267196E-6</v>
      </c>
      <c r="L1444" s="13">
        <f t="shared" si="275"/>
        <v>0</v>
      </c>
      <c r="M1444" s="13">
        <f t="shared" si="280"/>
        <v>1.2467668324727126E-3</v>
      </c>
      <c r="N1444" s="13">
        <f t="shared" si="276"/>
        <v>7.7299543613308175E-4</v>
      </c>
      <c r="O1444" s="13">
        <f t="shared" si="277"/>
        <v>7.7299543613308175E-4</v>
      </c>
      <c r="Q1444">
        <v>23.819975090014569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0.77632494017616982</v>
      </c>
      <c r="G1445" s="13">
        <f t="shared" si="271"/>
        <v>0</v>
      </c>
      <c r="H1445" s="13">
        <f t="shared" si="272"/>
        <v>0.77632494017616982</v>
      </c>
      <c r="I1445" s="16">
        <f t="shared" si="279"/>
        <v>0.7763262118275267</v>
      </c>
      <c r="J1445" s="13">
        <f t="shared" si="273"/>
        <v>0.77630814370348167</v>
      </c>
      <c r="K1445" s="13">
        <f t="shared" si="274"/>
        <v>1.8068124045034217E-5</v>
      </c>
      <c r="L1445" s="13">
        <f t="shared" si="275"/>
        <v>0</v>
      </c>
      <c r="M1445" s="13">
        <f t="shared" si="280"/>
        <v>4.7377139633963082E-4</v>
      </c>
      <c r="N1445" s="13">
        <f t="shared" si="276"/>
        <v>2.937382657305711E-4</v>
      </c>
      <c r="O1445" s="13">
        <f t="shared" si="277"/>
        <v>2.937382657305711E-4</v>
      </c>
      <c r="Q1445">
        <v>24.304957000000009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63.803018924355783</v>
      </c>
      <c r="G1446" s="13">
        <f t="shared" si="271"/>
        <v>4.0786143982322258</v>
      </c>
      <c r="H1446" s="13">
        <f t="shared" si="272"/>
        <v>59.724404526123557</v>
      </c>
      <c r="I1446" s="16">
        <f t="shared" si="279"/>
        <v>59.724422594247599</v>
      </c>
      <c r="J1446" s="13">
        <f t="shared" si="273"/>
        <v>53.118136477549328</v>
      </c>
      <c r="K1446" s="13">
        <f t="shared" si="274"/>
        <v>6.6062861166982714</v>
      </c>
      <c r="L1446" s="13">
        <f t="shared" si="275"/>
        <v>0</v>
      </c>
      <c r="M1446" s="13">
        <f t="shared" si="280"/>
        <v>1.8003313060905972E-4</v>
      </c>
      <c r="N1446" s="13">
        <f t="shared" si="276"/>
        <v>1.1162054097761702E-4</v>
      </c>
      <c r="O1446" s="13">
        <f t="shared" si="277"/>
        <v>4.0787260187732031</v>
      </c>
      <c r="Q1446">
        <v>24.604766737554151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35.155228624591963</v>
      </c>
      <c r="G1447" s="13">
        <f t="shared" si="271"/>
        <v>0.87571109471150022</v>
      </c>
      <c r="H1447" s="13">
        <f t="shared" si="272"/>
        <v>34.279517529880465</v>
      </c>
      <c r="I1447" s="16">
        <f t="shared" si="279"/>
        <v>40.885803646578736</v>
      </c>
      <c r="J1447" s="13">
        <f t="shared" si="273"/>
        <v>37.84244283765328</v>
      </c>
      <c r="K1447" s="13">
        <f t="shared" si="274"/>
        <v>3.0433608089254562</v>
      </c>
      <c r="L1447" s="13">
        <f t="shared" si="275"/>
        <v>0</v>
      </c>
      <c r="M1447" s="13">
        <f t="shared" si="280"/>
        <v>6.8412589631442692E-5</v>
      </c>
      <c r="N1447" s="13">
        <f t="shared" si="276"/>
        <v>4.2415805571494466E-5</v>
      </c>
      <c r="O1447" s="13">
        <f t="shared" si="277"/>
        <v>0.87575351051707173</v>
      </c>
      <c r="Q1447">
        <v>22.459467699629801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10.562413910711729</v>
      </c>
      <c r="G1448" s="13">
        <f t="shared" si="271"/>
        <v>0</v>
      </c>
      <c r="H1448" s="13">
        <f t="shared" si="272"/>
        <v>10.562413910711729</v>
      </c>
      <c r="I1448" s="16">
        <f t="shared" si="279"/>
        <v>13.605774719637186</v>
      </c>
      <c r="J1448" s="13">
        <f t="shared" si="273"/>
        <v>13.380382800257317</v>
      </c>
      <c r="K1448" s="13">
        <f t="shared" si="274"/>
        <v>0.22539191937986836</v>
      </c>
      <c r="L1448" s="13">
        <f t="shared" si="275"/>
        <v>0</v>
      </c>
      <c r="M1448" s="13">
        <f t="shared" si="280"/>
        <v>2.5996784059948226E-5</v>
      </c>
      <c r="N1448" s="13">
        <f t="shared" si="276"/>
        <v>1.6118006117167899E-5</v>
      </c>
      <c r="O1448" s="13">
        <f t="shared" si="277"/>
        <v>1.6118006117167899E-5</v>
      </c>
      <c r="Q1448">
        <v>18.174399576334409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13.129738005519391</v>
      </c>
      <c r="G1449" s="13">
        <f t="shared" si="271"/>
        <v>0</v>
      </c>
      <c r="H1449" s="13">
        <f t="shared" si="272"/>
        <v>13.129738005519391</v>
      </c>
      <c r="I1449" s="16">
        <f t="shared" si="279"/>
        <v>13.355129924899259</v>
      </c>
      <c r="J1449" s="13">
        <f t="shared" si="273"/>
        <v>13.023618323117574</v>
      </c>
      <c r="K1449" s="13">
        <f t="shared" si="274"/>
        <v>0.33151160178168482</v>
      </c>
      <c r="L1449" s="13">
        <f t="shared" si="275"/>
        <v>0</v>
      </c>
      <c r="M1449" s="13">
        <f t="shared" si="280"/>
        <v>9.8787779427803266E-6</v>
      </c>
      <c r="N1449" s="13">
        <f t="shared" si="276"/>
        <v>6.1248423245238026E-6</v>
      </c>
      <c r="O1449" s="13">
        <f t="shared" si="277"/>
        <v>6.1248423245238026E-6</v>
      </c>
      <c r="Q1449">
        <v>14.94018193963368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27.571786257836589</v>
      </c>
      <c r="G1450" s="13">
        <f t="shared" si="271"/>
        <v>2.7860968946649765E-2</v>
      </c>
      <c r="H1450" s="13">
        <f t="shared" si="272"/>
        <v>27.543925288889938</v>
      </c>
      <c r="I1450" s="16">
        <f t="shared" si="279"/>
        <v>27.875436890671622</v>
      </c>
      <c r="J1450" s="13">
        <f t="shared" si="273"/>
        <v>24.50898153315465</v>
      </c>
      <c r="K1450" s="13">
        <f t="shared" si="274"/>
        <v>3.3664553575169727</v>
      </c>
      <c r="L1450" s="13">
        <f t="shared" si="275"/>
        <v>0</v>
      </c>
      <c r="M1450" s="13">
        <f t="shared" si="280"/>
        <v>3.7539356182565239E-6</v>
      </c>
      <c r="N1450" s="13">
        <f t="shared" si="276"/>
        <v>2.3274400833190449E-6</v>
      </c>
      <c r="O1450" s="13">
        <f t="shared" si="277"/>
        <v>2.7863296386733086E-2</v>
      </c>
      <c r="Q1450">
        <v>13.00210759354839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48.352573859516717</v>
      </c>
      <c r="G1451" s="13">
        <f t="shared" si="271"/>
        <v>2.3512113063628148</v>
      </c>
      <c r="H1451" s="13">
        <f t="shared" si="272"/>
        <v>46.001362553153903</v>
      </c>
      <c r="I1451" s="16">
        <f t="shared" si="279"/>
        <v>49.36781791067088</v>
      </c>
      <c r="J1451" s="13">
        <f t="shared" si="273"/>
        <v>38.228314335462002</v>
      </c>
      <c r="K1451" s="13">
        <f t="shared" si="274"/>
        <v>11.139503575208877</v>
      </c>
      <c r="L1451" s="13">
        <f t="shared" si="275"/>
        <v>0</v>
      </c>
      <c r="M1451" s="13">
        <f t="shared" si="280"/>
        <v>1.426495534937479E-6</v>
      </c>
      <c r="N1451" s="13">
        <f t="shared" si="276"/>
        <v>8.8442723166123696E-7</v>
      </c>
      <c r="O1451" s="13">
        <f t="shared" si="277"/>
        <v>2.3512121907900463</v>
      </c>
      <c r="Q1451">
        <v>15.32510003928846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3.848806706757117</v>
      </c>
      <c r="G1452" s="13">
        <f t="shared" si="271"/>
        <v>0</v>
      </c>
      <c r="H1452" s="13">
        <f t="shared" si="272"/>
        <v>3.848806706757117</v>
      </c>
      <c r="I1452" s="16">
        <f t="shared" si="279"/>
        <v>14.988310281965994</v>
      </c>
      <c r="J1452" s="13">
        <f t="shared" si="273"/>
        <v>14.661754427632406</v>
      </c>
      <c r="K1452" s="13">
        <f t="shared" si="274"/>
        <v>0.3265558543335878</v>
      </c>
      <c r="L1452" s="13">
        <f t="shared" si="275"/>
        <v>0</v>
      </c>
      <c r="M1452" s="13">
        <f t="shared" si="280"/>
        <v>5.4206830327624208E-7</v>
      </c>
      <c r="N1452" s="13">
        <f t="shared" si="276"/>
        <v>3.360823480312701E-7</v>
      </c>
      <c r="O1452" s="13">
        <f t="shared" si="277"/>
        <v>3.360823480312701E-7</v>
      </c>
      <c r="Q1452">
        <v>17.548312883162769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4.9140374079114659</v>
      </c>
      <c r="G1453" s="13">
        <f t="shared" si="271"/>
        <v>0</v>
      </c>
      <c r="H1453" s="13">
        <f t="shared" si="272"/>
        <v>4.9140374079114659</v>
      </c>
      <c r="I1453" s="16">
        <f t="shared" si="279"/>
        <v>5.2405932622450537</v>
      </c>
      <c r="J1453" s="13">
        <f t="shared" si="273"/>
        <v>5.2289738059438005</v>
      </c>
      <c r="K1453" s="13">
        <f t="shared" si="274"/>
        <v>1.1619456301253273E-2</v>
      </c>
      <c r="L1453" s="13">
        <f t="shared" si="275"/>
        <v>0</v>
      </c>
      <c r="M1453" s="13">
        <f t="shared" si="280"/>
        <v>2.0598595524497198E-7</v>
      </c>
      <c r="N1453" s="13">
        <f t="shared" si="276"/>
        <v>1.2771129225188264E-7</v>
      </c>
      <c r="O1453" s="13">
        <f t="shared" si="277"/>
        <v>1.2771129225188264E-7</v>
      </c>
      <c r="Q1453">
        <v>19.055912377117679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0.7</v>
      </c>
      <c r="G1454" s="13">
        <f t="shared" si="271"/>
        <v>0</v>
      </c>
      <c r="H1454" s="13">
        <f t="shared" si="272"/>
        <v>0.7</v>
      </c>
      <c r="I1454" s="16">
        <f t="shared" si="279"/>
        <v>0.71161945630125323</v>
      </c>
      <c r="J1454" s="13">
        <f t="shared" si="273"/>
        <v>0.71160276946016721</v>
      </c>
      <c r="K1454" s="13">
        <f t="shared" si="274"/>
        <v>1.6686841086022142E-5</v>
      </c>
      <c r="L1454" s="13">
        <f t="shared" si="275"/>
        <v>0</v>
      </c>
      <c r="M1454" s="13">
        <f t="shared" si="280"/>
        <v>7.8274662993089349E-8</v>
      </c>
      <c r="N1454" s="13">
        <f t="shared" si="276"/>
        <v>4.8530291055715394E-8</v>
      </c>
      <c r="O1454" s="13">
        <f t="shared" si="277"/>
        <v>4.8530291055715394E-8</v>
      </c>
      <c r="Q1454">
        <v>23.010485581107641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0.6300792642908869</v>
      </c>
      <c r="G1455" s="13">
        <f t="shared" si="271"/>
        <v>0</v>
      </c>
      <c r="H1455" s="13">
        <f t="shared" si="272"/>
        <v>0.6300792642908869</v>
      </c>
      <c r="I1455" s="16">
        <f t="shared" si="279"/>
        <v>0.63009595113197292</v>
      </c>
      <c r="J1455" s="13">
        <f t="shared" si="273"/>
        <v>0.63008909109690403</v>
      </c>
      <c r="K1455" s="13">
        <f t="shared" si="274"/>
        <v>6.8600350688896583E-6</v>
      </c>
      <c r="L1455" s="13">
        <f t="shared" si="275"/>
        <v>0</v>
      </c>
      <c r="M1455" s="13">
        <f t="shared" si="280"/>
        <v>2.9744371937373955E-8</v>
      </c>
      <c r="N1455" s="13">
        <f t="shared" si="276"/>
        <v>1.844151060117185E-8</v>
      </c>
      <c r="O1455" s="13">
        <f t="shared" si="277"/>
        <v>1.844151060117185E-8</v>
      </c>
      <c r="Q1455">
        <v>26.77398622726114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0.1393924622681732</v>
      </c>
      <c r="G1456" s="13">
        <f t="shared" si="271"/>
        <v>0</v>
      </c>
      <c r="H1456" s="13">
        <f t="shared" si="272"/>
        <v>0.1393924622681732</v>
      </c>
      <c r="I1456" s="16">
        <f t="shared" si="279"/>
        <v>0.13939932230324209</v>
      </c>
      <c r="J1456" s="13">
        <f t="shared" si="273"/>
        <v>0.13939925279480025</v>
      </c>
      <c r="K1456" s="13">
        <f t="shared" si="274"/>
        <v>6.950844183561955E-8</v>
      </c>
      <c r="L1456" s="13">
        <f t="shared" si="275"/>
        <v>0</v>
      </c>
      <c r="M1456" s="13">
        <f t="shared" si="280"/>
        <v>1.1302861336202105E-8</v>
      </c>
      <c r="N1456" s="13">
        <f t="shared" si="276"/>
        <v>7.007774028445305E-9</v>
      </c>
      <c r="O1456" s="13">
        <f t="shared" si="277"/>
        <v>7.007774028445305E-9</v>
      </c>
      <c r="Q1456">
        <v>27.258533077705579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2.459341345778761</v>
      </c>
      <c r="G1457" s="13">
        <f t="shared" si="271"/>
        <v>0</v>
      </c>
      <c r="H1457" s="13">
        <f t="shared" si="272"/>
        <v>2.459341345778761</v>
      </c>
      <c r="I1457" s="16">
        <f t="shared" si="279"/>
        <v>2.4593414152872026</v>
      </c>
      <c r="J1457" s="13">
        <f t="shared" si="273"/>
        <v>2.4588756657145381</v>
      </c>
      <c r="K1457" s="13">
        <f t="shared" si="274"/>
        <v>4.657495726645422E-4</v>
      </c>
      <c r="L1457" s="13">
        <f t="shared" si="275"/>
        <v>0</v>
      </c>
      <c r="M1457" s="13">
        <f t="shared" si="280"/>
        <v>4.2950873077567996E-9</v>
      </c>
      <c r="N1457" s="13">
        <f t="shared" si="276"/>
        <v>2.6629541308092157E-9</v>
      </c>
      <c r="O1457" s="13">
        <f t="shared" si="277"/>
        <v>2.6629541308092157E-9</v>
      </c>
      <c r="Q1457">
        <v>25.810607000000012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0.36428571399999998</v>
      </c>
      <c r="G1458" s="13">
        <f t="shared" si="271"/>
        <v>0</v>
      </c>
      <c r="H1458" s="13">
        <f t="shared" si="272"/>
        <v>0.36428571399999998</v>
      </c>
      <c r="I1458" s="16">
        <f t="shared" si="279"/>
        <v>0.36475146357266452</v>
      </c>
      <c r="J1458" s="13">
        <f t="shared" si="273"/>
        <v>0.36474986966165135</v>
      </c>
      <c r="K1458" s="13">
        <f t="shared" si="274"/>
        <v>1.5939110131757417E-6</v>
      </c>
      <c r="L1458" s="13">
        <f t="shared" si="275"/>
        <v>0</v>
      </c>
      <c r="M1458" s="13">
        <f t="shared" si="280"/>
        <v>1.6321331769475839E-9</v>
      </c>
      <c r="N1458" s="13">
        <f t="shared" si="276"/>
        <v>1.0119225697075019E-9</v>
      </c>
      <c r="O1458" s="13">
        <f t="shared" si="277"/>
        <v>1.0119225697075019E-9</v>
      </c>
      <c r="Q1458">
        <v>25.467423245226851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15.88524717339982</v>
      </c>
      <c r="G1459" s="13">
        <f t="shared" si="271"/>
        <v>0</v>
      </c>
      <c r="H1459" s="13">
        <f t="shared" si="272"/>
        <v>15.88524717339982</v>
      </c>
      <c r="I1459" s="16">
        <f t="shared" si="279"/>
        <v>15.885248767310834</v>
      </c>
      <c r="J1459" s="13">
        <f t="shared" si="273"/>
        <v>15.684663821961324</v>
      </c>
      <c r="K1459" s="13">
        <f t="shared" si="274"/>
        <v>0.20058494534950988</v>
      </c>
      <c r="L1459" s="13">
        <f t="shared" si="275"/>
        <v>0</v>
      </c>
      <c r="M1459" s="13">
        <f t="shared" si="280"/>
        <v>6.20210607240082E-10</v>
      </c>
      <c r="N1459" s="13">
        <f t="shared" si="276"/>
        <v>3.8453057648885085E-10</v>
      </c>
      <c r="O1459" s="13">
        <f t="shared" si="277"/>
        <v>3.8453057648885085E-10</v>
      </c>
      <c r="Q1459">
        <v>22.324722877490672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13.17103312852883</v>
      </c>
      <c r="G1460" s="13">
        <f t="shared" si="271"/>
        <v>0</v>
      </c>
      <c r="H1460" s="13">
        <f t="shared" si="272"/>
        <v>13.17103312852883</v>
      </c>
      <c r="I1460" s="16">
        <f t="shared" si="279"/>
        <v>13.37161807387834</v>
      </c>
      <c r="J1460" s="13">
        <f t="shared" si="273"/>
        <v>13.166037734008171</v>
      </c>
      <c r="K1460" s="13">
        <f t="shared" si="274"/>
        <v>0.20558033987016877</v>
      </c>
      <c r="L1460" s="13">
        <f t="shared" si="275"/>
        <v>0</v>
      </c>
      <c r="M1460" s="13">
        <f t="shared" si="280"/>
        <v>2.3568003075123115E-10</v>
      </c>
      <c r="N1460" s="13">
        <f t="shared" si="276"/>
        <v>1.4612161906576331E-10</v>
      </c>
      <c r="O1460" s="13">
        <f t="shared" si="277"/>
        <v>1.4612161906576331E-10</v>
      </c>
      <c r="Q1460">
        <v>18.469559803154059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17.488293830394941</v>
      </c>
      <c r="G1461" s="13">
        <f t="shared" si="271"/>
        <v>0</v>
      </c>
      <c r="H1461" s="13">
        <f t="shared" si="272"/>
        <v>17.488293830394941</v>
      </c>
      <c r="I1461" s="16">
        <f t="shared" si="279"/>
        <v>17.693874170265111</v>
      </c>
      <c r="J1461" s="13">
        <f t="shared" si="273"/>
        <v>17.019091653839379</v>
      </c>
      <c r="K1461" s="13">
        <f t="shared" si="274"/>
        <v>0.67478251642573284</v>
      </c>
      <c r="L1461" s="13">
        <f t="shared" si="275"/>
        <v>0</v>
      </c>
      <c r="M1461" s="13">
        <f t="shared" si="280"/>
        <v>8.9558411685467842E-11</v>
      </c>
      <c r="N1461" s="13">
        <f t="shared" si="276"/>
        <v>5.5526215244990063E-11</v>
      </c>
      <c r="O1461" s="13">
        <f t="shared" si="277"/>
        <v>5.5526215244990063E-11</v>
      </c>
      <c r="Q1461">
        <v>15.74615858880078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25.121186653937411</v>
      </c>
      <c r="G1462" s="13">
        <f t="shared" si="271"/>
        <v>0</v>
      </c>
      <c r="H1462" s="13">
        <f t="shared" si="272"/>
        <v>25.121186653937411</v>
      </c>
      <c r="I1462" s="16">
        <f t="shared" si="279"/>
        <v>25.795969170363144</v>
      </c>
      <c r="J1462" s="13">
        <f t="shared" si="273"/>
        <v>23.416654363213336</v>
      </c>
      <c r="K1462" s="13">
        <f t="shared" si="274"/>
        <v>2.3793148071498074</v>
      </c>
      <c r="L1462" s="13">
        <f t="shared" si="275"/>
        <v>0</v>
      </c>
      <c r="M1462" s="13">
        <f t="shared" si="280"/>
        <v>3.4032196440477779E-11</v>
      </c>
      <c r="N1462" s="13">
        <f t="shared" si="276"/>
        <v>2.1099961793096222E-11</v>
      </c>
      <c r="O1462" s="13">
        <f t="shared" si="277"/>
        <v>2.1099961793096222E-11</v>
      </c>
      <c r="Q1462">
        <v>14.18742759354839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20.469948498916072</v>
      </c>
      <c r="G1463" s="13">
        <f t="shared" si="271"/>
        <v>0</v>
      </c>
      <c r="H1463" s="13">
        <f t="shared" si="272"/>
        <v>20.469948498916072</v>
      </c>
      <c r="I1463" s="16">
        <f t="shared" si="279"/>
        <v>22.849263306065879</v>
      </c>
      <c r="J1463" s="13">
        <f t="shared" si="273"/>
        <v>21.527306066215068</v>
      </c>
      <c r="K1463" s="13">
        <f t="shared" si="274"/>
        <v>1.3219572398508106</v>
      </c>
      <c r="L1463" s="13">
        <f t="shared" si="275"/>
        <v>0</v>
      </c>
      <c r="M1463" s="13">
        <f t="shared" si="280"/>
        <v>1.2932234647381557E-11</v>
      </c>
      <c r="N1463" s="13">
        <f t="shared" si="276"/>
        <v>8.0179854813765654E-12</v>
      </c>
      <c r="O1463" s="13">
        <f t="shared" si="277"/>
        <v>8.0179854813765654E-12</v>
      </c>
      <c r="Q1463">
        <v>16.19790072763637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25.28198173305065</v>
      </c>
      <c r="G1464" s="13">
        <f t="shared" si="271"/>
        <v>0</v>
      </c>
      <c r="H1464" s="13">
        <f t="shared" si="272"/>
        <v>25.28198173305065</v>
      </c>
      <c r="I1464" s="16">
        <f t="shared" si="279"/>
        <v>26.60393897290146</v>
      </c>
      <c r="J1464" s="13">
        <f t="shared" si="273"/>
        <v>25.316916248503965</v>
      </c>
      <c r="K1464" s="13">
        <f t="shared" si="274"/>
        <v>1.2870227243974952</v>
      </c>
      <c r="L1464" s="13">
        <f t="shared" si="275"/>
        <v>0</v>
      </c>
      <c r="M1464" s="13">
        <f t="shared" si="280"/>
        <v>4.9142491660049912E-12</v>
      </c>
      <c r="N1464" s="13">
        <f t="shared" si="276"/>
        <v>3.0468344829230946E-12</v>
      </c>
      <c r="O1464" s="13">
        <f t="shared" si="277"/>
        <v>3.0468344829230946E-12</v>
      </c>
      <c r="Q1464">
        <v>19.72738149277027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18.32793878851583</v>
      </c>
      <c r="G1465" s="13">
        <f t="shared" si="271"/>
        <v>0</v>
      </c>
      <c r="H1465" s="13">
        <f t="shared" si="272"/>
        <v>18.32793878851583</v>
      </c>
      <c r="I1465" s="16">
        <f t="shared" si="279"/>
        <v>19.614961512913325</v>
      </c>
      <c r="J1465" s="13">
        <f t="shared" si="273"/>
        <v>18.938446328923543</v>
      </c>
      <c r="K1465" s="13">
        <f t="shared" si="274"/>
        <v>0.67651518398978183</v>
      </c>
      <c r="L1465" s="13">
        <f t="shared" si="275"/>
        <v>0</v>
      </c>
      <c r="M1465" s="13">
        <f t="shared" si="280"/>
        <v>1.8674146830818966E-12</v>
      </c>
      <c r="N1465" s="13">
        <f t="shared" si="276"/>
        <v>1.1577971035107758E-12</v>
      </c>
      <c r="O1465" s="13">
        <f t="shared" si="277"/>
        <v>1.1577971035107758E-12</v>
      </c>
      <c r="Q1465">
        <v>17.966194293951471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0.96420392512153374</v>
      </c>
      <c r="G1466" s="13">
        <f t="shared" si="271"/>
        <v>0</v>
      </c>
      <c r="H1466" s="13">
        <f t="shared" si="272"/>
        <v>0.96420392512153374</v>
      </c>
      <c r="I1466" s="16">
        <f t="shared" si="279"/>
        <v>1.6407191091113156</v>
      </c>
      <c r="J1466" s="13">
        <f t="shared" si="273"/>
        <v>1.6404849607384056</v>
      </c>
      <c r="K1466" s="13">
        <f t="shared" si="274"/>
        <v>2.3414837291002577E-4</v>
      </c>
      <c r="L1466" s="13">
        <f t="shared" si="275"/>
        <v>0</v>
      </c>
      <c r="M1466" s="13">
        <f t="shared" si="280"/>
        <v>7.096175795711208E-13</v>
      </c>
      <c r="N1466" s="13">
        <f t="shared" si="276"/>
        <v>4.399628993340949E-13</v>
      </c>
      <c r="O1466" s="13">
        <f t="shared" si="277"/>
        <v>4.399628993340949E-13</v>
      </c>
      <c r="Q1466">
        <v>22.049332846122422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2.3075716439456282</v>
      </c>
      <c r="G1467" s="13">
        <f t="shared" si="271"/>
        <v>0</v>
      </c>
      <c r="H1467" s="13">
        <f t="shared" si="272"/>
        <v>2.3075716439456282</v>
      </c>
      <c r="I1467" s="16">
        <f t="shared" si="279"/>
        <v>2.307805792318538</v>
      </c>
      <c r="J1467" s="13">
        <f t="shared" si="273"/>
        <v>2.3074452169366158</v>
      </c>
      <c r="K1467" s="13">
        <f t="shared" si="274"/>
        <v>3.605753819222457E-4</v>
      </c>
      <c r="L1467" s="13">
        <f t="shared" si="275"/>
        <v>0</v>
      </c>
      <c r="M1467" s="13">
        <f t="shared" si="280"/>
        <v>2.696546802370259E-13</v>
      </c>
      <c r="N1467" s="13">
        <f t="shared" si="276"/>
        <v>1.6718590174695605E-13</v>
      </c>
      <c r="O1467" s="13">
        <f t="shared" si="277"/>
        <v>1.6718590174695605E-13</v>
      </c>
      <c r="Q1467">
        <v>26.28249712788487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0.257142857</v>
      </c>
      <c r="G1468" s="13">
        <f t="shared" si="271"/>
        <v>0</v>
      </c>
      <c r="H1468" s="13">
        <f t="shared" si="272"/>
        <v>0.257142857</v>
      </c>
      <c r="I1468" s="16">
        <f t="shared" si="279"/>
        <v>0.25750343238192225</v>
      </c>
      <c r="J1468" s="13">
        <f t="shared" si="273"/>
        <v>0.25750296338211015</v>
      </c>
      <c r="K1468" s="13">
        <f t="shared" si="274"/>
        <v>4.6899981209769237E-7</v>
      </c>
      <c r="L1468" s="13">
        <f t="shared" si="275"/>
        <v>0</v>
      </c>
      <c r="M1468" s="13">
        <f t="shared" si="280"/>
        <v>1.0246877849006985E-13</v>
      </c>
      <c r="N1468" s="13">
        <f t="shared" si="276"/>
        <v>6.3530642663843308E-14</v>
      </c>
      <c r="O1468" s="13">
        <f t="shared" si="277"/>
        <v>6.3530642663843308E-14</v>
      </c>
      <c r="Q1468">
        <v>26.76206500000001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0.25856821193262181</v>
      </c>
      <c r="G1469" s="13">
        <f t="shared" si="271"/>
        <v>0</v>
      </c>
      <c r="H1469" s="13">
        <f t="shared" si="272"/>
        <v>0.25856821193262181</v>
      </c>
      <c r="I1469" s="16">
        <f t="shared" si="279"/>
        <v>0.2585686809324339</v>
      </c>
      <c r="J1469" s="13">
        <f t="shared" si="273"/>
        <v>0.25856825036375219</v>
      </c>
      <c r="K1469" s="13">
        <f t="shared" si="274"/>
        <v>4.3056868170854301E-7</v>
      </c>
      <c r="L1469" s="13">
        <f t="shared" si="275"/>
        <v>0</v>
      </c>
      <c r="M1469" s="13">
        <f t="shared" si="280"/>
        <v>3.8938135826226543E-14</v>
      </c>
      <c r="N1469" s="13">
        <f t="shared" si="276"/>
        <v>2.4141644212260456E-14</v>
      </c>
      <c r="O1469" s="13">
        <f t="shared" si="277"/>
        <v>2.4141644212260456E-14</v>
      </c>
      <c r="Q1469">
        <v>27.476455245412861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9.1418143764257049</v>
      </c>
      <c r="G1470" s="13">
        <f t="shared" si="271"/>
        <v>0</v>
      </c>
      <c r="H1470" s="13">
        <f t="shared" si="272"/>
        <v>9.1418143764257049</v>
      </c>
      <c r="I1470" s="16">
        <f t="shared" si="279"/>
        <v>9.1418148069943861</v>
      </c>
      <c r="J1470" s="13">
        <f t="shared" si="273"/>
        <v>9.1224049657150168</v>
      </c>
      <c r="K1470" s="13">
        <f t="shared" si="274"/>
        <v>1.9409841279369289E-2</v>
      </c>
      <c r="L1470" s="13">
        <f t="shared" si="275"/>
        <v>0</v>
      </c>
      <c r="M1470" s="13">
        <f t="shared" si="280"/>
        <v>1.4796491613966086E-14</v>
      </c>
      <c r="N1470" s="13">
        <f t="shared" si="276"/>
        <v>9.173824800658973E-15</v>
      </c>
      <c r="O1470" s="13">
        <f t="shared" si="277"/>
        <v>9.173824800658973E-15</v>
      </c>
      <c r="Q1470">
        <v>27.308115566009871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18.755222781652289</v>
      </c>
      <c r="G1471" s="13">
        <f t="shared" si="271"/>
        <v>0</v>
      </c>
      <c r="H1471" s="13">
        <f t="shared" si="272"/>
        <v>18.755222781652289</v>
      </c>
      <c r="I1471" s="16">
        <f t="shared" si="279"/>
        <v>18.774632622931659</v>
      </c>
      <c r="J1471" s="13">
        <f t="shared" si="273"/>
        <v>18.395112820046105</v>
      </c>
      <c r="K1471" s="13">
        <f t="shared" si="274"/>
        <v>0.37951980288555376</v>
      </c>
      <c r="L1471" s="13">
        <f t="shared" si="275"/>
        <v>0</v>
      </c>
      <c r="M1471" s="13">
        <f t="shared" si="280"/>
        <v>5.6226668133071133E-15</v>
      </c>
      <c r="N1471" s="13">
        <f t="shared" si="276"/>
        <v>3.4860534242504103E-15</v>
      </c>
      <c r="O1471" s="13">
        <f t="shared" si="277"/>
        <v>3.4860534242504103E-15</v>
      </c>
      <c r="Q1471">
        <v>21.27765479614671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43.481104547787751</v>
      </c>
      <c r="G1472" s="13">
        <f t="shared" si="271"/>
        <v>1.8065673743781141</v>
      </c>
      <c r="H1472" s="13">
        <f t="shared" si="272"/>
        <v>41.674537173409639</v>
      </c>
      <c r="I1472" s="16">
        <f t="shared" si="279"/>
        <v>42.054056976295193</v>
      </c>
      <c r="J1472" s="13">
        <f t="shared" si="273"/>
        <v>34.594997296490718</v>
      </c>
      <c r="K1472" s="13">
        <f t="shared" si="274"/>
        <v>7.4590596798044757</v>
      </c>
      <c r="L1472" s="13">
        <f t="shared" si="275"/>
        <v>0</v>
      </c>
      <c r="M1472" s="13">
        <f t="shared" si="280"/>
        <v>2.136613389056703E-15</v>
      </c>
      <c r="N1472" s="13">
        <f t="shared" si="276"/>
        <v>1.3247003012151558E-15</v>
      </c>
      <c r="O1472" s="13">
        <f t="shared" si="277"/>
        <v>1.8065673743781154</v>
      </c>
      <c r="Q1472">
        <v>15.426433749127799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57.069137163923919</v>
      </c>
      <c r="G1473" s="13">
        <f t="shared" si="271"/>
        <v>3.3257475310036217</v>
      </c>
      <c r="H1473" s="13">
        <f t="shared" si="272"/>
        <v>53.743389632920298</v>
      </c>
      <c r="I1473" s="16">
        <f t="shared" si="279"/>
        <v>61.202449312724774</v>
      </c>
      <c r="J1473" s="13">
        <f t="shared" si="273"/>
        <v>39.463712402999541</v>
      </c>
      <c r="K1473" s="13">
        <f t="shared" si="274"/>
        <v>21.738736909725233</v>
      </c>
      <c r="L1473" s="13">
        <f t="shared" si="275"/>
        <v>10.674798050429892</v>
      </c>
      <c r="M1473" s="13">
        <f t="shared" si="280"/>
        <v>10.674798050429892</v>
      </c>
      <c r="N1473" s="13">
        <f t="shared" si="276"/>
        <v>6.6183747912665334</v>
      </c>
      <c r="O1473" s="13">
        <f t="shared" si="277"/>
        <v>9.9441223222701556</v>
      </c>
      <c r="Q1473">
        <v>13.05412909354839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58.135665288120201</v>
      </c>
      <c r="G1474" s="13">
        <f t="shared" si="271"/>
        <v>3.4449883665634307</v>
      </c>
      <c r="H1474" s="13">
        <f t="shared" si="272"/>
        <v>54.690676921556772</v>
      </c>
      <c r="I1474" s="16">
        <f t="shared" si="279"/>
        <v>65.754615780852106</v>
      </c>
      <c r="J1474" s="13">
        <f t="shared" si="273"/>
        <v>41.429975683701059</v>
      </c>
      <c r="K1474" s="13">
        <f t="shared" si="274"/>
        <v>24.324640097151047</v>
      </c>
      <c r="L1474" s="13">
        <f t="shared" si="275"/>
        <v>13.279714822433405</v>
      </c>
      <c r="M1474" s="13">
        <f t="shared" si="280"/>
        <v>17.336138081596765</v>
      </c>
      <c r="N1474" s="13">
        <f t="shared" si="276"/>
        <v>10.748405610589995</v>
      </c>
      <c r="O1474" s="13">
        <f t="shared" si="277"/>
        <v>14.193393977153425</v>
      </c>
      <c r="Q1474">
        <v>13.531566522097551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46.455282088776698</v>
      </c>
      <c r="G1475" s="13">
        <f t="shared" si="271"/>
        <v>2.1390887650896757</v>
      </c>
      <c r="H1475" s="13">
        <f t="shared" si="272"/>
        <v>44.316193323687024</v>
      </c>
      <c r="I1475" s="16">
        <f t="shared" si="279"/>
        <v>55.361118598404673</v>
      </c>
      <c r="J1475" s="13">
        <f t="shared" si="273"/>
        <v>39.526512754734284</v>
      </c>
      <c r="K1475" s="13">
        <f t="shared" si="274"/>
        <v>15.834605843670388</v>
      </c>
      <c r="L1475" s="13">
        <f t="shared" si="275"/>
        <v>4.7272551907981954</v>
      </c>
      <c r="M1475" s="13">
        <f t="shared" si="280"/>
        <v>11.314987661804967</v>
      </c>
      <c r="N1475" s="13">
        <f t="shared" si="276"/>
        <v>7.0152923503190792</v>
      </c>
      <c r="O1475" s="13">
        <f t="shared" si="277"/>
        <v>9.1543811154087553</v>
      </c>
      <c r="Q1475">
        <v>14.34942981740117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31.45634569370991</v>
      </c>
      <c r="G1476" s="13">
        <f t="shared" si="271"/>
        <v>0.46216560884007424</v>
      </c>
      <c r="H1476" s="13">
        <f t="shared" si="272"/>
        <v>30.994180084869836</v>
      </c>
      <c r="I1476" s="16">
        <f t="shared" si="279"/>
        <v>42.101530737742031</v>
      </c>
      <c r="J1476" s="13">
        <f t="shared" si="273"/>
        <v>35.324786949768892</v>
      </c>
      <c r="K1476" s="13">
        <f t="shared" si="274"/>
        <v>6.7767437879731389</v>
      </c>
      <c r="L1476" s="13">
        <f t="shared" si="275"/>
        <v>0</v>
      </c>
      <c r="M1476" s="13">
        <f t="shared" si="280"/>
        <v>4.2996953114858876</v>
      </c>
      <c r="N1476" s="13">
        <f t="shared" si="276"/>
        <v>2.6658110931212504</v>
      </c>
      <c r="O1476" s="13">
        <f t="shared" si="277"/>
        <v>3.1279767019613245</v>
      </c>
      <c r="Q1476">
        <v>16.353633805535129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22.0965457651787</v>
      </c>
      <c r="G1477" s="13">
        <f t="shared" si="271"/>
        <v>0</v>
      </c>
      <c r="H1477" s="13">
        <f t="shared" si="272"/>
        <v>22.0965457651787</v>
      </c>
      <c r="I1477" s="16">
        <f t="shared" si="279"/>
        <v>28.873289553151839</v>
      </c>
      <c r="J1477" s="13">
        <f t="shared" si="273"/>
        <v>26.915276514055058</v>
      </c>
      <c r="K1477" s="13">
        <f t="shared" si="274"/>
        <v>1.9580130390967803</v>
      </c>
      <c r="L1477" s="13">
        <f t="shared" si="275"/>
        <v>0</v>
      </c>
      <c r="M1477" s="13">
        <f t="shared" si="280"/>
        <v>1.6338842183646372</v>
      </c>
      <c r="N1477" s="13">
        <f t="shared" si="276"/>
        <v>1.0130082153860751</v>
      </c>
      <c r="O1477" s="13">
        <f t="shared" si="277"/>
        <v>1.0130082153860751</v>
      </c>
      <c r="Q1477">
        <v>18.27739903335728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23.181586224723329</v>
      </c>
      <c r="G1478" s="13">
        <f t="shared" ref="G1478:G1541" si="282">IF((F1478-$J$2)&gt;0,$I$2*(F1478-$J$2),0)</f>
        <v>0</v>
      </c>
      <c r="H1478" s="13">
        <f t="shared" ref="H1478:H1541" si="283">F1478-G1478</f>
        <v>23.181586224723329</v>
      </c>
      <c r="I1478" s="16">
        <f t="shared" si="279"/>
        <v>25.139599263820109</v>
      </c>
      <c r="J1478" s="13">
        <f t="shared" ref="J1478:J1541" si="284">I1478/SQRT(1+(I1478/($K$2*(300+(25*Q1478)+0.05*(Q1478)^3)))^2)</f>
        <v>24.467814744343752</v>
      </c>
      <c r="K1478" s="13">
        <f t="shared" ref="K1478:K1541" si="285">I1478-J1478</f>
        <v>0.67178451947635764</v>
      </c>
      <c r="L1478" s="13">
        <f t="shared" ref="L1478:L1541" si="286">IF(K1478&gt;$N$2,(K1478-$N$2)/$L$2,0)</f>
        <v>0</v>
      </c>
      <c r="M1478" s="13">
        <f t="shared" si="280"/>
        <v>0.62087600297856205</v>
      </c>
      <c r="N1478" s="13">
        <f t="shared" ref="N1478:N1541" si="287">$M$2*M1478</f>
        <v>0.38494312184670848</v>
      </c>
      <c r="O1478" s="13">
        <f t="shared" ref="O1478:O1541" si="288">N1478+G1478</f>
        <v>0.38494312184670848</v>
      </c>
      <c r="Q1478">
        <v>23.36766023105049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0.20714285700000001</v>
      </c>
      <c r="G1479" s="13">
        <f t="shared" si="282"/>
        <v>0</v>
      </c>
      <c r="H1479" s="13">
        <f t="shared" si="283"/>
        <v>0.20714285700000001</v>
      </c>
      <c r="I1479" s="16">
        <f t="shared" ref="I1479:I1542" si="290">H1479+K1478-L1478</f>
        <v>0.87892737647635766</v>
      </c>
      <c r="J1479" s="13">
        <f t="shared" si="284"/>
        <v>0.87890953732688226</v>
      </c>
      <c r="K1479" s="13">
        <f t="shared" si="285"/>
        <v>1.7839149475395999E-5</v>
      </c>
      <c r="L1479" s="13">
        <f t="shared" si="286"/>
        <v>0</v>
      </c>
      <c r="M1479" s="13">
        <f t="shared" ref="M1479:M1542" si="291">L1479+M1478-N1478</f>
        <v>0.23593288113185357</v>
      </c>
      <c r="N1479" s="13">
        <f t="shared" si="287"/>
        <v>0.14627838630174922</v>
      </c>
      <c r="O1479" s="13">
        <f t="shared" si="288"/>
        <v>0.14627838630174922</v>
      </c>
      <c r="Q1479">
        <v>27.085823208160729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0.22857142899999999</v>
      </c>
      <c r="G1480" s="13">
        <f t="shared" si="282"/>
        <v>0</v>
      </c>
      <c r="H1480" s="13">
        <f t="shared" si="283"/>
        <v>0.22857142899999999</v>
      </c>
      <c r="I1480" s="16">
        <f t="shared" si="290"/>
        <v>0.22858926814947539</v>
      </c>
      <c r="J1480" s="13">
        <f t="shared" si="284"/>
        <v>0.22858894223767393</v>
      </c>
      <c r="K1480" s="13">
        <f t="shared" si="285"/>
        <v>3.2591180146313015E-7</v>
      </c>
      <c r="L1480" s="13">
        <f t="shared" si="286"/>
        <v>0</v>
      </c>
      <c r="M1480" s="13">
        <f t="shared" si="291"/>
        <v>8.9654494830104348E-2</v>
      </c>
      <c r="N1480" s="13">
        <f t="shared" si="287"/>
        <v>5.5585786794664693E-2</v>
      </c>
      <c r="O1480" s="13">
        <f t="shared" si="288"/>
        <v>5.5585786794664693E-2</v>
      </c>
      <c r="Q1480">
        <v>26.810520812062151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1.660527488268396</v>
      </c>
      <c r="G1481" s="13">
        <f t="shared" si="282"/>
        <v>0</v>
      </c>
      <c r="H1481" s="13">
        <f t="shared" si="283"/>
        <v>1.660527488268396</v>
      </c>
      <c r="I1481" s="16">
        <f t="shared" si="290"/>
        <v>1.6605278141801976</v>
      </c>
      <c r="J1481" s="13">
        <f t="shared" si="284"/>
        <v>1.660403861414292</v>
      </c>
      <c r="K1481" s="13">
        <f t="shared" si="285"/>
        <v>1.2395276590559945E-4</v>
      </c>
      <c r="L1481" s="13">
        <f t="shared" si="286"/>
        <v>0</v>
      </c>
      <c r="M1481" s="13">
        <f t="shared" si="291"/>
        <v>3.4068708035439654E-2</v>
      </c>
      <c r="N1481" s="13">
        <f t="shared" si="287"/>
        <v>2.1122598981972586E-2</v>
      </c>
      <c r="O1481" s="13">
        <f t="shared" si="288"/>
        <v>2.1122598981972586E-2</v>
      </c>
      <c r="Q1481">
        <v>26.86697527196424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0.25856821193262181</v>
      </c>
      <c r="G1482" s="13">
        <f t="shared" si="282"/>
        <v>0</v>
      </c>
      <c r="H1482" s="13">
        <f t="shared" si="283"/>
        <v>0.25856821193262181</v>
      </c>
      <c r="I1482" s="16">
        <f t="shared" si="290"/>
        <v>0.2586921646985274</v>
      </c>
      <c r="J1482" s="13">
        <f t="shared" si="284"/>
        <v>0.25869158450333546</v>
      </c>
      <c r="K1482" s="13">
        <f t="shared" si="285"/>
        <v>5.8019519194596469E-7</v>
      </c>
      <c r="L1482" s="13">
        <f t="shared" si="286"/>
        <v>0</v>
      </c>
      <c r="M1482" s="13">
        <f t="shared" si="291"/>
        <v>1.2946109053467068E-2</v>
      </c>
      <c r="N1482" s="13">
        <f t="shared" si="287"/>
        <v>8.0265876131495831E-3</v>
      </c>
      <c r="O1482" s="13">
        <f t="shared" si="288"/>
        <v>8.0265876131495831E-3</v>
      </c>
      <c r="Q1482">
        <v>25.322299000000012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12.170699197109091</v>
      </c>
      <c r="G1483" s="13">
        <f t="shared" si="282"/>
        <v>0</v>
      </c>
      <c r="H1483" s="13">
        <f t="shared" si="283"/>
        <v>12.170699197109091</v>
      </c>
      <c r="I1483" s="16">
        <f t="shared" si="290"/>
        <v>12.170699777304282</v>
      </c>
      <c r="J1483" s="13">
        <f t="shared" si="284"/>
        <v>12.109157520388854</v>
      </c>
      <c r="K1483" s="13">
        <f t="shared" si="285"/>
        <v>6.1542256915428695E-2</v>
      </c>
      <c r="L1483" s="13">
        <f t="shared" si="286"/>
        <v>0</v>
      </c>
      <c r="M1483" s="13">
        <f t="shared" si="291"/>
        <v>4.9195214403174852E-3</v>
      </c>
      <c r="N1483" s="13">
        <f t="shared" si="287"/>
        <v>3.050103292996841E-3</v>
      </c>
      <c r="O1483" s="13">
        <f t="shared" si="288"/>
        <v>3.050103292996841E-3</v>
      </c>
      <c r="Q1483">
        <v>25.13501078960816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131.89762865908489</v>
      </c>
      <c r="G1484" s="13">
        <f t="shared" si="282"/>
        <v>11.691782750456463</v>
      </c>
      <c r="H1484" s="13">
        <f t="shared" si="283"/>
        <v>120.20584590862842</v>
      </c>
      <c r="I1484" s="16">
        <f t="shared" si="290"/>
        <v>120.26738816554385</v>
      </c>
      <c r="J1484" s="13">
        <f t="shared" si="284"/>
        <v>66.135632103342701</v>
      </c>
      <c r="K1484" s="13">
        <f t="shared" si="285"/>
        <v>54.131756062201148</v>
      </c>
      <c r="L1484" s="13">
        <f t="shared" si="286"/>
        <v>43.305996038206956</v>
      </c>
      <c r="M1484" s="13">
        <f t="shared" si="291"/>
        <v>43.307865456354271</v>
      </c>
      <c r="N1484" s="13">
        <f t="shared" si="287"/>
        <v>26.850876582939648</v>
      </c>
      <c r="O1484" s="13">
        <f t="shared" si="288"/>
        <v>38.542659333396109</v>
      </c>
      <c r="Q1484">
        <v>19.166189779451511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54.368019254911971</v>
      </c>
      <c r="G1485" s="13">
        <f t="shared" si="282"/>
        <v>3.0237549729931463</v>
      </c>
      <c r="H1485" s="13">
        <f t="shared" si="283"/>
        <v>51.344264281918825</v>
      </c>
      <c r="I1485" s="16">
        <f t="shared" si="290"/>
        <v>62.170024305913017</v>
      </c>
      <c r="J1485" s="13">
        <f t="shared" si="284"/>
        <v>44.045408460855</v>
      </c>
      <c r="K1485" s="13">
        <f t="shared" si="285"/>
        <v>18.124615845058017</v>
      </c>
      <c r="L1485" s="13">
        <f t="shared" si="286"/>
        <v>7.034103138423287</v>
      </c>
      <c r="M1485" s="13">
        <f t="shared" si="291"/>
        <v>23.491092011837907</v>
      </c>
      <c r="N1485" s="13">
        <f t="shared" si="287"/>
        <v>14.564477047339501</v>
      </c>
      <c r="O1485" s="13">
        <f t="shared" si="288"/>
        <v>17.588232020332647</v>
      </c>
      <c r="Q1485">
        <v>15.78965660638416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31.450261714349999</v>
      </c>
      <c r="G1486" s="13">
        <f t="shared" si="282"/>
        <v>0.46148540288399492</v>
      </c>
      <c r="H1486" s="13">
        <f t="shared" si="283"/>
        <v>30.988776311466005</v>
      </c>
      <c r="I1486" s="16">
        <f t="shared" si="290"/>
        <v>42.079289018100738</v>
      </c>
      <c r="J1486" s="13">
        <f t="shared" si="284"/>
        <v>34.326554299414262</v>
      </c>
      <c r="K1486" s="13">
        <f t="shared" si="285"/>
        <v>7.7527347186864759</v>
      </c>
      <c r="L1486" s="13">
        <f t="shared" si="286"/>
        <v>0</v>
      </c>
      <c r="M1486" s="13">
        <f t="shared" si="291"/>
        <v>8.9266149644984054</v>
      </c>
      <c r="N1486" s="13">
        <f t="shared" si="287"/>
        <v>5.534501277989011</v>
      </c>
      <c r="O1486" s="13">
        <f t="shared" si="288"/>
        <v>5.9959866808730062</v>
      </c>
      <c r="Q1486">
        <v>15.069297041202949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64.579857606078406</v>
      </c>
      <c r="G1487" s="13">
        <f t="shared" si="282"/>
        <v>4.1654671416360545</v>
      </c>
      <c r="H1487" s="13">
        <f t="shared" si="283"/>
        <v>60.414390464442349</v>
      </c>
      <c r="I1487" s="16">
        <f t="shared" si="290"/>
        <v>68.167125183128832</v>
      </c>
      <c r="J1487" s="13">
        <f t="shared" si="284"/>
        <v>43.968787146157304</v>
      </c>
      <c r="K1487" s="13">
        <f t="shared" si="285"/>
        <v>24.198338036971528</v>
      </c>
      <c r="L1487" s="13">
        <f t="shared" si="286"/>
        <v>13.15248409063337</v>
      </c>
      <c r="M1487" s="13">
        <f t="shared" si="291"/>
        <v>16.544597777142766</v>
      </c>
      <c r="N1487" s="13">
        <f t="shared" si="287"/>
        <v>10.257650621828514</v>
      </c>
      <c r="O1487" s="13">
        <f t="shared" si="288"/>
        <v>14.423117763464568</v>
      </c>
      <c r="Q1487">
        <v>14.623915593548389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34.085342815015707</v>
      </c>
      <c r="G1488" s="13">
        <f t="shared" si="282"/>
        <v>0.75609486050896246</v>
      </c>
      <c r="H1488" s="13">
        <f t="shared" si="283"/>
        <v>33.329247954506748</v>
      </c>
      <c r="I1488" s="16">
        <f t="shared" si="290"/>
        <v>44.375101900844903</v>
      </c>
      <c r="J1488" s="13">
        <f t="shared" si="284"/>
        <v>36.719551150435535</v>
      </c>
      <c r="K1488" s="13">
        <f t="shared" si="285"/>
        <v>7.6555507504093683</v>
      </c>
      <c r="L1488" s="13">
        <f t="shared" si="286"/>
        <v>0</v>
      </c>
      <c r="M1488" s="13">
        <f t="shared" si="291"/>
        <v>6.2869471553142517</v>
      </c>
      <c r="N1488" s="13">
        <f t="shared" si="287"/>
        <v>3.8979072362948362</v>
      </c>
      <c r="O1488" s="13">
        <f t="shared" si="288"/>
        <v>4.6540020968037989</v>
      </c>
      <c r="Q1488">
        <v>16.456258934547652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1.3095403570311901</v>
      </c>
      <c r="G1489" s="13">
        <f t="shared" si="282"/>
        <v>0</v>
      </c>
      <c r="H1489" s="13">
        <f t="shared" si="283"/>
        <v>1.3095403570311901</v>
      </c>
      <c r="I1489" s="16">
        <f t="shared" si="290"/>
        <v>8.9650911074405588</v>
      </c>
      <c r="J1489" s="13">
        <f t="shared" si="284"/>
        <v>8.9201712311593102</v>
      </c>
      <c r="K1489" s="13">
        <f t="shared" si="285"/>
        <v>4.4919876281248605E-2</v>
      </c>
      <c r="L1489" s="13">
        <f t="shared" si="286"/>
        <v>0</v>
      </c>
      <c r="M1489" s="13">
        <f t="shared" si="291"/>
        <v>2.3890399190194156</v>
      </c>
      <c r="N1489" s="13">
        <f t="shared" si="287"/>
        <v>1.4812047497920378</v>
      </c>
      <c r="O1489" s="13">
        <f t="shared" si="288"/>
        <v>1.4812047497920378</v>
      </c>
      <c r="Q1489">
        <v>20.851325135478291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19.822779018960681</v>
      </c>
      <c r="G1490" s="13">
        <f t="shared" si="282"/>
        <v>0</v>
      </c>
      <c r="H1490" s="13">
        <f t="shared" si="283"/>
        <v>19.822779018960681</v>
      </c>
      <c r="I1490" s="16">
        <f t="shared" si="290"/>
        <v>19.867698895241929</v>
      </c>
      <c r="J1490" s="13">
        <f t="shared" si="284"/>
        <v>19.520387344379788</v>
      </c>
      <c r="K1490" s="13">
        <f t="shared" si="285"/>
        <v>0.34731155086214116</v>
      </c>
      <c r="L1490" s="13">
        <f t="shared" si="286"/>
        <v>0</v>
      </c>
      <c r="M1490" s="13">
        <f t="shared" si="291"/>
        <v>0.90783516922737784</v>
      </c>
      <c r="N1490" s="13">
        <f t="shared" si="287"/>
        <v>0.56285780492097426</v>
      </c>
      <c r="O1490" s="13">
        <f t="shared" si="288"/>
        <v>0.56285780492097426</v>
      </c>
      <c r="Q1490">
        <v>23.13922498120148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2.6924090478658829</v>
      </c>
      <c r="G1491" s="13">
        <f t="shared" si="282"/>
        <v>0</v>
      </c>
      <c r="H1491" s="13">
        <f t="shared" si="283"/>
        <v>2.6924090478658829</v>
      </c>
      <c r="I1491" s="16">
        <f t="shared" si="290"/>
        <v>3.039720598728024</v>
      </c>
      <c r="J1491" s="13">
        <f t="shared" si="284"/>
        <v>3.0383139540567576</v>
      </c>
      <c r="K1491" s="13">
        <f t="shared" si="285"/>
        <v>1.4066446712663883E-3</v>
      </c>
      <c r="L1491" s="13">
        <f t="shared" si="286"/>
        <v>0</v>
      </c>
      <c r="M1491" s="13">
        <f t="shared" si="291"/>
        <v>0.34497736430640358</v>
      </c>
      <c r="N1491" s="13">
        <f t="shared" si="287"/>
        <v>0.21388596586997022</v>
      </c>
      <c r="O1491" s="13">
        <f t="shared" si="288"/>
        <v>0.21388596586997022</v>
      </c>
      <c r="Q1491">
        <v>22.449108533529309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0.3395658774715104</v>
      </c>
      <c r="G1492" s="13">
        <f t="shared" si="282"/>
        <v>0</v>
      </c>
      <c r="H1492" s="13">
        <f t="shared" si="283"/>
        <v>0.3395658774715104</v>
      </c>
      <c r="I1492" s="16">
        <f t="shared" si="290"/>
        <v>0.34097252214277679</v>
      </c>
      <c r="J1492" s="13">
        <f t="shared" si="284"/>
        <v>0.34097086181637709</v>
      </c>
      <c r="K1492" s="13">
        <f t="shared" si="285"/>
        <v>1.6603263996994855E-6</v>
      </c>
      <c r="L1492" s="13">
        <f t="shared" si="286"/>
        <v>0</v>
      </c>
      <c r="M1492" s="13">
        <f t="shared" si="291"/>
        <v>0.13109139843643336</v>
      </c>
      <c r="N1492" s="13">
        <f t="shared" si="287"/>
        <v>8.1276667030588681E-2</v>
      </c>
      <c r="O1492" s="13">
        <f t="shared" si="288"/>
        <v>8.1276667030588681E-2</v>
      </c>
      <c r="Q1492">
        <v>23.725340923390299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1.2291397216873641</v>
      </c>
      <c r="G1493" s="13">
        <f t="shared" si="282"/>
        <v>0</v>
      </c>
      <c r="H1493" s="13">
        <f t="shared" si="283"/>
        <v>1.2291397216873641</v>
      </c>
      <c r="I1493" s="16">
        <f t="shared" si="290"/>
        <v>1.2291413820137638</v>
      </c>
      <c r="J1493" s="13">
        <f t="shared" si="284"/>
        <v>1.229075541393081</v>
      </c>
      <c r="K1493" s="13">
        <f t="shared" si="285"/>
        <v>6.5840620682822149E-5</v>
      </c>
      <c r="L1493" s="13">
        <f t="shared" si="286"/>
        <v>0</v>
      </c>
      <c r="M1493" s="13">
        <f t="shared" si="291"/>
        <v>4.9814731405844678E-2</v>
      </c>
      <c r="N1493" s="13">
        <f t="shared" si="287"/>
        <v>3.0885133471623701E-2</v>
      </c>
      <c r="O1493" s="13">
        <f t="shared" si="288"/>
        <v>3.0885133471623701E-2</v>
      </c>
      <c r="Q1493">
        <v>24.916737000000008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2.3478230690436819</v>
      </c>
      <c r="G1494" s="13">
        <f t="shared" si="282"/>
        <v>0</v>
      </c>
      <c r="H1494" s="13">
        <f t="shared" si="283"/>
        <v>2.3478230690436819</v>
      </c>
      <c r="I1494" s="16">
        <f t="shared" si="290"/>
        <v>2.3478889096643645</v>
      </c>
      <c r="J1494" s="13">
        <f t="shared" si="284"/>
        <v>2.3473250783432311</v>
      </c>
      <c r="K1494" s="13">
        <f t="shared" si="285"/>
        <v>5.6383132113335677E-4</v>
      </c>
      <c r="L1494" s="13">
        <f t="shared" si="286"/>
        <v>0</v>
      </c>
      <c r="M1494" s="13">
        <f t="shared" si="291"/>
        <v>1.8929597934220978E-2</v>
      </c>
      <c r="N1494" s="13">
        <f t="shared" si="287"/>
        <v>1.1736350719217007E-2</v>
      </c>
      <c r="O1494" s="13">
        <f t="shared" si="288"/>
        <v>1.1736350719217007E-2</v>
      </c>
      <c r="Q1494">
        <v>23.442529734136969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15.91143995468814</v>
      </c>
      <c r="G1495" s="13">
        <f t="shared" si="282"/>
        <v>0</v>
      </c>
      <c r="H1495" s="13">
        <f t="shared" si="283"/>
        <v>15.91143995468814</v>
      </c>
      <c r="I1495" s="16">
        <f t="shared" si="290"/>
        <v>15.912003786009272</v>
      </c>
      <c r="J1495" s="13">
        <f t="shared" si="284"/>
        <v>15.730044975125326</v>
      </c>
      <c r="K1495" s="13">
        <f t="shared" si="285"/>
        <v>0.1819588108839465</v>
      </c>
      <c r="L1495" s="13">
        <f t="shared" si="286"/>
        <v>0</v>
      </c>
      <c r="M1495" s="13">
        <f t="shared" si="291"/>
        <v>7.1932472150039711E-3</v>
      </c>
      <c r="N1495" s="13">
        <f t="shared" si="287"/>
        <v>4.4598132733024622E-3</v>
      </c>
      <c r="O1495" s="13">
        <f t="shared" si="288"/>
        <v>4.4598132733024622E-3</v>
      </c>
      <c r="Q1495">
        <v>23.06528625701036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49.60691651705762</v>
      </c>
      <c r="G1496" s="13">
        <f t="shared" si="282"/>
        <v>2.4914503335110223</v>
      </c>
      <c r="H1496" s="13">
        <f t="shared" si="283"/>
        <v>47.115466183546594</v>
      </c>
      <c r="I1496" s="16">
        <f t="shared" si="290"/>
        <v>47.297424994430543</v>
      </c>
      <c r="J1496" s="13">
        <f t="shared" si="284"/>
        <v>38.557680613419116</v>
      </c>
      <c r="K1496" s="13">
        <f t="shared" si="285"/>
        <v>8.7397443810114268</v>
      </c>
      <c r="L1496" s="13">
        <f t="shared" si="286"/>
        <v>0</v>
      </c>
      <c r="M1496" s="13">
        <f t="shared" si="291"/>
        <v>2.7334339417015088E-3</v>
      </c>
      <c r="N1496" s="13">
        <f t="shared" si="287"/>
        <v>1.6947290438549354E-3</v>
      </c>
      <c r="O1496" s="13">
        <f t="shared" si="288"/>
        <v>2.4931450625548774</v>
      </c>
      <c r="Q1496">
        <v>16.710600935756521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18.320105417541651</v>
      </c>
      <c r="G1497" s="13">
        <f t="shared" si="282"/>
        <v>0</v>
      </c>
      <c r="H1497" s="13">
        <f t="shared" si="283"/>
        <v>18.320105417541651</v>
      </c>
      <c r="I1497" s="16">
        <f t="shared" si="290"/>
        <v>27.059849798553078</v>
      </c>
      <c r="J1497" s="13">
        <f t="shared" si="284"/>
        <v>24.786924579154476</v>
      </c>
      <c r="K1497" s="13">
        <f t="shared" si="285"/>
        <v>2.2729252193986014</v>
      </c>
      <c r="L1497" s="13">
        <f t="shared" si="286"/>
        <v>0</v>
      </c>
      <c r="M1497" s="13">
        <f t="shared" si="291"/>
        <v>1.0387048978465735E-3</v>
      </c>
      <c r="N1497" s="13">
        <f t="shared" si="287"/>
        <v>6.4399703666487556E-4</v>
      </c>
      <c r="O1497" s="13">
        <f t="shared" si="288"/>
        <v>6.4399703666487556E-4</v>
      </c>
      <c r="Q1497">
        <v>15.64618393712478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0.114285714</v>
      </c>
      <c r="G1498" s="13">
        <f t="shared" si="282"/>
        <v>0</v>
      </c>
      <c r="H1498" s="13">
        <f t="shared" si="283"/>
        <v>0.114285714</v>
      </c>
      <c r="I1498" s="16">
        <f t="shared" si="290"/>
        <v>2.3872109333986016</v>
      </c>
      <c r="J1498" s="13">
        <f t="shared" si="284"/>
        <v>2.3856732418388993</v>
      </c>
      <c r="K1498" s="13">
        <f t="shared" si="285"/>
        <v>1.5376915597022922E-3</v>
      </c>
      <c r="L1498" s="13">
        <f t="shared" si="286"/>
        <v>0</v>
      </c>
      <c r="M1498" s="13">
        <f t="shared" si="291"/>
        <v>3.9470786118169789E-4</v>
      </c>
      <c r="N1498" s="13">
        <f t="shared" si="287"/>
        <v>2.447188739326527E-4</v>
      </c>
      <c r="O1498" s="13">
        <f t="shared" si="288"/>
        <v>2.447188739326527E-4</v>
      </c>
      <c r="Q1498">
        <v>16.689669181910819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156.42729570498</v>
      </c>
      <c r="G1499" s="13">
        <f t="shared" si="282"/>
        <v>14.434268324159108</v>
      </c>
      <c r="H1499" s="13">
        <f t="shared" si="283"/>
        <v>141.99302738082088</v>
      </c>
      <c r="I1499" s="16">
        <f t="shared" si="290"/>
        <v>141.99456507238057</v>
      </c>
      <c r="J1499" s="13">
        <f t="shared" si="284"/>
        <v>52.452023954852947</v>
      </c>
      <c r="K1499" s="13">
        <f t="shared" si="285"/>
        <v>89.54254111752762</v>
      </c>
      <c r="L1499" s="13">
        <f t="shared" si="286"/>
        <v>78.977148906174705</v>
      </c>
      <c r="M1499" s="13">
        <f t="shared" si="291"/>
        <v>78.977298895161951</v>
      </c>
      <c r="N1499" s="13">
        <f t="shared" si="287"/>
        <v>48.965925315000412</v>
      </c>
      <c r="O1499" s="13">
        <f t="shared" si="288"/>
        <v>63.400193639159518</v>
      </c>
      <c r="Q1499">
        <v>14.34724259354839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28.499336379906691</v>
      </c>
      <c r="G1500" s="13">
        <f t="shared" si="282"/>
        <v>0.13156367407933406</v>
      </c>
      <c r="H1500" s="13">
        <f t="shared" si="283"/>
        <v>28.367772705827356</v>
      </c>
      <c r="I1500" s="16">
        <f t="shared" si="290"/>
        <v>38.933164917180278</v>
      </c>
      <c r="J1500" s="13">
        <f t="shared" si="284"/>
        <v>33.556879087387941</v>
      </c>
      <c r="K1500" s="13">
        <f t="shared" si="285"/>
        <v>5.3762858297923373</v>
      </c>
      <c r="L1500" s="13">
        <f t="shared" si="286"/>
        <v>0</v>
      </c>
      <c r="M1500" s="13">
        <f t="shared" si="291"/>
        <v>30.011373580161539</v>
      </c>
      <c r="N1500" s="13">
        <f t="shared" si="287"/>
        <v>18.607051619700155</v>
      </c>
      <c r="O1500" s="13">
        <f t="shared" si="288"/>
        <v>18.738615293779489</v>
      </c>
      <c r="Q1500">
        <v>16.625618956966392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8.1024411293094527</v>
      </c>
      <c r="G1501" s="13">
        <f t="shared" si="282"/>
        <v>0</v>
      </c>
      <c r="H1501" s="13">
        <f t="shared" si="283"/>
        <v>8.1024411293094527</v>
      </c>
      <c r="I1501" s="16">
        <f t="shared" si="290"/>
        <v>13.47872695910179</v>
      </c>
      <c r="J1501" s="13">
        <f t="shared" si="284"/>
        <v>13.257249916870217</v>
      </c>
      <c r="K1501" s="13">
        <f t="shared" si="285"/>
        <v>0.22147704223157305</v>
      </c>
      <c r="L1501" s="13">
        <f t="shared" si="286"/>
        <v>0</v>
      </c>
      <c r="M1501" s="13">
        <f t="shared" si="291"/>
        <v>11.404321960461385</v>
      </c>
      <c r="N1501" s="13">
        <f t="shared" si="287"/>
        <v>7.0706796154860587</v>
      </c>
      <c r="O1501" s="13">
        <f t="shared" si="288"/>
        <v>7.0706796154860587</v>
      </c>
      <c r="Q1501">
        <v>18.100709107986059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2.1341856107050128</v>
      </c>
      <c r="G1502" s="13">
        <f t="shared" si="282"/>
        <v>0</v>
      </c>
      <c r="H1502" s="13">
        <f t="shared" si="283"/>
        <v>2.1341856107050128</v>
      </c>
      <c r="I1502" s="16">
        <f t="shared" si="290"/>
        <v>2.3556626529365858</v>
      </c>
      <c r="J1502" s="13">
        <f t="shared" si="284"/>
        <v>2.3548470794374574</v>
      </c>
      <c r="K1502" s="13">
        <f t="shared" si="285"/>
        <v>8.1557349912841914E-4</v>
      </c>
      <c r="L1502" s="13">
        <f t="shared" si="286"/>
        <v>0</v>
      </c>
      <c r="M1502" s="13">
        <f t="shared" si="291"/>
        <v>4.3336423449753259</v>
      </c>
      <c r="N1502" s="13">
        <f t="shared" si="287"/>
        <v>2.6868582538847021</v>
      </c>
      <c r="O1502" s="13">
        <f t="shared" si="288"/>
        <v>2.6868582538847021</v>
      </c>
      <c r="Q1502">
        <v>20.89522121794823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0.95736304533413608</v>
      </c>
      <c r="G1503" s="13">
        <f t="shared" si="282"/>
        <v>0</v>
      </c>
      <c r="H1503" s="13">
        <f t="shared" si="283"/>
        <v>0.95736304533413608</v>
      </c>
      <c r="I1503" s="16">
        <f t="shared" si="290"/>
        <v>0.95817861883326449</v>
      </c>
      <c r="J1503" s="13">
        <f t="shared" si="284"/>
        <v>0.95814268620641851</v>
      </c>
      <c r="K1503" s="13">
        <f t="shared" si="285"/>
        <v>3.5932626845980309E-5</v>
      </c>
      <c r="L1503" s="13">
        <f t="shared" si="286"/>
        <v>0</v>
      </c>
      <c r="M1503" s="13">
        <f t="shared" si="291"/>
        <v>1.6467840910906237</v>
      </c>
      <c r="N1503" s="13">
        <f t="shared" si="287"/>
        <v>1.0210061364761867</v>
      </c>
      <c r="O1503" s="13">
        <f t="shared" si="288"/>
        <v>1.0210061364761867</v>
      </c>
      <c r="Q1503">
        <v>23.9038301631102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0.257142857</v>
      </c>
      <c r="G1504" s="13">
        <f t="shared" si="282"/>
        <v>0</v>
      </c>
      <c r="H1504" s="13">
        <f t="shared" si="283"/>
        <v>0.257142857</v>
      </c>
      <c r="I1504" s="16">
        <f t="shared" si="290"/>
        <v>0.25717878962684598</v>
      </c>
      <c r="J1504" s="13">
        <f t="shared" si="284"/>
        <v>0.25717813655251415</v>
      </c>
      <c r="K1504" s="13">
        <f t="shared" si="285"/>
        <v>6.5307433183559027E-7</v>
      </c>
      <c r="L1504" s="13">
        <f t="shared" si="286"/>
        <v>0</v>
      </c>
      <c r="M1504" s="13">
        <f t="shared" si="291"/>
        <v>0.62577795461443708</v>
      </c>
      <c r="N1504" s="13">
        <f t="shared" si="287"/>
        <v>0.38798233186095099</v>
      </c>
      <c r="O1504" s="13">
        <f t="shared" si="288"/>
        <v>0.38798233186095099</v>
      </c>
      <c r="Q1504">
        <v>24.346747000000011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1.2500706798917169</v>
      </c>
      <c r="G1505" s="13">
        <f t="shared" si="282"/>
        <v>0</v>
      </c>
      <c r="H1505" s="13">
        <f t="shared" si="283"/>
        <v>1.2500706798917169</v>
      </c>
      <c r="I1505" s="16">
        <f t="shared" si="290"/>
        <v>1.2500713329660487</v>
      </c>
      <c r="J1505" s="13">
        <f t="shared" si="284"/>
        <v>1.2499948662275342</v>
      </c>
      <c r="K1505" s="13">
        <f t="shared" si="285"/>
        <v>7.6466738514469057E-5</v>
      </c>
      <c r="L1505" s="13">
        <f t="shared" si="286"/>
        <v>0</v>
      </c>
      <c r="M1505" s="13">
        <f t="shared" si="291"/>
        <v>0.23779562275348609</v>
      </c>
      <c r="N1505" s="13">
        <f t="shared" si="287"/>
        <v>0.14743328610716139</v>
      </c>
      <c r="O1505" s="13">
        <f t="shared" si="288"/>
        <v>0.14743328610716139</v>
      </c>
      <c r="Q1505">
        <v>24.20758932452939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19.031927072468079</v>
      </c>
      <c r="G1506" s="13">
        <f t="shared" si="282"/>
        <v>0</v>
      </c>
      <c r="H1506" s="13">
        <f t="shared" si="283"/>
        <v>19.031927072468079</v>
      </c>
      <c r="I1506" s="16">
        <f t="shared" si="290"/>
        <v>19.032003539206592</v>
      </c>
      <c r="J1506" s="13">
        <f t="shared" si="284"/>
        <v>18.757529328645692</v>
      </c>
      <c r="K1506" s="13">
        <f t="shared" si="285"/>
        <v>0.27447421056089993</v>
      </c>
      <c r="L1506" s="13">
        <f t="shared" si="286"/>
        <v>0</v>
      </c>
      <c r="M1506" s="13">
        <f t="shared" si="291"/>
        <v>9.0362336646324704E-2</v>
      </c>
      <c r="N1506" s="13">
        <f t="shared" si="287"/>
        <v>5.6024648720721319E-2</v>
      </c>
      <c r="O1506" s="13">
        <f t="shared" si="288"/>
        <v>5.6024648720721319E-2</v>
      </c>
      <c r="Q1506">
        <v>23.930971426819081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0.1116013454962807</v>
      </c>
      <c r="G1507" s="13">
        <f t="shared" si="282"/>
        <v>0</v>
      </c>
      <c r="H1507" s="13">
        <f t="shared" si="283"/>
        <v>0.1116013454962807</v>
      </c>
      <c r="I1507" s="16">
        <f t="shared" si="290"/>
        <v>0.38607555605718064</v>
      </c>
      <c r="J1507" s="13">
        <f t="shared" si="284"/>
        <v>0.38607275206536645</v>
      </c>
      <c r="K1507" s="13">
        <f t="shared" si="285"/>
        <v>2.8039918141820053E-6</v>
      </c>
      <c r="L1507" s="13">
        <f t="shared" si="286"/>
        <v>0</v>
      </c>
      <c r="M1507" s="13">
        <f t="shared" si="291"/>
        <v>3.4337687925603384E-2</v>
      </c>
      <c r="N1507" s="13">
        <f t="shared" si="287"/>
        <v>2.1289366513874097E-2</v>
      </c>
      <c r="O1507" s="13">
        <f t="shared" si="288"/>
        <v>2.1289366513874097E-2</v>
      </c>
      <c r="Q1507">
        <v>22.648749181052619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28.497304136286559</v>
      </c>
      <c r="G1508" s="13">
        <f t="shared" si="282"/>
        <v>0.13133646354280157</v>
      </c>
      <c r="H1508" s="13">
        <f t="shared" si="283"/>
        <v>28.365967672743757</v>
      </c>
      <c r="I1508" s="16">
        <f t="shared" si="290"/>
        <v>28.365970476735573</v>
      </c>
      <c r="J1508" s="13">
        <f t="shared" si="284"/>
        <v>26.011340439047537</v>
      </c>
      <c r="K1508" s="13">
        <f t="shared" si="285"/>
        <v>2.354630037688036</v>
      </c>
      <c r="L1508" s="13">
        <f t="shared" si="286"/>
        <v>0</v>
      </c>
      <c r="M1508" s="13">
        <f t="shared" si="291"/>
        <v>1.3048321411729288E-2</v>
      </c>
      <c r="N1508" s="13">
        <f t="shared" si="287"/>
        <v>8.0899592752721582E-3</v>
      </c>
      <c r="O1508" s="13">
        <f t="shared" si="288"/>
        <v>0.13942642281807371</v>
      </c>
      <c r="Q1508">
        <v>16.414877472696279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61.979192593405052</v>
      </c>
      <c r="G1509" s="13">
        <f t="shared" si="282"/>
        <v>3.8747054991748926</v>
      </c>
      <c r="H1509" s="13">
        <f t="shared" si="283"/>
        <v>58.104487094230159</v>
      </c>
      <c r="I1509" s="16">
        <f t="shared" si="290"/>
        <v>60.459117131918191</v>
      </c>
      <c r="J1509" s="13">
        <f t="shared" si="284"/>
        <v>42.311512833255712</v>
      </c>
      <c r="K1509" s="13">
        <f t="shared" si="285"/>
        <v>18.147604298662479</v>
      </c>
      <c r="L1509" s="13">
        <f t="shared" si="286"/>
        <v>7.0572606211348878</v>
      </c>
      <c r="M1509" s="13">
        <f t="shared" si="291"/>
        <v>7.0622189832713449</v>
      </c>
      <c r="N1509" s="13">
        <f t="shared" si="287"/>
        <v>4.3785757696282337</v>
      </c>
      <c r="O1509" s="13">
        <f t="shared" si="288"/>
        <v>8.2532812688031267</v>
      </c>
      <c r="Q1509">
        <v>15.04180539543527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5.2715277630350821</v>
      </c>
      <c r="G1510" s="13">
        <f t="shared" si="282"/>
        <v>0</v>
      </c>
      <c r="H1510" s="13">
        <f t="shared" si="283"/>
        <v>5.2715277630350821</v>
      </c>
      <c r="I1510" s="16">
        <f t="shared" si="290"/>
        <v>16.361871440562673</v>
      </c>
      <c r="J1510" s="13">
        <f t="shared" si="284"/>
        <v>15.629263227275199</v>
      </c>
      <c r="K1510" s="13">
        <f t="shared" si="285"/>
        <v>0.73260821328747383</v>
      </c>
      <c r="L1510" s="13">
        <f t="shared" si="286"/>
        <v>0</v>
      </c>
      <c r="M1510" s="13">
        <f t="shared" si="291"/>
        <v>2.6836432136431112</v>
      </c>
      <c r="N1510" s="13">
        <f t="shared" si="287"/>
        <v>1.6638587924587289</v>
      </c>
      <c r="O1510" s="13">
        <f t="shared" si="288"/>
        <v>1.6638587924587289</v>
      </c>
      <c r="Q1510">
        <v>13.38661259354839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2.2980967552357301</v>
      </c>
      <c r="G1511" s="13">
        <f t="shared" si="282"/>
        <v>0</v>
      </c>
      <c r="H1511" s="13">
        <f t="shared" si="283"/>
        <v>2.2980967552357301</v>
      </c>
      <c r="I1511" s="16">
        <f t="shared" si="290"/>
        <v>3.0307049685232039</v>
      </c>
      <c r="J1511" s="13">
        <f t="shared" si="284"/>
        <v>3.0270906232440651</v>
      </c>
      <c r="K1511" s="13">
        <f t="shared" si="285"/>
        <v>3.614345279138842E-3</v>
      </c>
      <c r="L1511" s="13">
        <f t="shared" si="286"/>
        <v>0</v>
      </c>
      <c r="M1511" s="13">
        <f t="shared" si="291"/>
        <v>1.0197844211843823</v>
      </c>
      <c r="N1511" s="13">
        <f t="shared" si="287"/>
        <v>0.63226634113431701</v>
      </c>
      <c r="O1511" s="13">
        <f t="shared" si="288"/>
        <v>0.63226634113431701</v>
      </c>
      <c r="Q1511">
        <v>15.695648690730801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13.130880683022561</v>
      </c>
      <c r="G1512" s="13">
        <f t="shared" si="282"/>
        <v>0</v>
      </c>
      <c r="H1512" s="13">
        <f t="shared" si="283"/>
        <v>13.130880683022561</v>
      </c>
      <c r="I1512" s="16">
        <f t="shared" si="290"/>
        <v>13.1344950283017</v>
      </c>
      <c r="J1512" s="13">
        <f t="shared" si="284"/>
        <v>12.898342416737854</v>
      </c>
      <c r="K1512" s="13">
        <f t="shared" si="285"/>
        <v>0.23615261156384548</v>
      </c>
      <c r="L1512" s="13">
        <f t="shared" si="286"/>
        <v>0</v>
      </c>
      <c r="M1512" s="13">
        <f t="shared" si="291"/>
        <v>0.38751808005006527</v>
      </c>
      <c r="N1512" s="13">
        <f t="shared" si="287"/>
        <v>0.24026120963104047</v>
      </c>
      <c r="O1512" s="13">
        <f t="shared" si="288"/>
        <v>0.24026120963104047</v>
      </c>
      <c r="Q1512">
        <v>17.079428573745052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33.482830850921857</v>
      </c>
      <c r="G1513" s="13">
        <f t="shared" si="282"/>
        <v>0.68873233306743553</v>
      </c>
      <c r="H1513" s="13">
        <f t="shared" si="283"/>
        <v>32.794098517854422</v>
      </c>
      <c r="I1513" s="16">
        <f t="shared" si="290"/>
        <v>33.030251129418268</v>
      </c>
      <c r="J1513" s="13">
        <f t="shared" si="284"/>
        <v>29.965889767880363</v>
      </c>
      <c r="K1513" s="13">
        <f t="shared" si="285"/>
        <v>3.0643613615379053</v>
      </c>
      <c r="L1513" s="13">
        <f t="shared" si="286"/>
        <v>0</v>
      </c>
      <c r="M1513" s="13">
        <f t="shared" si="291"/>
        <v>0.1472568704190248</v>
      </c>
      <c r="N1513" s="13">
        <f t="shared" si="287"/>
        <v>9.1299259659795379E-2</v>
      </c>
      <c r="O1513" s="13">
        <f t="shared" si="288"/>
        <v>0.78003159272723088</v>
      </c>
      <c r="Q1513">
        <v>17.6711464237999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0.63025680866939682</v>
      </c>
      <c r="G1514" s="13">
        <f t="shared" si="282"/>
        <v>0</v>
      </c>
      <c r="H1514" s="13">
        <f t="shared" si="283"/>
        <v>0.63025680866939682</v>
      </c>
      <c r="I1514" s="16">
        <f t="shared" si="290"/>
        <v>3.6946181702073022</v>
      </c>
      <c r="J1514" s="13">
        <f t="shared" si="284"/>
        <v>3.6923010761949433</v>
      </c>
      <c r="K1514" s="13">
        <f t="shared" si="285"/>
        <v>2.3170940123589112E-3</v>
      </c>
      <c r="L1514" s="13">
        <f t="shared" si="286"/>
        <v>0</v>
      </c>
      <c r="M1514" s="13">
        <f t="shared" si="291"/>
        <v>5.595761075922942E-2</v>
      </c>
      <c r="N1514" s="13">
        <f t="shared" si="287"/>
        <v>3.469371867072224E-2</v>
      </c>
      <c r="O1514" s="13">
        <f t="shared" si="288"/>
        <v>3.469371867072224E-2</v>
      </c>
      <c r="Q1514">
        <v>23.059627767554421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3.556520485723611</v>
      </c>
      <c r="G1515" s="13">
        <f t="shared" si="282"/>
        <v>0</v>
      </c>
      <c r="H1515" s="13">
        <f t="shared" si="283"/>
        <v>3.556520485723611</v>
      </c>
      <c r="I1515" s="16">
        <f t="shared" si="290"/>
        <v>3.5588375797359699</v>
      </c>
      <c r="J1515" s="13">
        <f t="shared" si="284"/>
        <v>3.5568789567911443</v>
      </c>
      <c r="K1515" s="13">
        <f t="shared" si="285"/>
        <v>1.9586229448256276E-3</v>
      </c>
      <c r="L1515" s="13">
        <f t="shared" si="286"/>
        <v>0</v>
      </c>
      <c r="M1515" s="13">
        <f t="shared" si="291"/>
        <v>2.126389208850718E-2</v>
      </c>
      <c r="N1515" s="13">
        <f t="shared" si="287"/>
        <v>1.3183613094874452E-2</v>
      </c>
      <c r="O1515" s="13">
        <f t="shared" si="288"/>
        <v>1.3183613094874452E-2</v>
      </c>
      <c r="Q1515">
        <v>23.457092800161501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1.3918985845784821E-2</v>
      </c>
      <c r="G1516" s="13">
        <f t="shared" si="282"/>
        <v>0</v>
      </c>
      <c r="H1516" s="13">
        <f t="shared" si="283"/>
        <v>1.3918985845784821E-2</v>
      </c>
      <c r="I1516" s="16">
        <f t="shared" si="290"/>
        <v>1.5877608790610447E-2</v>
      </c>
      <c r="J1516" s="13">
        <f t="shared" si="284"/>
        <v>1.5877608705881414E-2</v>
      </c>
      <c r="K1516" s="13">
        <f t="shared" si="285"/>
        <v>8.4729032817643102E-11</v>
      </c>
      <c r="L1516" s="13">
        <f t="shared" si="286"/>
        <v>0</v>
      </c>
      <c r="M1516" s="13">
        <f t="shared" si="291"/>
        <v>8.0802789936327279E-3</v>
      </c>
      <c r="N1516" s="13">
        <f t="shared" si="287"/>
        <v>5.0097729760522911E-3</v>
      </c>
      <c r="O1516" s="13">
        <f t="shared" si="288"/>
        <v>5.0097729760522911E-3</v>
      </c>
      <c r="Q1516">
        <v>28.673598000000009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1.8506200462724932E-2</v>
      </c>
      <c r="G1517" s="13">
        <f t="shared" si="282"/>
        <v>0</v>
      </c>
      <c r="H1517" s="13">
        <f t="shared" si="283"/>
        <v>1.8506200462724932E-2</v>
      </c>
      <c r="I1517" s="16">
        <f t="shared" si="290"/>
        <v>1.8506200547453965E-2</v>
      </c>
      <c r="J1517" s="13">
        <f t="shared" si="284"/>
        <v>1.850620038242998E-2</v>
      </c>
      <c r="K1517" s="13">
        <f t="shared" si="285"/>
        <v>1.6502398406115226E-10</v>
      </c>
      <c r="L1517" s="13">
        <f t="shared" si="286"/>
        <v>0</v>
      </c>
      <c r="M1517" s="13">
        <f t="shared" si="291"/>
        <v>3.0705060175804369E-3</v>
      </c>
      <c r="N1517" s="13">
        <f t="shared" si="287"/>
        <v>1.9037137308998708E-3</v>
      </c>
      <c r="O1517" s="13">
        <f t="shared" si="288"/>
        <v>1.9037137308998708E-3</v>
      </c>
      <c r="Q1517">
        <v>27.151920229380231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62.73568420709735</v>
      </c>
      <c r="G1518" s="13">
        <f t="shared" si="282"/>
        <v>3.9592833833058294</v>
      </c>
      <c r="H1518" s="13">
        <f t="shared" si="283"/>
        <v>58.776400823791519</v>
      </c>
      <c r="I1518" s="16">
        <f t="shared" si="290"/>
        <v>58.776400823956543</v>
      </c>
      <c r="J1518" s="13">
        <f t="shared" si="284"/>
        <v>52.513644195414862</v>
      </c>
      <c r="K1518" s="13">
        <f t="shared" si="285"/>
        <v>6.2627566285416805</v>
      </c>
      <c r="L1518" s="13">
        <f t="shared" si="286"/>
        <v>0</v>
      </c>
      <c r="M1518" s="13">
        <f t="shared" si="291"/>
        <v>1.1667922866805661E-3</v>
      </c>
      <c r="N1518" s="13">
        <f t="shared" si="287"/>
        <v>7.2341121774195096E-4</v>
      </c>
      <c r="O1518" s="13">
        <f t="shared" si="288"/>
        <v>3.9600067945235713</v>
      </c>
      <c r="Q1518">
        <v>24.69338996647577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20.361838935153131</v>
      </c>
      <c r="G1519" s="13">
        <f t="shared" si="282"/>
        <v>0</v>
      </c>
      <c r="H1519" s="13">
        <f t="shared" si="283"/>
        <v>20.361838935153131</v>
      </c>
      <c r="I1519" s="16">
        <f t="shared" si="290"/>
        <v>26.624595563694811</v>
      </c>
      <c r="J1519" s="13">
        <f t="shared" si="284"/>
        <v>25.775283554862771</v>
      </c>
      <c r="K1519" s="13">
        <f t="shared" si="285"/>
        <v>0.84931200883204028</v>
      </c>
      <c r="L1519" s="13">
        <f t="shared" si="286"/>
        <v>0</v>
      </c>
      <c r="M1519" s="13">
        <f t="shared" si="291"/>
        <v>4.4338106893861509E-4</v>
      </c>
      <c r="N1519" s="13">
        <f t="shared" si="287"/>
        <v>2.7489626274194133E-4</v>
      </c>
      <c r="O1519" s="13">
        <f t="shared" si="288"/>
        <v>2.7489626274194133E-4</v>
      </c>
      <c r="Q1519">
        <v>22.867343568914841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27.640529259018251</v>
      </c>
      <c r="G1520" s="13">
        <f t="shared" si="282"/>
        <v>3.5546629281174434E-2</v>
      </c>
      <c r="H1520" s="13">
        <f t="shared" si="283"/>
        <v>27.604982629737076</v>
      </c>
      <c r="I1520" s="16">
        <f t="shared" si="290"/>
        <v>28.454294638569117</v>
      </c>
      <c r="J1520" s="13">
        <f t="shared" si="284"/>
        <v>26.379839951168631</v>
      </c>
      <c r="K1520" s="13">
        <f t="shared" si="285"/>
        <v>2.0744546874004861</v>
      </c>
      <c r="L1520" s="13">
        <f t="shared" si="286"/>
        <v>0</v>
      </c>
      <c r="M1520" s="13">
        <f t="shared" si="291"/>
        <v>1.6848480619667376E-4</v>
      </c>
      <c r="N1520" s="13">
        <f t="shared" si="287"/>
        <v>1.0446057984193773E-4</v>
      </c>
      <c r="O1520" s="13">
        <f t="shared" si="288"/>
        <v>3.5651089861016373E-2</v>
      </c>
      <c r="Q1520">
        <v>17.49921312345062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16.459213261405761</v>
      </c>
      <c r="G1521" s="13">
        <f t="shared" si="282"/>
        <v>0</v>
      </c>
      <c r="H1521" s="13">
        <f t="shared" si="283"/>
        <v>16.459213261405761</v>
      </c>
      <c r="I1521" s="16">
        <f t="shared" si="290"/>
        <v>18.533667948806247</v>
      </c>
      <c r="J1521" s="13">
        <f t="shared" si="284"/>
        <v>17.569490417332688</v>
      </c>
      <c r="K1521" s="13">
        <f t="shared" si="285"/>
        <v>0.96417753147355967</v>
      </c>
      <c r="L1521" s="13">
        <f t="shared" si="286"/>
        <v>0</v>
      </c>
      <c r="M1521" s="13">
        <f t="shared" si="291"/>
        <v>6.402422635473603E-5</v>
      </c>
      <c r="N1521" s="13">
        <f t="shared" si="287"/>
        <v>3.9695020339936338E-5</v>
      </c>
      <c r="O1521" s="13">
        <f t="shared" si="288"/>
        <v>3.9695020339936338E-5</v>
      </c>
      <c r="Q1521">
        <v>14.022865780614559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46.005408466998382</v>
      </c>
      <c r="G1522" s="13">
        <f t="shared" si="282"/>
        <v>2.0887916324213847</v>
      </c>
      <c r="H1522" s="13">
        <f t="shared" si="283"/>
        <v>43.916616834576999</v>
      </c>
      <c r="I1522" s="16">
        <f t="shared" si="290"/>
        <v>44.880794366050559</v>
      </c>
      <c r="J1522" s="13">
        <f t="shared" si="284"/>
        <v>34.253920143737886</v>
      </c>
      <c r="K1522" s="13">
        <f t="shared" si="285"/>
        <v>10.626874222312672</v>
      </c>
      <c r="L1522" s="13">
        <f t="shared" si="286"/>
        <v>0</v>
      </c>
      <c r="M1522" s="13">
        <f t="shared" si="291"/>
        <v>2.4329206014799692E-5</v>
      </c>
      <c r="N1522" s="13">
        <f t="shared" si="287"/>
        <v>1.508410772917581E-5</v>
      </c>
      <c r="O1522" s="13">
        <f t="shared" si="288"/>
        <v>2.0888067165291138</v>
      </c>
      <c r="Q1522">
        <v>13.43897359354839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2.127975512041389</v>
      </c>
      <c r="G1523" s="13">
        <f t="shared" si="282"/>
        <v>0</v>
      </c>
      <c r="H1523" s="13">
        <f t="shared" si="283"/>
        <v>2.127975512041389</v>
      </c>
      <c r="I1523" s="16">
        <f t="shared" si="290"/>
        <v>12.75484973435406</v>
      </c>
      <c r="J1523" s="13">
        <f t="shared" si="284"/>
        <v>12.494064064084654</v>
      </c>
      <c r="K1523" s="13">
        <f t="shared" si="285"/>
        <v>0.26078567026940647</v>
      </c>
      <c r="L1523" s="13">
        <f t="shared" si="286"/>
        <v>0</v>
      </c>
      <c r="M1523" s="13">
        <f t="shared" si="291"/>
        <v>9.2450982856238824E-6</v>
      </c>
      <c r="N1523" s="13">
        <f t="shared" si="287"/>
        <v>5.7319609370868069E-6</v>
      </c>
      <c r="O1523" s="13">
        <f t="shared" si="288"/>
        <v>5.7319609370868069E-6</v>
      </c>
      <c r="Q1523">
        <v>15.719312971181401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12.308595843188399</v>
      </c>
      <c r="G1524" s="13">
        <f t="shared" si="282"/>
        <v>0</v>
      </c>
      <c r="H1524" s="13">
        <f t="shared" si="283"/>
        <v>12.308595843188399</v>
      </c>
      <c r="I1524" s="16">
        <f t="shared" si="290"/>
        <v>12.569381513457806</v>
      </c>
      <c r="J1524" s="13">
        <f t="shared" si="284"/>
        <v>12.390397077563073</v>
      </c>
      <c r="K1524" s="13">
        <f t="shared" si="285"/>
        <v>0.17898443589473345</v>
      </c>
      <c r="L1524" s="13">
        <f t="shared" si="286"/>
        <v>0</v>
      </c>
      <c r="M1524" s="13">
        <f t="shared" si="291"/>
        <v>3.5131373485370755E-6</v>
      </c>
      <c r="N1524" s="13">
        <f t="shared" si="287"/>
        <v>2.1781451560929867E-6</v>
      </c>
      <c r="O1524" s="13">
        <f t="shared" si="288"/>
        <v>2.1781451560929867E-6</v>
      </c>
      <c r="Q1524">
        <v>18.148960663783999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13.159146751299581</v>
      </c>
      <c r="G1525" s="13">
        <f t="shared" si="282"/>
        <v>0</v>
      </c>
      <c r="H1525" s="13">
        <f t="shared" si="283"/>
        <v>13.159146751299581</v>
      </c>
      <c r="I1525" s="16">
        <f t="shared" si="290"/>
        <v>13.338131187194314</v>
      </c>
      <c r="J1525" s="13">
        <f t="shared" si="284"/>
        <v>13.141956592089626</v>
      </c>
      <c r="K1525" s="13">
        <f t="shared" si="285"/>
        <v>0.19617459510468827</v>
      </c>
      <c r="L1525" s="13">
        <f t="shared" si="286"/>
        <v>0</v>
      </c>
      <c r="M1525" s="13">
        <f t="shared" si="291"/>
        <v>1.3349921924440888E-6</v>
      </c>
      <c r="N1525" s="13">
        <f t="shared" si="287"/>
        <v>8.2769515931533506E-7</v>
      </c>
      <c r="O1525" s="13">
        <f t="shared" si="288"/>
        <v>8.2769515931533506E-7</v>
      </c>
      <c r="Q1525">
        <v>18.754526842518061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4.6185942714668347</v>
      </c>
      <c r="G1526" s="13">
        <f t="shared" si="282"/>
        <v>0</v>
      </c>
      <c r="H1526" s="13">
        <f t="shared" si="283"/>
        <v>4.6185942714668347</v>
      </c>
      <c r="I1526" s="16">
        <f t="shared" si="290"/>
        <v>4.8147688665715229</v>
      </c>
      <c r="J1526" s="13">
        <f t="shared" si="284"/>
        <v>4.8099477148353378</v>
      </c>
      <c r="K1526" s="13">
        <f t="shared" si="285"/>
        <v>4.8211517361851364E-3</v>
      </c>
      <c r="L1526" s="13">
        <f t="shared" si="286"/>
        <v>0</v>
      </c>
      <c r="M1526" s="13">
        <f t="shared" si="291"/>
        <v>5.072970331287537E-7</v>
      </c>
      <c r="N1526" s="13">
        <f t="shared" si="287"/>
        <v>3.1452416053982727E-7</v>
      </c>
      <c r="O1526" s="13">
        <f t="shared" si="288"/>
        <v>3.1452416053982727E-7</v>
      </c>
      <c r="Q1526">
        <v>23.494943149991499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3.864822098183768</v>
      </c>
      <c r="G1527" s="13">
        <f t="shared" si="282"/>
        <v>0</v>
      </c>
      <c r="H1527" s="13">
        <f t="shared" si="283"/>
        <v>3.864822098183768</v>
      </c>
      <c r="I1527" s="16">
        <f t="shared" si="290"/>
        <v>3.8696432499199531</v>
      </c>
      <c r="J1527" s="13">
        <f t="shared" si="284"/>
        <v>3.8672180277592503</v>
      </c>
      <c r="K1527" s="13">
        <f t="shared" si="285"/>
        <v>2.4252221607028446E-3</v>
      </c>
      <c r="L1527" s="13">
        <f t="shared" si="286"/>
        <v>0</v>
      </c>
      <c r="M1527" s="13">
        <f t="shared" si="291"/>
        <v>1.9277287258892643E-7</v>
      </c>
      <c r="N1527" s="13">
        <f t="shared" si="287"/>
        <v>1.1951918100513439E-7</v>
      </c>
      <c r="O1527" s="13">
        <f t="shared" si="288"/>
        <v>1.1951918100513439E-7</v>
      </c>
      <c r="Q1527">
        <v>23.723556436384008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8.7541272509473536E-3</v>
      </c>
      <c r="G1528" s="13">
        <f t="shared" si="282"/>
        <v>0</v>
      </c>
      <c r="H1528" s="13">
        <f t="shared" si="283"/>
        <v>8.7541272509473536E-3</v>
      </c>
      <c r="I1528" s="16">
        <f t="shared" si="290"/>
        <v>1.1179349411650198E-2</v>
      </c>
      <c r="J1528" s="13">
        <f t="shared" si="284"/>
        <v>1.1179349368978249E-2</v>
      </c>
      <c r="K1528" s="13">
        <f t="shared" si="285"/>
        <v>4.2671949307404589E-11</v>
      </c>
      <c r="L1528" s="13">
        <f t="shared" si="286"/>
        <v>0</v>
      </c>
      <c r="M1528" s="13">
        <f t="shared" si="291"/>
        <v>7.3253691583792041E-8</v>
      </c>
      <c r="N1528" s="13">
        <f t="shared" si="287"/>
        <v>4.5417288781951066E-8</v>
      </c>
      <c r="O1528" s="13">
        <f t="shared" si="288"/>
        <v>4.5417288781951066E-8</v>
      </c>
      <c r="Q1528">
        <v>25.992481000000009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1.313043790206885E-2</v>
      </c>
      <c r="G1529" s="13">
        <f t="shared" si="282"/>
        <v>0</v>
      </c>
      <c r="H1529" s="13">
        <f t="shared" si="283"/>
        <v>1.313043790206885E-2</v>
      </c>
      <c r="I1529" s="16">
        <f t="shared" si="290"/>
        <v>1.3130437944740799E-2</v>
      </c>
      <c r="J1529" s="13">
        <f t="shared" si="284"/>
        <v>1.3130437881582215E-2</v>
      </c>
      <c r="K1529" s="13">
        <f t="shared" si="285"/>
        <v>6.3158584265310402E-11</v>
      </c>
      <c r="L1529" s="13">
        <f t="shared" si="286"/>
        <v>0</v>
      </c>
      <c r="M1529" s="13">
        <f t="shared" si="291"/>
        <v>2.7836402801840974E-8</v>
      </c>
      <c r="N1529" s="13">
        <f t="shared" si="287"/>
        <v>1.7258569737141405E-8</v>
      </c>
      <c r="O1529" s="13">
        <f t="shared" si="288"/>
        <v>1.7258569737141405E-8</v>
      </c>
      <c r="Q1529">
        <v>26.648679423998491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3.9150297868321879</v>
      </c>
      <c r="G1530" s="13">
        <f t="shared" si="282"/>
        <v>0</v>
      </c>
      <c r="H1530" s="13">
        <f t="shared" si="283"/>
        <v>3.9150297868321879</v>
      </c>
      <c r="I1530" s="16">
        <f t="shared" si="290"/>
        <v>3.9150297868953463</v>
      </c>
      <c r="J1530" s="13">
        <f t="shared" si="284"/>
        <v>3.9131617347561876</v>
      </c>
      <c r="K1530" s="13">
        <f t="shared" si="285"/>
        <v>1.868052139158749E-3</v>
      </c>
      <c r="L1530" s="13">
        <f t="shared" si="286"/>
        <v>0</v>
      </c>
      <c r="M1530" s="13">
        <f t="shared" si="291"/>
        <v>1.057783306469957E-8</v>
      </c>
      <c r="N1530" s="13">
        <f t="shared" si="287"/>
        <v>6.558256500113733E-9</v>
      </c>
      <c r="O1530" s="13">
        <f t="shared" si="288"/>
        <v>6.558256500113733E-9</v>
      </c>
      <c r="Q1530">
        <v>25.849281612661539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19.003763240787769</v>
      </c>
      <c r="G1531" s="13">
        <f t="shared" si="282"/>
        <v>0</v>
      </c>
      <c r="H1531" s="13">
        <f t="shared" si="283"/>
        <v>19.003763240787769</v>
      </c>
      <c r="I1531" s="16">
        <f t="shared" si="290"/>
        <v>19.005631292926928</v>
      </c>
      <c r="J1531" s="13">
        <f t="shared" si="284"/>
        <v>18.72475912001914</v>
      </c>
      <c r="K1531" s="13">
        <f t="shared" si="285"/>
        <v>0.2808721729077881</v>
      </c>
      <c r="L1531" s="13">
        <f t="shared" si="286"/>
        <v>0</v>
      </c>
      <c r="M1531" s="13">
        <f t="shared" si="291"/>
        <v>4.0195765645858367E-9</v>
      </c>
      <c r="N1531" s="13">
        <f t="shared" si="287"/>
        <v>2.4921374700432187E-9</v>
      </c>
      <c r="O1531" s="13">
        <f t="shared" si="288"/>
        <v>2.4921374700432187E-9</v>
      </c>
      <c r="Q1531">
        <v>23.73298608310396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49.298465871228878</v>
      </c>
      <c r="G1532" s="13">
        <f t="shared" si="282"/>
        <v>2.4569646862006911</v>
      </c>
      <c r="H1532" s="13">
        <f t="shared" si="283"/>
        <v>46.841501185028186</v>
      </c>
      <c r="I1532" s="16">
        <f t="shared" si="290"/>
        <v>47.12237335793597</v>
      </c>
      <c r="J1532" s="13">
        <f t="shared" si="284"/>
        <v>39.083722193950997</v>
      </c>
      <c r="K1532" s="13">
        <f t="shared" si="285"/>
        <v>8.0386511639849729</v>
      </c>
      <c r="L1532" s="13">
        <f t="shared" si="286"/>
        <v>0</v>
      </c>
      <c r="M1532" s="13">
        <f t="shared" si="291"/>
        <v>1.527439094542618E-9</v>
      </c>
      <c r="N1532" s="13">
        <f t="shared" si="287"/>
        <v>9.4701223861642304E-10</v>
      </c>
      <c r="O1532" s="13">
        <f t="shared" si="288"/>
        <v>2.4569646871477033</v>
      </c>
      <c r="Q1532">
        <v>17.414996961868329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163.97419332248029</v>
      </c>
      <c r="G1533" s="13">
        <f t="shared" si="282"/>
        <v>15.278032644460756</v>
      </c>
      <c r="H1533" s="13">
        <f t="shared" si="283"/>
        <v>148.69616067801954</v>
      </c>
      <c r="I1533" s="16">
        <f t="shared" si="290"/>
        <v>156.73481184200452</v>
      </c>
      <c r="J1533" s="13">
        <f t="shared" si="284"/>
        <v>50.653076606036301</v>
      </c>
      <c r="K1533" s="13">
        <f t="shared" si="285"/>
        <v>106.08173523596821</v>
      </c>
      <c r="L1533" s="13">
        <f t="shared" si="286"/>
        <v>95.637952127286695</v>
      </c>
      <c r="M1533" s="13">
        <f t="shared" si="291"/>
        <v>95.637952127867123</v>
      </c>
      <c r="N1533" s="13">
        <f t="shared" si="287"/>
        <v>59.295530319277617</v>
      </c>
      <c r="O1533" s="13">
        <f t="shared" si="288"/>
        <v>74.573562963738368</v>
      </c>
      <c r="Q1533">
        <v>13.57864659354839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45.994697740161179</v>
      </c>
      <c r="G1534" s="13">
        <f t="shared" si="282"/>
        <v>2.0875941431207781</v>
      </c>
      <c r="H1534" s="13">
        <f t="shared" si="283"/>
        <v>43.907103597040404</v>
      </c>
      <c r="I1534" s="16">
        <f t="shared" si="290"/>
        <v>54.350886705721933</v>
      </c>
      <c r="J1534" s="13">
        <f t="shared" si="284"/>
        <v>38.502993839151628</v>
      </c>
      <c r="K1534" s="13">
        <f t="shared" si="285"/>
        <v>15.847892866570305</v>
      </c>
      <c r="L1534" s="13">
        <f t="shared" si="286"/>
        <v>4.7406399102920611</v>
      </c>
      <c r="M1534" s="13">
        <f t="shared" si="291"/>
        <v>41.083061718881567</v>
      </c>
      <c r="N1534" s="13">
        <f t="shared" si="287"/>
        <v>25.471498265706572</v>
      </c>
      <c r="O1534" s="13">
        <f t="shared" si="288"/>
        <v>27.55909240882735</v>
      </c>
      <c r="Q1534">
        <v>13.8543801074967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1.2675286408969839</v>
      </c>
      <c r="G1535" s="13">
        <f t="shared" si="282"/>
        <v>0</v>
      </c>
      <c r="H1535" s="13">
        <f t="shared" si="283"/>
        <v>1.2675286408969839</v>
      </c>
      <c r="I1535" s="16">
        <f t="shared" si="290"/>
        <v>12.374781597175229</v>
      </c>
      <c r="J1535" s="13">
        <f t="shared" si="284"/>
        <v>12.161881525745079</v>
      </c>
      <c r="K1535" s="13">
        <f t="shared" si="285"/>
        <v>0.21290007143015011</v>
      </c>
      <c r="L1535" s="13">
        <f t="shared" si="286"/>
        <v>0</v>
      </c>
      <c r="M1535" s="13">
        <f t="shared" si="291"/>
        <v>15.611563453174995</v>
      </c>
      <c r="N1535" s="13">
        <f t="shared" si="287"/>
        <v>9.679169340968496</v>
      </c>
      <c r="O1535" s="13">
        <f t="shared" si="288"/>
        <v>9.679169340968496</v>
      </c>
      <c r="Q1535">
        <v>16.554259635413331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13.13233417381335</v>
      </c>
      <c r="G1536" s="13">
        <f t="shared" si="282"/>
        <v>0</v>
      </c>
      <c r="H1536" s="13">
        <f t="shared" si="283"/>
        <v>13.13233417381335</v>
      </c>
      <c r="I1536" s="16">
        <f t="shared" si="290"/>
        <v>13.3452342452435</v>
      </c>
      <c r="J1536" s="13">
        <f t="shared" si="284"/>
        <v>13.135213144651363</v>
      </c>
      <c r="K1536" s="13">
        <f t="shared" si="285"/>
        <v>0.21002110059213663</v>
      </c>
      <c r="L1536" s="13">
        <f t="shared" si="286"/>
        <v>0</v>
      </c>
      <c r="M1536" s="13">
        <f t="shared" si="291"/>
        <v>5.9323941122064987</v>
      </c>
      <c r="N1536" s="13">
        <f t="shared" si="287"/>
        <v>3.6780843495680293</v>
      </c>
      <c r="O1536" s="13">
        <f t="shared" si="288"/>
        <v>3.6780843495680293</v>
      </c>
      <c r="Q1536">
        <v>18.272660255682361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9.4220994927686679</v>
      </c>
      <c r="G1537" s="13">
        <f t="shared" si="282"/>
        <v>0</v>
      </c>
      <c r="H1537" s="13">
        <f t="shared" si="283"/>
        <v>9.4220994927686679</v>
      </c>
      <c r="I1537" s="16">
        <f t="shared" si="290"/>
        <v>9.6321205933608045</v>
      </c>
      <c r="J1537" s="13">
        <f t="shared" si="284"/>
        <v>9.5485267449447395</v>
      </c>
      <c r="K1537" s="13">
        <f t="shared" si="285"/>
        <v>8.3593848416064986E-2</v>
      </c>
      <c r="L1537" s="13">
        <f t="shared" si="286"/>
        <v>0</v>
      </c>
      <c r="M1537" s="13">
        <f t="shared" si="291"/>
        <v>2.2543097626384694</v>
      </c>
      <c r="N1537" s="13">
        <f t="shared" si="287"/>
        <v>1.3976720528358511</v>
      </c>
      <c r="O1537" s="13">
        <f t="shared" si="288"/>
        <v>1.3976720528358511</v>
      </c>
      <c r="Q1537">
        <v>17.94591787989113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0.62178364989880275</v>
      </c>
      <c r="G1538" s="13">
        <f t="shared" si="282"/>
        <v>0</v>
      </c>
      <c r="H1538" s="13">
        <f t="shared" si="283"/>
        <v>0.62178364989880275</v>
      </c>
      <c r="I1538" s="16">
        <f t="shared" si="290"/>
        <v>0.70537749831486773</v>
      </c>
      <c r="J1538" s="13">
        <f t="shared" si="284"/>
        <v>0.70535748449654712</v>
      </c>
      <c r="K1538" s="13">
        <f t="shared" si="285"/>
        <v>2.0013818320618881E-5</v>
      </c>
      <c r="L1538" s="13">
        <f t="shared" si="286"/>
        <v>0</v>
      </c>
      <c r="M1538" s="13">
        <f t="shared" si="291"/>
        <v>0.85663770980261833</v>
      </c>
      <c r="N1538" s="13">
        <f t="shared" si="287"/>
        <v>0.53111538007762338</v>
      </c>
      <c r="O1538" s="13">
        <f t="shared" si="288"/>
        <v>0.53111538007762338</v>
      </c>
      <c r="Q1538">
        <v>21.534298371389291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0.1393924622681732</v>
      </c>
      <c r="G1539" s="13">
        <f t="shared" si="282"/>
        <v>0</v>
      </c>
      <c r="H1539" s="13">
        <f t="shared" si="283"/>
        <v>0.1393924622681732</v>
      </c>
      <c r="I1539" s="16">
        <f t="shared" si="290"/>
        <v>0.13941247608649382</v>
      </c>
      <c r="J1539" s="13">
        <f t="shared" si="284"/>
        <v>0.13941240585743836</v>
      </c>
      <c r="K1539" s="13">
        <f t="shared" si="285"/>
        <v>7.0229055459947176E-8</v>
      </c>
      <c r="L1539" s="13">
        <f t="shared" si="286"/>
        <v>0</v>
      </c>
      <c r="M1539" s="13">
        <f t="shared" si="291"/>
        <v>0.32552232972499495</v>
      </c>
      <c r="N1539" s="13">
        <f t="shared" si="287"/>
        <v>0.20182384442949686</v>
      </c>
      <c r="O1539" s="13">
        <f t="shared" si="288"/>
        <v>0.20182384442949686</v>
      </c>
      <c r="Q1539">
        <v>27.18525988363205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2.3667478328136529</v>
      </c>
      <c r="G1540" s="13">
        <f t="shared" si="282"/>
        <v>0</v>
      </c>
      <c r="H1540" s="13">
        <f t="shared" si="283"/>
        <v>2.3667478328136529</v>
      </c>
      <c r="I1540" s="16">
        <f t="shared" si="290"/>
        <v>2.3667479030427083</v>
      </c>
      <c r="J1540" s="13">
        <f t="shared" si="284"/>
        <v>2.3663860978137934</v>
      </c>
      <c r="K1540" s="13">
        <f t="shared" si="285"/>
        <v>3.6180522891493538E-4</v>
      </c>
      <c r="L1540" s="13">
        <f t="shared" si="286"/>
        <v>0</v>
      </c>
      <c r="M1540" s="13">
        <f t="shared" si="291"/>
        <v>0.1236984852954981</v>
      </c>
      <c r="N1540" s="13">
        <f t="shared" si="287"/>
        <v>7.6693060883208819E-2</v>
      </c>
      <c r="O1540" s="13">
        <f t="shared" si="288"/>
        <v>7.6693060883208819E-2</v>
      </c>
      <c r="Q1540">
        <v>26.807421000000009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0.63314120330240864</v>
      </c>
      <c r="G1541" s="13">
        <f t="shared" si="282"/>
        <v>0</v>
      </c>
      <c r="H1541" s="13">
        <f t="shared" si="283"/>
        <v>0.63314120330240864</v>
      </c>
      <c r="I1541" s="16">
        <f t="shared" si="290"/>
        <v>0.63350300853132357</v>
      </c>
      <c r="J1541" s="13">
        <f t="shared" si="284"/>
        <v>0.63349644703128627</v>
      </c>
      <c r="K1541" s="13">
        <f t="shared" si="285"/>
        <v>6.5615000373053789E-6</v>
      </c>
      <c r="L1541" s="13">
        <f t="shared" si="286"/>
        <v>0</v>
      </c>
      <c r="M1541" s="13">
        <f t="shared" si="291"/>
        <v>4.7005424412289276E-2</v>
      </c>
      <c r="N1541" s="13">
        <f t="shared" si="287"/>
        <v>2.9143363135619351E-2</v>
      </c>
      <c r="O1541" s="13">
        <f t="shared" si="288"/>
        <v>2.9143363135619351E-2</v>
      </c>
      <c r="Q1541">
        <v>27.216344137334701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0.42142857099999997</v>
      </c>
      <c r="G1542" s="13">
        <f t="shared" ref="G1542:G1605" si="293">IF((F1542-$J$2)&gt;0,$I$2*(F1542-$J$2),0)</f>
        <v>0</v>
      </c>
      <c r="H1542" s="13">
        <f t="shared" ref="H1542:H1605" si="294">F1542-G1542</f>
        <v>0.42142857099999997</v>
      </c>
      <c r="I1542" s="16">
        <f t="shared" si="290"/>
        <v>0.42143513250003728</v>
      </c>
      <c r="J1542" s="13">
        <f t="shared" ref="J1542:J1605" si="295">I1542/SQRT(1+(I1542/($K$2*(300+(25*Q1542)+0.05*(Q1542)^3)))^2)</f>
        <v>0.42143321940106671</v>
      </c>
      <c r="K1542" s="13">
        <f t="shared" ref="K1542:K1605" si="296">I1542-J1542</f>
        <v>1.913098970574012E-6</v>
      </c>
      <c r="L1542" s="13">
        <f t="shared" ref="L1542:L1605" si="297">IF(K1542&gt;$N$2,(K1542-$N$2)/$L$2,0)</f>
        <v>0</v>
      </c>
      <c r="M1542" s="13">
        <f t="shared" si="291"/>
        <v>1.7862061276669925E-2</v>
      </c>
      <c r="N1542" s="13">
        <f t="shared" ref="N1542:N1605" si="298">$M$2*M1542</f>
        <v>1.1074477991535353E-2</v>
      </c>
      <c r="O1542" s="13">
        <f t="shared" ref="O1542:O1605" si="299">N1542+G1542</f>
        <v>1.1074477991535353E-2</v>
      </c>
      <c r="Q1542">
        <v>27.28726895717713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9.5231177937320535</v>
      </c>
      <c r="G1543" s="13">
        <f t="shared" si="293"/>
        <v>0</v>
      </c>
      <c r="H1543" s="13">
        <f t="shared" si="294"/>
        <v>9.5231177937320535</v>
      </c>
      <c r="I1543" s="16">
        <f t="shared" ref="I1543:I1606" si="301">H1543+K1542-L1542</f>
        <v>9.5231197068310234</v>
      </c>
      <c r="J1543" s="13">
        <f t="shared" si="295"/>
        <v>9.4924629922205472</v>
      </c>
      <c r="K1543" s="13">
        <f t="shared" si="296"/>
        <v>3.0656714610476143E-2</v>
      </c>
      <c r="L1543" s="13">
        <f t="shared" si="297"/>
        <v>0</v>
      </c>
      <c r="M1543" s="13">
        <f t="shared" ref="M1543:M1606" si="302">L1543+M1542-N1542</f>
        <v>6.787583285134572E-3</v>
      </c>
      <c r="N1543" s="13">
        <f t="shared" si="298"/>
        <v>4.2083016367834344E-3</v>
      </c>
      <c r="O1543" s="13">
        <f t="shared" si="299"/>
        <v>4.2083016367834344E-3</v>
      </c>
      <c r="Q1543">
        <v>24.87432366600634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11.64626698176661</v>
      </c>
      <c r="G1544" s="13">
        <f t="shared" si="293"/>
        <v>0</v>
      </c>
      <c r="H1544" s="13">
        <f t="shared" si="294"/>
        <v>11.64626698176661</v>
      </c>
      <c r="I1544" s="16">
        <f t="shared" si="301"/>
        <v>11.676923696377086</v>
      </c>
      <c r="J1544" s="13">
        <f t="shared" si="295"/>
        <v>11.550975201778725</v>
      </c>
      <c r="K1544" s="13">
        <f t="shared" si="296"/>
        <v>0.12594849459836155</v>
      </c>
      <c r="L1544" s="13">
        <f t="shared" si="297"/>
        <v>0</v>
      </c>
      <c r="M1544" s="13">
        <f t="shared" si="302"/>
        <v>2.5792816483511376E-3</v>
      </c>
      <c r="N1544" s="13">
        <f t="shared" si="298"/>
        <v>1.5991546219777054E-3</v>
      </c>
      <c r="O1544" s="13">
        <f t="shared" si="299"/>
        <v>1.5991546219777054E-3</v>
      </c>
      <c r="Q1544">
        <v>19.108138456527641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16.407905493079589</v>
      </c>
      <c r="G1545" s="13">
        <f t="shared" si="293"/>
        <v>0</v>
      </c>
      <c r="H1545" s="13">
        <f t="shared" si="294"/>
        <v>16.407905493079589</v>
      </c>
      <c r="I1545" s="16">
        <f t="shared" si="301"/>
        <v>16.533853987677951</v>
      </c>
      <c r="J1545" s="13">
        <f t="shared" si="295"/>
        <v>16.011464264999983</v>
      </c>
      <c r="K1545" s="13">
        <f t="shared" si="296"/>
        <v>0.52238972267796768</v>
      </c>
      <c r="L1545" s="13">
        <f t="shared" si="297"/>
        <v>0</v>
      </c>
      <c r="M1545" s="13">
        <f t="shared" si="302"/>
        <v>9.8012702637343221E-4</v>
      </c>
      <c r="N1545" s="13">
        <f t="shared" si="298"/>
        <v>6.0767875635152802E-4</v>
      </c>
      <c r="O1545" s="13">
        <f t="shared" si="299"/>
        <v>6.0767875635152802E-4</v>
      </c>
      <c r="Q1545">
        <v>16.19419977425974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51.302062247069728</v>
      </c>
      <c r="G1546" s="13">
        <f t="shared" si="293"/>
        <v>2.6809723804749583</v>
      </c>
      <c r="H1546" s="13">
        <f t="shared" si="294"/>
        <v>48.621089866594772</v>
      </c>
      <c r="I1546" s="16">
        <f t="shared" si="301"/>
        <v>49.143479589272744</v>
      </c>
      <c r="J1546" s="13">
        <f t="shared" si="295"/>
        <v>36.991899794020469</v>
      </c>
      <c r="K1546" s="13">
        <f t="shared" si="296"/>
        <v>12.151579795252275</v>
      </c>
      <c r="L1546" s="13">
        <f t="shared" si="297"/>
        <v>1.0171486516587038</v>
      </c>
      <c r="M1546" s="13">
        <f t="shared" si="302"/>
        <v>1.0175210999287256</v>
      </c>
      <c r="N1546" s="13">
        <f t="shared" si="298"/>
        <v>0.63086308195580987</v>
      </c>
      <c r="O1546" s="13">
        <f t="shared" si="299"/>
        <v>3.3118354624307682</v>
      </c>
      <c r="Q1546">
        <v>14.28230759354839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23.679094751582308</v>
      </c>
      <c r="G1547" s="13">
        <f t="shared" si="293"/>
        <v>0</v>
      </c>
      <c r="H1547" s="13">
        <f t="shared" si="294"/>
        <v>23.679094751582308</v>
      </c>
      <c r="I1547" s="16">
        <f t="shared" si="301"/>
        <v>34.813525895175886</v>
      </c>
      <c r="J1547" s="13">
        <f t="shared" si="295"/>
        <v>30.633996600522678</v>
      </c>
      <c r="K1547" s="13">
        <f t="shared" si="296"/>
        <v>4.1795292946532072</v>
      </c>
      <c r="L1547" s="13">
        <f t="shared" si="297"/>
        <v>0</v>
      </c>
      <c r="M1547" s="13">
        <f t="shared" si="302"/>
        <v>0.38665801797291577</v>
      </c>
      <c r="N1547" s="13">
        <f t="shared" si="298"/>
        <v>0.23972797114320776</v>
      </c>
      <c r="O1547" s="13">
        <f t="shared" si="299"/>
        <v>0.23972797114320776</v>
      </c>
      <c r="Q1547">
        <v>16.255829971047099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153.10173550100669</v>
      </c>
      <c r="G1548" s="13">
        <f t="shared" si="293"/>
        <v>14.062461366208465</v>
      </c>
      <c r="H1548" s="13">
        <f t="shared" si="294"/>
        <v>139.03927413479823</v>
      </c>
      <c r="I1548" s="16">
        <f t="shared" si="301"/>
        <v>143.21880342945144</v>
      </c>
      <c r="J1548" s="13">
        <f t="shared" si="295"/>
        <v>58.529237562471344</v>
      </c>
      <c r="K1548" s="13">
        <f t="shared" si="296"/>
        <v>84.689565866980104</v>
      </c>
      <c r="L1548" s="13">
        <f t="shared" si="297"/>
        <v>74.088490782490851</v>
      </c>
      <c r="M1548" s="13">
        <f t="shared" si="302"/>
        <v>74.23542082932056</v>
      </c>
      <c r="N1548" s="13">
        <f t="shared" si="298"/>
        <v>46.025960914178746</v>
      </c>
      <c r="O1548" s="13">
        <f t="shared" si="299"/>
        <v>60.088422280387213</v>
      </c>
      <c r="Q1548">
        <v>16.177448565001601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51.14151864347231</v>
      </c>
      <c r="G1549" s="13">
        <f t="shared" si="293"/>
        <v>2.6630231553186454</v>
      </c>
      <c r="H1549" s="13">
        <f t="shared" si="294"/>
        <v>48.478495488153662</v>
      </c>
      <c r="I1549" s="16">
        <f t="shared" si="301"/>
        <v>59.079570572642922</v>
      </c>
      <c r="J1549" s="13">
        <f t="shared" si="295"/>
        <v>43.202286864462785</v>
      </c>
      <c r="K1549" s="13">
        <f t="shared" si="296"/>
        <v>15.877283708180137</v>
      </c>
      <c r="L1549" s="13">
        <f t="shared" si="297"/>
        <v>4.7702468563776819</v>
      </c>
      <c r="M1549" s="13">
        <f t="shared" si="302"/>
        <v>32.979706771519496</v>
      </c>
      <c r="N1549" s="13">
        <f t="shared" si="298"/>
        <v>20.447418198342088</v>
      </c>
      <c r="O1549" s="13">
        <f t="shared" si="299"/>
        <v>23.110441353660732</v>
      </c>
      <c r="Q1549">
        <v>16.000198105420601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1.9599922653408941</v>
      </c>
      <c r="G1550" s="13">
        <f t="shared" si="293"/>
        <v>0</v>
      </c>
      <c r="H1550" s="13">
        <f t="shared" si="294"/>
        <v>1.9599922653408941</v>
      </c>
      <c r="I1550" s="16">
        <f t="shared" si="301"/>
        <v>13.067029117143349</v>
      </c>
      <c r="J1550" s="13">
        <f t="shared" si="295"/>
        <v>12.960079353379648</v>
      </c>
      <c r="K1550" s="13">
        <f t="shared" si="296"/>
        <v>0.10694976376370136</v>
      </c>
      <c r="L1550" s="13">
        <f t="shared" si="297"/>
        <v>0</v>
      </c>
      <c r="M1550" s="13">
        <f t="shared" si="302"/>
        <v>12.532288573177407</v>
      </c>
      <c r="N1550" s="13">
        <f t="shared" si="298"/>
        <v>7.7700189153699926</v>
      </c>
      <c r="O1550" s="13">
        <f t="shared" si="299"/>
        <v>7.7700189153699926</v>
      </c>
      <c r="Q1550">
        <v>22.677478664348651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0.257142857</v>
      </c>
      <c r="G1551" s="13">
        <f t="shared" si="293"/>
        <v>0</v>
      </c>
      <c r="H1551" s="13">
        <f t="shared" si="294"/>
        <v>0.257142857</v>
      </c>
      <c r="I1551" s="16">
        <f t="shared" si="301"/>
        <v>0.36409262076370136</v>
      </c>
      <c r="J1551" s="13">
        <f t="shared" si="295"/>
        <v>0.36409050234786311</v>
      </c>
      <c r="K1551" s="13">
        <f t="shared" si="296"/>
        <v>2.1184158382481222E-6</v>
      </c>
      <c r="L1551" s="13">
        <f t="shared" si="297"/>
        <v>0</v>
      </c>
      <c r="M1551" s="13">
        <f t="shared" si="302"/>
        <v>4.7622696578074146</v>
      </c>
      <c r="N1551" s="13">
        <f t="shared" si="298"/>
        <v>2.9526071878405968</v>
      </c>
      <c r="O1551" s="13">
        <f t="shared" si="299"/>
        <v>2.9526071878405968</v>
      </c>
      <c r="Q1551">
        <v>23.391597000000012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0.21428571399999999</v>
      </c>
      <c r="G1552" s="13">
        <f t="shared" si="293"/>
        <v>0</v>
      </c>
      <c r="H1552" s="13">
        <f t="shared" si="294"/>
        <v>0.21428571399999999</v>
      </c>
      <c r="I1552" s="16">
        <f t="shared" si="301"/>
        <v>0.21428783241583824</v>
      </c>
      <c r="J1552" s="13">
        <f t="shared" si="295"/>
        <v>0.21428746637673277</v>
      </c>
      <c r="K1552" s="13">
        <f t="shared" si="296"/>
        <v>3.6603910547050589E-7</v>
      </c>
      <c r="L1552" s="13">
        <f t="shared" si="297"/>
        <v>0</v>
      </c>
      <c r="M1552" s="13">
        <f t="shared" si="302"/>
        <v>1.8096624699668178</v>
      </c>
      <c r="N1552" s="13">
        <f t="shared" si="298"/>
        <v>1.1219907313794271</v>
      </c>
      <c r="O1552" s="13">
        <f t="shared" si="299"/>
        <v>1.1219907313794271</v>
      </c>
      <c r="Q1552">
        <v>24.572998828253859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46.38680299203898</v>
      </c>
      <c r="G1553" s="13">
        <f t="shared" si="293"/>
        <v>2.1314326100121526</v>
      </c>
      <c r="H1553" s="13">
        <f t="shared" si="294"/>
        <v>44.255370382026825</v>
      </c>
      <c r="I1553" s="16">
        <f t="shared" si="301"/>
        <v>44.255370748065928</v>
      </c>
      <c r="J1553" s="13">
        <f t="shared" si="295"/>
        <v>41.276600201411412</v>
      </c>
      <c r="K1553" s="13">
        <f t="shared" si="296"/>
        <v>2.9787705466545162</v>
      </c>
      <c r="L1553" s="13">
        <f t="shared" si="297"/>
        <v>0</v>
      </c>
      <c r="M1553" s="13">
        <f t="shared" si="302"/>
        <v>0.68767173858739072</v>
      </c>
      <c r="N1553" s="13">
        <f t="shared" si="298"/>
        <v>0.42635647792418224</v>
      </c>
      <c r="O1553" s="13">
        <f t="shared" si="299"/>
        <v>2.5577890879363347</v>
      </c>
      <c r="Q1553">
        <v>24.38733481811127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10.299673708985351</v>
      </c>
      <c r="G1554" s="13">
        <f t="shared" si="293"/>
        <v>0</v>
      </c>
      <c r="H1554" s="13">
        <f t="shared" si="294"/>
        <v>10.299673708985351</v>
      </c>
      <c r="I1554" s="16">
        <f t="shared" si="301"/>
        <v>13.278444255639867</v>
      </c>
      <c r="J1554" s="13">
        <f t="shared" si="295"/>
        <v>13.188584486600609</v>
      </c>
      <c r="K1554" s="13">
        <f t="shared" si="296"/>
        <v>8.9859769039257742E-2</v>
      </c>
      <c r="L1554" s="13">
        <f t="shared" si="297"/>
        <v>0</v>
      </c>
      <c r="M1554" s="13">
        <f t="shared" si="302"/>
        <v>0.26131526066320848</v>
      </c>
      <c r="N1554" s="13">
        <f t="shared" si="298"/>
        <v>0.16201546161118927</v>
      </c>
      <c r="O1554" s="13">
        <f t="shared" si="299"/>
        <v>0.16201546161118927</v>
      </c>
      <c r="Q1554">
        <v>24.276062403817139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19.8691610802992</v>
      </c>
      <c r="G1555" s="13">
        <f t="shared" si="293"/>
        <v>0</v>
      </c>
      <c r="H1555" s="13">
        <f t="shared" si="294"/>
        <v>19.8691610802992</v>
      </c>
      <c r="I1555" s="16">
        <f t="shared" si="301"/>
        <v>19.959020849338458</v>
      </c>
      <c r="J1555" s="13">
        <f t="shared" si="295"/>
        <v>19.658838265440114</v>
      </c>
      <c r="K1555" s="13">
        <f t="shared" si="296"/>
        <v>0.30018258389834429</v>
      </c>
      <c r="L1555" s="13">
        <f t="shared" si="297"/>
        <v>0</v>
      </c>
      <c r="M1555" s="13">
        <f t="shared" si="302"/>
        <v>9.9299799052019216E-2</v>
      </c>
      <c r="N1555" s="13">
        <f t="shared" si="298"/>
        <v>6.1565875412251912E-2</v>
      </c>
      <c r="O1555" s="13">
        <f t="shared" si="299"/>
        <v>6.1565875412251912E-2</v>
      </c>
      <c r="Q1555">
        <v>24.30402036770607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19.653661488117411</v>
      </c>
      <c r="G1556" s="13">
        <f t="shared" si="293"/>
        <v>0</v>
      </c>
      <c r="H1556" s="13">
        <f t="shared" si="294"/>
        <v>19.653661488117411</v>
      </c>
      <c r="I1556" s="16">
        <f t="shared" si="301"/>
        <v>19.953844072015755</v>
      </c>
      <c r="J1556" s="13">
        <f t="shared" si="295"/>
        <v>19.108929054392085</v>
      </c>
      <c r="K1556" s="13">
        <f t="shared" si="296"/>
        <v>0.84491501762366994</v>
      </c>
      <c r="L1556" s="13">
        <f t="shared" si="297"/>
        <v>0</v>
      </c>
      <c r="M1556" s="13">
        <f t="shared" si="302"/>
        <v>3.7733923639767304E-2</v>
      </c>
      <c r="N1556" s="13">
        <f t="shared" si="298"/>
        <v>2.3395032656655729E-2</v>
      </c>
      <c r="O1556" s="13">
        <f t="shared" si="299"/>
        <v>2.3395032656655729E-2</v>
      </c>
      <c r="Q1556">
        <v>16.666687319422358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19.786613198300628</v>
      </c>
      <c r="G1557" s="13">
        <f t="shared" si="293"/>
        <v>0</v>
      </c>
      <c r="H1557" s="13">
        <f t="shared" si="294"/>
        <v>19.786613198300628</v>
      </c>
      <c r="I1557" s="16">
        <f t="shared" si="301"/>
        <v>20.631528215924298</v>
      </c>
      <c r="J1557" s="13">
        <f t="shared" si="295"/>
        <v>19.521360493949967</v>
      </c>
      <c r="K1557" s="13">
        <f t="shared" si="296"/>
        <v>1.1101677219743316</v>
      </c>
      <c r="L1557" s="13">
        <f t="shared" si="297"/>
        <v>0</v>
      </c>
      <c r="M1557" s="13">
        <f t="shared" si="302"/>
        <v>1.4338890983111575E-2</v>
      </c>
      <c r="N1557" s="13">
        <f t="shared" si="298"/>
        <v>8.8901124095291766E-3</v>
      </c>
      <c r="O1557" s="13">
        <f t="shared" si="299"/>
        <v>8.8901124095291766E-3</v>
      </c>
      <c r="Q1557">
        <v>15.30315873133924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3.8515754709600269</v>
      </c>
      <c r="G1558" s="13">
        <f t="shared" si="293"/>
        <v>0</v>
      </c>
      <c r="H1558" s="13">
        <f t="shared" si="294"/>
        <v>3.8515754709600269</v>
      </c>
      <c r="I1558" s="16">
        <f t="shared" si="301"/>
        <v>4.9617431929343585</v>
      </c>
      <c r="J1558" s="13">
        <f t="shared" si="295"/>
        <v>4.9408109939298095</v>
      </c>
      <c r="K1558" s="13">
        <f t="shared" si="296"/>
        <v>2.0932199004549012E-2</v>
      </c>
      <c r="L1558" s="13">
        <f t="shared" si="297"/>
        <v>0</v>
      </c>
      <c r="M1558" s="13">
        <f t="shared" si="302"/>
        <v>5.4487785735823982E-3</v>
      </c>
      <c r="N1558" s="13">
        <f t="shared" si="298"/>
        <v>3.3782427156210867E-3</v>
      </c>
      <c r="O1558" s="13">
        <f t="shared" si="299"/>
        <v>3.3782427156210867E-3</v>
      </c>
      <c r="Q1558">
        <v>13.665288593548389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144.167624089854</v>
      </c>
      <c r="G1559" s="13">
        <f t="shared" si="293"/>
        <v>13.063602653079759</v>
      </c>
      <c r="H1559" s="13">
        <f t="shared" si="294"/>
        <v>131.10402143677425</v>
      </c>
      <c r="I1559" s="16">
        <f t="shared" si="301"/>
        <v>131.12495363577881</v>
      </c>
      <c r="J1559" s="13">
        <f t="shared" si="295"/>
        <v>55.163927309739606</v>
      </c>
      <c r="K1559" s="13">
        <f t="shared" si="296"/>
        <v>75.961026326039203</v>
      </c>
      <c r="L1559" s="13">
        <f t="shared" si="297"/>
        <v>65.295772185810947</v>
      </c>
      <c r="M1559" s="13">
        <f t="shared" si="302"/>
        <v>65.2978427216689</v>
      </c>
      <c r="N1559" s="13">
        <f t="shared" si="298"/>
        <v>40.484662487434719</v>
      </c>
      <c r="O1559" s="13">
        <f t="shared" si="299"/>
        <v>53.548265140514474</v>
      </c>
      <c r="Q1559">
        <v>15.417394702357059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63.317337221795917</v>
      </c>
      <c r="G1560" s="13">
        <f t="shared" si="293"/>
        <v>4.0243138217021954</v>
      </c>
      <c r="H1560" s="13">
        <f t="shared" si="294"/>
        <v>59.293023400093723</v>
      </c>
      <c r="I1560" s="16">
        <f t="shared" si="301"/>
        <v>69.958277540321987</v>
      </c>
      <c r="J1560" s="13">
        <f t="shared" si="295"/>
        <v>51.846635967521095</v>
      </c>
      <c r="K1560" s="13">
        <f t="shared" si="296"/>
        <v>18.111641572800892</v>
      </c>
      <c r="L1560" s="13">
        <f t="shared" si="297"/>
        <v>7.0210334691597716</v>
      </c>
      <c r="M1560" s="13">
        <f t="shared" si="302"/>
        <v>31.834213703393957</v>
      </c>
      <c r="N1560" s="13">
        <f t="shared" si="298"/>
        <v>19.737212496104252</v>
      </c>
      <c r="O1560" s="13">
        <f t="shared" si="299"/>
        <v>23.76152631780645</v>
      </c>
      <c r="Q1560">
        <v>18.812254343098601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19.99357331434372</v>
      </c>
      <c r="G1561" s="13">
        <f t="shared" si="293"/>
        <v>0</v>
      </c>
      <c r="H1561" s="13">
        <f t="shared" si="294"/>
        <v>19.99357331434372</v>
      </c>
      <c r="I1561" s="16">
        <f t="shared" si="301"/>
        <v>31.084181417984841</v>
      </c>
      <c r="J1561" s="13">
        <f t="shared" si="295"/>
        <v>29.363890120701832</v>
      </c>
      <c r="K1561" s="13">
        <f t="shared" si="296"/>
        <v>1.7202912972830084</v>
      </c>
      <c r="L1561" s="13">
        <f t="shared" si="297"/>
        <v>0</v>
      </c>
      <c r="M1561" s="13">
        <f t="shared" si="302"/>
        <v>12.097001207289704</v>
      </c>
      <c r="N1561" s="13">
        <f t="shared" si="298"/>
        <v>7.5001407485196161</v>
      </c>
      <c r="O1561" s="13">
        <f t="shared" si="299"/>
        <v>7.5001407485196161</v>
      </c>
      <c r="Q1561">
        <v>20.896864218225971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0.7</v>
      </c>
      <c r="G1562" s="13">
        <f t="shared" si="293"/>
        <v>0</v>
      </c>
      <c r="H1562" s="13">
        <f t="shared" si="294"/>
        <v>0.7</v>
      </c>
      <c r="I1562" s="16">
        <f t="shared" si="301"/>
        <v>2.4202912972830086</v>
      </c>
      <c r="J1562" s="13">
        <f t="shared" si="295"/>
        <v>2.4192686237344128</v>
      </c>
      <c r="K1562" s="13">
        <f t="shared" si="296"/>
        <v>1.0226735485958649E-3</v>
      </c>
      <c r="L1562" s="13">
        <f t="shared" si="297"/>
        <v>0</v>
      </c>
      <c r="M1562" s="13">
        <f t="shared" si="302"/>
        <v>4.5968604587700881</v>
      </c>
      <c r="N1562" s="13">
        <f t="shared" si="298"/>
        <v>2.8500534844374545</v>
      </c>
      <c r="O1562" s="13">
        <f t="shared" si="299"/>
        <v>2.8500534844374545</v>
      </c>
      <c r="Q1562">
        <v>19.8700056792729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4.913085288651164</v>
      </c>
      <c r="G1563" s="13">
        <f t="shared" si="293"/>
        <v>0</v>
      </c>
      <c r="H1563" s="13">
        <f t="shared" si="294"/>
        <v>4.913085288651164</v>
      </c>
      <c r="I1563" s="16">
        <f t="shared" si="301"/>
        <v>4.9141079621997594</v>
      </c>
      <c r="J1563" s="13">
        <f t="shared" si="295"/>
        <v>4.9102346465927367</v>
      </c>
      <c r="K1563" s="13">
        <f t="shared" si="296"/>
        <v>3.8733156070227537E-3</v>
      </c>
      <c r="L1563" s="13">
        <f t="shared" si="297"/>
        <v>0</v>
      </c>
      <c r="M1563" s="13">
        <f t="shared" si="302"/>
        <v>1.7468069743326335</v>
      </c>
      <c r="N1563" s="13">
        <f t="shared" si="298"/>
        <v>1.0830203240862328</v>
      </c>
      <c r="O1563" s="13">
        <f t="shared" si="299"/>
        <v>1.0830203240862328</v>
      </c>
      <c r="Q1563">
        <v>25.504154913375348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0.36428571399999998</v>
      </c>
      <c r="G1564" s="13">
        <f t="shared" si="293"/>
        <v>0</v>
      </c>
      <c r="H1564" s="13">
        <f t="shared" si="294"/>
        <v>0.36428571399999998</v>
      </c>
      <c r="I1564" s="16">
        <f t="shared" si="301"/>
        <v>0.36815902960702274</v>
      </c>
      <c r="J1564" s="13">
        <f t="shared" si="295"/>
        <v>0.3681574997210077</v>
      </c>
      <c r="K1564" s="13">
        <f t="shared" si="296"/>
        <v>1.5298860150392279E-6</v>
      </c>
      <c r="L1564" s="13">
        <f t="shared" si="297"/>
        <v>0</v>
      </c>
      <c r="M1564" s="13">
        <f t="shared" si="302"/>
        <v>0.66378665024640071</v>
      </c>
      <c r="N1564" s="13">
        <f t="shared" si="298"/>
        <v>0.41154772315276844</v>
      </c>
      <c r="O1564" s="13">
        <f t="shared" si="299"/>
        <v>0.41154772315276844</v>
      </c>
      <c r="Q1564">
        <v>25.96479247141604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2.1415645928441359E-2</v>
      </c>
      <c r="G1565" s="13">
        <f t="shared" si="293"/>
        <v>0</v>
      </c>
      <c r="H1565" s="13">
        <f t="shared" si="294"/>
        <v>2.1415645928441359E-2</v>
      </c>
      <c r="I1565" s="16">
        <f t="shared" si="301"/>
        <v>2.1417175814456398E-2</v>
      </c>
      <c r="J1565" s="13">
        <f t="shared" si="295"/>
        <v>2.1417175561302428E-2</v>
      </c>
      <c r="K1565" s="13">
        <f t="shared" si="296"/>
        <v>2.5315397000902351E-10</v>
      </c>
      <c r="L1565" s="13">
        <f t="shared" si="297"/>
        <v>0</v>
      </c>
      <c r="M1565" s="13">
        <f t="shared" si="302"/>
        <v>0.25223892709363227</v>
      </c>
      <c r="N1565" s="13">
        <f t="shared" si="298"/>
        <v>0.156388134798052</v>
      </c>
      <c r="O1565" s="13">
        <f t="shared" si="299"/>
        <v>0.156388134798052</v>
      </c>
      <c r="Q1565">
        <v>27.227541000000009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0.62182740841228445</v>
      </c>
      <c r="G1566" s="13">
        <f t="shared" si="293"/>
        <v>0</v>
      </c>
      <c r="H1566" s="13">
        <f t="shared" si="294"/>
        <v>0.62182740841228445</v>
      </c>
      <c r="I1566" s="16">
        <f t="shared" si="301"/>
        <v>0.6218274086654384</v>
      </c>
      <c r="J1566" s="13">
        <f t="shared" si="295"/>
        <v>0.62181977148431467</v>
      </c>
      <c r="K1566" s="13">
        <f t="shared" si="296"/>
        <v>7.6371811237319065E-6</v>
      </c>
      <c r="L1566" s="13">
        <f t="shared" si="297"/>
        <v>0</v>
      </c>
      <c r="M1566" s="13">
        <f t="shared" si="302"/>
        <v>9.5850792295580273E-2</v>
      </c>
      <c r="N1566" s="13">
        <f t="shared" si="298"/>
        <v>5.9427491223259771E-2</v>
      </c>
      <c r="O1566" s="13">
        <f t="shared" si="299"/>
        <v>5.9427491223259771E-2</v>
      </c>
      <c r="Q1566">
        <v>25.708973588002301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23.837231447588621</v>
      </c>
      <c r="G1567" s="13">
        <f t="shared" si="293"/>
        <v>0</v>
      </c>
      <c r="H1567" s="13">
        <f t="shared" si="294"/>
        <v>23.837231447588621</v>
      </c>
      <c r="I1567" s="16">
        <f t="shared" si="301"/>
        <v>23.837239084769745</v>
      </c>
      <c r="J1567" s="13">
        <f t="shared" si="295"/>
        <v>23.189209828370494</v>
      </c>
      <c r="K1567" s="13">
        <f t="shared" si="296"/>
        <v>0.64802925639925135</v>
      </c>
      <c r="L1567" s="13">
        <f t="shared" si="297"/>
        <v>0</v>
      </c>
      <c r="M1567" s="13">
        <f t="shared" si="302"/>
        <v>3.6423301072320502E-2</v>
      </c>
      <c r="N1567" s="13">
        <f t="shared" si="298"/>
        <v>2.2582446664838711E-2</v>
      </c>
      <c r="O1567" s="13">
        <f t="shared" si="299"/>
        <v>2.2582446664838711E-2</v>
      </c>
      <c r="Q1567">
        <v>22.484417008176791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1.659063173184232</v>
      </c>
      <c r="G1568" s="13">
        <f t="shared" si="293"/>
        <v>0</v>
      </c>
      <c r="H1568" s="13">
        <f t="shared" si="294"/>
        <v>1.659063173184232</v>
      </c>
      <c r="I1568" s="16">
        <f t="shared" si="301"/>
        <v>2.3070924295834834</v>
      </c>
      <c r="J1568" s="13">
        <f t="shared" si="295"/>
        <v>2.3061393466667131</v>
      </c>
      <c r="K1568" s="13">
        <f t="shared" si="296"/>
        <v>9.5308291677032031E-4</v>
      </c>
      <c r="L1568" s="13">
        <f t="shared" si="297"/>
        <v>0</v>
      </c>
      <c r="M1568" s="13">
        <f t="shared" si="302"/>
        <v>1.3840854407481791E-2</v>
      </c>
      <c r="N1568" s="13">
        <f t="shared" si="298"/>
        <v>8.5813297326387105E-3</v>
      </c>
      <c r="O1568" s="13">
        <f t="shared" si="299"/>
        <v>8.5813297326387105E-3</v>
      </c>
      <c r="Q1568">
        <v>19.353201563690661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40.760387258828182</v>
      </c>
      <c r="G1569" s="13">
        <f t="shared" si="293"/>
        <v>1.5023835507194216</v>
      </c>
      <c r="H1569" s="13">
        <f t="shared" si="294"/>
        <v>39.25800370810876</v>
      </c>
      <c r="I1569" s="16">
        <f t="shared" si="301"/>
        <v>39.258956791025533</v>
      </c>
      <c r="J1569" s="13">
        <f t="shared" si="295"/>
        <v>32.262541258413108</v>
      </c>
      <c r="K1569" s="13">
        <f t="shared" si="296"/>
        <v>6.9964155326124242</v>
      </c>
      <c r="L1569" s="13">
        <f t="shared" si="297"/>
        <v>0</v>
      </c>
      <c r="M1569" s="13">
        <f t="shared" si="302"/>
        <v>5.2595246748430805E-3</v>
      </c>
      <c r="N1569" s="13">
        <f t="shared" si="298"/>
        <v>3.2609052984027098E-3</v>
      </c>
      <c r="O1569" s="13">
        <f t="shared" si="299"/>
        <v>1.5056444560178244</v>
      </c>
      <c r="Q1569">
        <v>14.39249584577338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82.930205675516788</v>
      </c>
      <c r="G1570" s="13">
        <f t="shared" si="293"/>
        <v>6.217087522732041</v>
      </c>
      <c r="H1570" s="13">
        <f t="shared" si="294"/>
        <v>76.713118152784745</v>
      </c>
      <c r="I1570" s="16">
        <f t="shared" si="301"/>
        <v>83.709533685397162</v>
      </c>
      <c r="J1570" s="13">
        <f t="shared" si="295"/>
        <v>43.956940021078118</v>
      </c>
      <c r="K1570" s="13">
        <f t="shared" si="296"/>
        <v>39.752593664319043</v>
      </c>
      <c r="L1570" s="13">
        <f t="shared" si="297"/>
        <v>28.821106781818308</v>
      </c>
      <c r="M1570" s="13">
        <f t="shared" si="302"/>
        <v>28.823105401194749</v>
      </c>
      <c r="N1570" s="13">
        <f t="shared" si="298"/>
        <v>17.870325348740742</v>
      </c>
      <c r="O1570" s="13">
        <f t="shared" si="299"/>
        <v>24.087412871472782</v>
      </c>
      <c r="Q1570">
        <v>13.05995259354839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87.858664895905306</v>
      </c>
      <c r="G1571" s="13">
        <f t="shared" si="293"/>
        <v>6.7681030863435812</v>
      </c>
      <c r="H1571" s="13">
        <f t="shared" si="294"/>
        <v>81.09056180956172</v>
      </c>
      <c r="I1571" s="16">
        <f t="shared" si="301"/>
        <v>92.022048692062441</v>
      </c>
      <c r="J1571" s="13">
        <f t="shared" si="295"/>
        <v>50.583451651814158</v>
      </c>
      <c r="K1571" s="13">
        <f t="shared" si="296"/>
        <v>41.438597040248283</v>
      </c>
      <c r="L1571" s="13">
        <f t="shared" si="297"/>
        <v>30.519506974435192</v>
      </c>
      <c r="M1571" s="13">
        <f t="shared" si="302"/>
        <v>41.472287026889198</v>
      </c>
      <c r="N1571" s="13">
        <f t="shared" si="298"/>
        <v>25.712817956671302</v>
      </c>
      <c r="O1571" s="13">
        <f t="shared" si="299"/>
        <v>32.480921043014881</v>
      </c>
      <c r="Q1571">
        <v>15.357301261394021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0.76878458058655785</v>
      </c>
      <c r="G1572" s="13">
        <f t="shared" si="293"/>
        <v>0</v>
      </c>
      <c r="H1572" s="13">
        <f t="shared" si="294"/>
        <v>0.76878458058655785</v>
      </c>
      <c r="I1572" s="16">
        <f t="shared" si="301"/>
        <v>11.687874646399646</v>
      </c>
      <c r="J1572" s="13">
        <f t="shared" si="295"/>
        <v>11.523265090949572</v>
      </c>
      <c r="K1572" s="13">
        <f t="shared" si="296"/>
        <v>0.16460955545007394</v>
      </c>
      <c r="L1572" s="13">
        <f t="shared" si="297"/>
        <v>0</v>
      </c>
      <c r="M1572" s="13">
        <f t="shared" si="302"/>
        <v>15.759469070217897</v>
      </c>
      <c r="N1572" s="13">
        <f t="shared" si="298"/>
        <v>9.7708708235350965</v>
      </c>
      <c r="O1572" s="13">
        <f t="shared" si="299"/>
        <v>9.7708708235350965</v>
      </c>
      <c r="Q1572">
        <v>17.19855639477634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1.8142857139999999</v>
      </c>
      <c r="G1573" s="13">
        <f t="shared" si="293"/>
        <v>0</v>
      </c>
      <c r="H1573" s="13">
        <f t="shared" si="294"/>
        <v>1.8142857139999999</v>
      </c>
      <c r="I1573" s="16">
        <f t="shared" si="301"/>
        <v>1.9788952694500739</v>
      </c>
      <c r="J1573" s="13">
        <f t="shared" si="295"/>
        <v>1.97832204597025</v>
      </c>
      <c r="K1573" s="13">
        <f t="shared" si="296"/>
        <v>5.7322347982391442E-4</v>
      </c>
      <c r="L1573" s="13">
        <f t="shared" si="297"/>
        <v>0</v>
      </c>
      <c r="M1573" s="13">
        <f t="shared" si="302"/>
        <v>5.9885982466828001</v>
      </c>
      <c r="N1573" s="13">
        <f t="shared" si="298"/>
        <v>3.7129309129433361</v>
      </c>
      <c r="O1573" s="13">
        <f t="shared" si="299"/>
        <v>3.7129309129433361</v>
      </c>
      <c r="Q1573">
        <v>19.693904211926728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11.79994466041555</v>
      </c>
      <c r="G1574" s="13">
        <f t="shared" si="293"/>
        <v>0</v>
      </c>
      <c r="H1574" s="13">
        <f t="shared" si="294"/>
        <v>11.79994466041555</v>
      </c>
      <c r="I1574" s="16">
        <f t="shared" si="301"/>
        <v>11.800517883895374</v>
      </c>
      <c r="J1574" s="13">
        <f t="shared" si="295"/>
        <v>11.713225122498104</v>
      </c>
      <c r="K1574" s="13">
        <f t="shared" si="296"/>
        <v>8.7292761397270269E-2</v>
      </c>
      <c r="L1574" s="13">
        <f t="shared" si="297"/>
        <v>0</v>
      </c>
      <c r="M1574" s="13">
        <f t="shared" si="302"/>
        <v>2.2756673337394639</v>
      </c>
      <c r="N1574" s="13">
        <f t="shared" si="298"/>
        <v>1.4109137469184676</v>
      </c>
      <c r="O1574" s="13">
        <f t="shared" si="299"/>
        <v>1.4109137469184676</v>
      </c>
      <c r="Q1574">
        <v>21.957467704981831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0.25828635151752583</v>
      </c>
      <c r="G1575" s="13">
        <f t="shared" si="293"/>
        <v>0</v>
      </c>
      <c r="H1575" s="13">
        <f t="shared" si="294"/>
        <v>0.25828635151752583</v>
      </c>
      <c r="I1575" s="16">
        <f t="shared" si="301"/>
        <v>0.34557911291479609</v>
      </c>
      <c r="J1575" s="13">
        <f t="shared" si="295"/>
        <v>0.34557759537571214</v>
      </c>
      <c r="K1575" s="13">
        <f t="shared" si="296"/>
        <v>1.5175390839505809E-6</v>
      </c>
      <c r="L1575" s="13">
        <f t="shared" si="297"/>
        <v>0</v>
      </c>
      <c r="M1575" s="13">
        <f t="shared" si="302"/>
        <v>0.86475358682099634</v>
      </c>
      <c r="N1575" s="13">
        <f t="shared" si="298"/>
        <v>0.53614722382901769</v>
      </c>
      <c r="O1575" s="13">
        <f t="shared" si="299"/>
        <v>0.53614722382901769</v>
      </c>
      <c r="Q1575">
        <v>24.656101739813561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39.067019288869872</v>
      </c>
      <c r="G1576" s="13">
        <f t="shared" si="293"/>
        <v>1.3130602623155558</v>
      </c>
      <c r="H1576" s="13">
        <f t="shared" si="294"/>
        <v>37.75395902655432</v>
      </c>
      <c r="I1576" s="16">
        <f t="shared" si="301"/>
        <v>37.753960544093403</v>
      </c>
      <c r="J1576" s="13">
        <f t="shared" si="295"/>
        <v>35.682462330443386</v>
      </c>
      <c r="K1576" s="13">
        <f t="shared" si="296"/>
        <v>2.0714982136500169</v>
      </c>
      <c r="L1576" s="13">
        <f t="shared" si="297"/>
        <v>0</v>
      </c>
      <c r="M1576" s="13">
        <f t="shared" si="302"/>
        <v>0.32860636299197865</v>
      </c>
      <c r="N1576" s="13">
        <f t="shared" si="298"/>
        <v>0.20373594505502676</v>
      </c>
      <c r="O1576" s="13">
        <f t="shared" si="299"/>
        <v>1.5167962073705825</v>
      </c>
      <c r="Q1576">
        <v>23.720531000000008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0.76554245582848213</v>
      </c>
      <c r="G1577" s="13">
        <f t="shared" si="293"/>
        <v>0</v>
      </c>
      <c r="H1577" s="13">
        <f t="shared" si="294"/>
        <v>0.76554245582848213</v>
      </c>
      <c r="I1577" s="16">
        <f t="shared" si="301"/>
        <v>2.8370406694784989</v>
      </c>
      <c r="J1577" s="13">
        <f t="shared" si="295"/>
        <v>2.8362062776169745</v>
      </c>
      <c r="K1577" s="13">
        <f t="shared" si="296"/>
        <v>8.3439186152434175E-4</v>
      </c>
      <c r="L1577" s="13">
        <f t="shared" si="297"/>
        <v>0</v>
      </c>
      <c r="M1577" s="13">
        <f t="shared" si="302"/>
        <v>0.12487041793695189</v>
      </c>
      <c r="N1577" s="13">
        <f t="shared" si="298"/>
        <v>7.7419659120910173E-2</v>
      </c>
      <c r="O1577" s="13">
        <f t="shared" si="299"/>
        <v>7.7419659120910173E-2</v>
      </c>
      <c r="Q1577">
        <v>24.697956239316749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0.63680749578347973</v>
      </c>
      <c r="G1578" s="13">
        <f t="shared" si="293"/>
        <v>0</v>
      </c>
      <c r="H1578" s="13">
        <f t="shared" si="294"/>
        <v>0.63680749578347973</v>
      </c>
      <c r="I1578" s="16">
        <f t="shared" si="301"/>
        <v>0.63764188764500407</v>
      </c>
      <c r="J1578" s="13">
        <f t="shared" si="295"/>
        <v>0.63763273492291972</v>
      </c>
      <c r="K1578" s="13">
        <f t="shared" si="296"/>
        <v>9.1527220843490298E-6</v>
      </c>
      <c r="L1578" s="13">
        <f t="shared" si="297"/>
        <v>0</v>
      </c>
      <c r="M1578" s="13">
        <f t="shared" si="302"/>
        <v>4.7450758816041716E-2</v>
      </c>
      <c r="N1578" s="13">
        <f t="shared" si="298"/>
        <v>2.9419470465945865E-2</v>
      </c>
      <c r="O1578" s="13">
        <f t="shared" si="299"/>
        <v>2.9419470465945865E-2</v>
      </c>
      <c r="Q1578">
        <v>24.948057467894071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2.7942076151825539</v>
      </c>
      <c r="G1579" s="13">
        <f t="shared" si="293"/>
        <v>0</v>
      </c>
      <c r="H1579" s="13">
        <f t="shared" si="294"/>
        <v>2.7942076151825539</v>
      </c>
      <c r="I1579" s="16">
        <f t="shared" si="301"/>
        <v>2.7942167679046381</v>
      </c>
      <c r="J1579" s="13">
        <f t="shared" si="295"/>
        <v>2.7930865028557084</v>
      </c>
      <c r="K1579" s="13">
        <f t="shared" si="296"/>
        <v>1.1302650489297683E-3</v>
      </c>
      <c r="L1579" s="13">
        <f t="shared" si="297"/>
        <v>0</v>
      </c>
      <c r="M1579" s="13">
        <f t="shared" si="302"/>
        <v>1.8031288350095851E-2</v>
      </c>
      <c r="N1579" s="13">
        <f t="shared" si="298"/>
        <v>1.1179398777059427E-2</v>
      </c>
      <c r="O1579" s="13">
        <f t="shared" si="299"/>
        <v>1.1179398777059427E-2</v>
      </c>
      <c r="Q1579">
        <v>22.20949414043147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0.70476188193064115</v>
      </c>
      <c r="G1580" s="13">
        <f t="shared" si="293"/>
        <v>0</v>
      </c>
      <c r="H1580" s="13">
        <f t="shared" si="294"/>
        <v>0.70476188193064115</v>
      </c>
      <c r="I1580" s="16">
        <f t="shared" si="301"/>
        <v>0.70589214697957092</v>
      </c>
      <c r="J1580" s="13">
        <f t="shared" si="295"/>
        <v>0.70586046052433349</v>
      </c>
      <c r="K1580" s="13">
        <f t="shared" si="296"/>
        <v>3.1686455237434075E-5</v>
      </c>
      <c r="L1580" s="13">
        <f t="shared" si="297"/>
        <v>0</v>
      </c>
      <c r="M1580" s="13">
        <f t="shared" si="302"/>
        <v>6.8518895730364238E-3</v>
      </c>
      <c r="N1580" s="13">
        <f t="shared" si="298"/>
        <v>4.2481715352825824E-3</v>
      </c>
      <c r="O1580" s="13">
        <f t="shared" si="299"/>
        <v>4.2481715352825824E-3</v>
      </c>
      <c r="Q1580">
        <v>18.304307610144122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10.352314827557461</v>
      </c>
      <c r="G1581" s="13">
        <f t="shared" si="293"/>
        <v>0</v>
      </c>
      <c r="H1581" s="13">
        <f t="shared" si="294"/>
        <v>10.352314827557461</v>
      </c>
      <c r="I1581" s="16">
        <f t="shared" si="301"/>
        <v>10.352346514012698</v>
      </c>
      <c r="J1581" s="13">
        <f t="shared" si="295"/>
        <v>10.214184840796413</v>
      </c>
      <c r="K1581" s="13">
        <f t="shared" si="296"/>
        <v>0.1381616732162847</v>
      </c>
      <c r="L1581" s="13">
        <f t="shared" si="297"/>
        <v>0</v>
      </c>
      <c r="M1581" s="13">
        <f t="shared" si="302"/>
        <v>2.6037180377538414E-3</v>
      </c>
      <c r="N1581" s="13">
        <f t="shared" si="298"/>
        <v>1.6143051834073816E-3</v>
      </c>
      <c r="O1581" s="13">
        <f t="shared" si="299"/>
        <v>1.6143051834073816E-3</v>
      </c>
      <c r="Q1581">
        <v>15.86250760546328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50.403167434303143</v>
      </c>
      <c r="G1582" s="13">
        <f t="shared" si="293"/>
        <v>2.5804734192915024</v>
      </c>
      <c r="H1582" s="13">
        <f t="shared" si="294"/>
        <v>47.822694015011642</v>
      </c>
      <c r="I1582" s="16">
        <f t="shared" si="301"/>
        <v>47.960855688227923</v>
      </c>
      <c r="J1582" s="13">
        <f t="shared" si="295"/>
        <v>36.567178584796075</v>
      </c>
      <c r="K1582" s="13">
        <f t="shared" si="296"/>
        <v>11.393677103431848</v>
      </c>
      <c r="L1582" s="13">
        <f t="shared" si="297"/>
        <v>0.25367326593285011</v>
      </c>
      <c r="M1582" s="13">
        <f t="shared" si="302"/>
        <v>0.25466267878719656</v>
      </c>
      <c r="N1582" s="13">
        <f t="shared" si="298"/>
        <v>0.15789086084806186</v>
      </c>
      <c r="O1582" s="13">
        <f t="shared" si="299"/>
        <v>2.7383642801395642</v>
      </c>
      <c r="Q1582">
        <v>14.36475059354839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28.495442953379719</v>
      </c>
      <c r="G1583" s="13">
        <f t="shared" si="293"/>
        <v>0.13112837807378644</v>
      </c>
      <c r="H1583" s="13">
        <f t="shared" si="294"/>
        <v>28.364314575305933</v>
      </c>
      <c r="I1583" s="16">
        <f t="shared" si="301"/>
        <v>39.504318412804928</v>
      </c>
      <c r="J1583" s="13">
        <f t="shared" si="295"/>
        <v>34.199958898996293</v>
      </c>
      <c r="K1583" s="13">
        <f t="shared" si="296"/>
        <v>5.3043595138086346</v>
      </c>
      <c r="L1583" s="13">
        <f t="shared" si="297"/>
        <v>0</v>
      </c>
      <c r="M1583" s="13">
        <f t="shared" si="302"/>
        <v>9.6771817939134697E-2</v>
      </c>
      <c r="N1583" s="13">
        <f t="shared" si="298"/>
        <v>5.9998527122263515E-2</v>
      </c>
      <c r="O1583" s="13">
        <f t="shared" si="299"/>
        <v>0.19112690519604997</v>
      </c>
      <c r="Q1583">
        <v>17.079990242320932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5.8449492844588944</v>
      </c>
      <c r="G1584" s="13">
        <f t="shared" si="293"/>
        <v>0</v>
      </c>
      <c r="H1584" s="13">
        <f t="shared" si="294"/>
        <v>5.8449492844588944</v>
      </c>
      <c r="I1584" s="16">
        <f t="shared" si="301"/>
        <v>11.14930879826753</v>
      </c>
      <c r="J1584" s="13">
        <f t="shared" si="295"/>
        <v>11.060913978964264</v>
      </c>
      <c r="K1584" s="13">
        <f t="shared" si="296"/>
        <v>8.8394819303266203E-2</v>
      </c>
      <c r="L1584" s="13">
        <f t="shared" si="297"/>
        <v>0</v>
      </c>
      <c r="M1584" s="13">
        <f t="shared" si="302"/>
        <v>3.6773290816871182E-2</v>
      </c>
      <c r="N1584" s="13">
        <f t="shared" si="298"/>
        <v>2.2799440306460132E-2</v>
      </c>
      <c r="O1584" s="13">
        <f t="shared" si="299"/>
        <v>2.2799440306460132E-2</v>
      </c>
      <c r="Q1584">
        <v>20.65903362450458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2.3475311256940778</v>
      </c>
      <c r="G1585" s="13">
        <f t="shared" si="293"/>
        <v>0</v>
      </c>
      <c r="H1585" s="13">
        <f t="shared" si="294"/>
        <v>2.3475311256940778</v>
      </c>
      <c r="I1585" s="16">
        <f t="shared" si="301"/>
        <v>2.4359259449973441</v>
      </c>
      <c r="J1585" s="13">
        <f t="shared" si="295"/>
        <v>2.4352338357570118</v>
      </c>
      <c r="K1585" s="13">
        <f t="shared" si="296"/>
        <v>6.9210924033225041E-4</v>
      </c>
      <c r="L1585" s="13">
        <f t="shared" si="297"/>
        <v>0</v>
      </c>
      <c r="M1585" s="13">
        <f t="shared" si="302"/>
        <v>1.397385051041105E-2</v>
      </c>
      <c r="N1585" s="13">
        <f t="shared" si="298"/>
        <v>8.6637873164548511E-3</v>
      </c>
      <c r="O1585" s="13">
        <f t="shared" si="299"/>
        <v>8.6637873164548511E-3</v>
      </c>
      <c r="Q1585">
        <v>22.76966505491977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1.6771595894393241</v>
      </c>
      <c r="G1586" s="13">
        <f t="shared" si="293"/>
        <v>0</v>
      </c>
      <c r="H1586" s="13">
        <f t="shared" si="294"/>
        <v>1.6771595894393241</v>
      </c>
      <c r="I1586" s="16">
        <f t="shared" si="301"/>
        <v>1.6778516986796563</v>
      </c>
      <c r="J1586" s="13">
        <f t="shared" si="295"/>
        <v>1.6775875107636151</v>
      </c>
      <c r="K1586" s="13">
        <f t="shared" si="296"/>
        <v>2.6418791604121417E-4</v>
      </c>
      <c r="L1586" s="13">
        <f t="shared" si="297"/>
        <v>0</v>
      </c>
      <c r="M1586" s="13">
        <f t="shared" si="302"/>
        <v>5.3100631939561986E-3</v>
      </c>
      <c r="N1586" s="13">
        <f t="shared" si="298"/>
        <v>3.2922391802528432E-3</v>
      </c>
      <c r="O1586" s="13">
        <f t="shared" si="299"/>
        <v>3.2922391802528432E-3</v>
      </c>
      <c r="Q1586">
        <v>21.669968200699099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0.63496035771822068</v>
      </c>
      <c r="G1587" s="13">
        <f t="shared" si="293"/>
        <v>0</v>
      </c>
      <c r="H1587" s="13">
        <f t="shared" si="294"/>
        <v>0.63496035771822068</v>
      </c>
      <c r="I1587" s="16">
        <f t="shared" si="301"/>
        <v>0.63522454563426189</v>
      </c>
      <c r="J1587" s="13">
        <f t="shared" si="295"/>
        <v>0.635216688906595</v>
      </c>
      <c r="K1587" s="13">
        <f t="shared" si="296"/>
        <v>7.8567276668994879E-6</v>
      </c>
      <c r="L1587" s="13">
        <f t="shared" si="297"/>
        <v>0</v>
      </c>
      <c r="M1587" s="13">
        <f t="shared" si="302"/>
        <v>2.0178240137033554E-3</v>
      </c>
      <c r="N1587" s="13">
        <f t="shared" si="298"/>
        <v>1.2510508884960804E-3</v>
      </c>
      <c r="O1587" s="13">
        <f t="shared" si="299"/>
        <v>1.2510508884960804E-3</v>
      </c>
      <c r="Q1587">
        <v>25.966249092245071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0.21428571399999999</v>
      </c>
      <c r="G1588" s="13">
        <f t="shared" si="293"/>
        <v>0</v>
      </c>
      <c r="H1588" s="13">
        <f t="shared" si="294"/>
        <v>0.21428571399999999</v>
      </c>
      <c r="I1588" s="16">
        <f t="shared" si="301"/>
        <v>0.21429357072766689</v>
      </c>
      <c r="J1588" s="13">
        <f t="shared" si="295"/>
        <v>0.21429328267784306</v>
      </c>
      <c r="K1588" s="13">
        <f t="shared" si="296"/>
        <v>2.8804982382668598E-7</v>
      </c>
      <c r="L1588" s="13">
        <f t="shared" si="297"/>
        <v>0</v>
      </c>
      <c r="M1588" s="13">
        <f t="shared" si="302"/>
        <v>7.6677312520727499E-4</v>
      </c>
      <c r="N1588" s="13">
        <f t="shared" si="298"/>
        <v>4.7539933762851048E-4</v>
      </c>
      <c r="O1588" s="13">
        <f t="shared" si="299"/>
        <v>4.7539933762851048E-4</v>
      </c>
      <c r="Q1588">
        <v>26.300176370485129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10.511964321202649</v>
      </c>
      <c r="G1589" s="13">
        <f t="shared" si="293"/>
        <v>0</v>
      </c>
      <c r="H1589" s="13">
        <f t="shared" si="294"/>
        <v>10.511964321202649</v>
      </c>
      <c r="I1589" s="16">
        <f t="shared" si="301"/>
        <v>10.511964609252473</v>
      </c>
      <c r="J1589" s="13">
        <f t="shared" si="295"/>
        <v>10.472615416889568</v>
      </c>
      <c r="K1589" s="13">
        <f t="shared" si="296"/>
        <v>3.9349192362905683E-2</v>
      </c>
      <c r="L1589" s="13">
        <f t="shared" si="297"/>
        <v>0</v>
      </c>
      <c r="M1589" s="13">
        <f t="shared" si="302"/>
        <v>2.9137378757876451E-4</v>
      </c>
      <c r="N1589" s="13">
        <f t="shared" si="298"/>
        <v>1.8065174829883399E-4</v>
      </c>
      <c r="O1589" s="13">
        <f t="shared" si="299"/>
        <v>1.8065174829883399E-4</v>
      </c>
      <c r="Q1589">
        <v>25.204608000000011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9.8349527765460696</v>
      </c>
      <c r="G1590" s="13">
        <f t="shared" si="293"/>
        <v>0</v>
      </c>
      <c r="H1590" s="13">
        <f t="shared" si="294"/>
        <v>9.8349527765460696</v>
      </c>
      <c r="I1590" s="16">
        <f t="shared" si="301"/>
        <v>9.8743019689089753</v>
      </c>
      <c r="J1590" s="13">
        <f t="shared" si="295"/>
        <v>9.8437116522130648</v>
      </c>
      <c r="K1590" s="13">
        <f t="shared" si="296"/>
        <v>3.0590316695910502E-2</v>
      </c>
      <c r="L1590" s="13">
        <f t="shared" si="297"/>
        <v>0</v>
      </c>
      <c r="M1590" s="13">
        <f t="shared" si="302"/>
        <v>1.1072203927993052E-4</v>
      </c>
      <c r="N1590" s="13">
        <f t="shared" si="298"/>
        <v>6.8647664353556917E-5</v>
      </c>
      <c r="O1590" s="13">
        <f t="shared" si="299"/>
        <v>6.8647664353556917E-5</v>
      </c>
      <c r="Q1590">
        <v>25.673156635701901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7.3023446329678157</v>
      </c>
      <c r="G1591" s="13">
        <f t="shared" si="293"/>
        <v>0</v>
      </c>
      <c r="H1591" s="13">
        <f t="shared" si="294"/>
        <v>7.3023446329678157</v>
      </c>
      <c r="I1591" s="16">
        <f t="shared" si="301"/>
        <v>7.3329349496637262</v>
      </c>
      <c r="J1591" s="13">
        <f t="shared" si="295"/>
        <v>7.3080371953256194</v>
      </c>
      <c r="K1591" s="13">
        <f t="shared" si="296"/>
        <v>2.4897754338106814E-2</v>
      </c>
      <c r="L1591" s="13">
        <f t="shared" si="297"/>
        <v>0</v>
      </c>
      <c r="M1591" s="13">
        <f t="shared" si="302"/>
        <v>4.2074374926373602E-5</v>
      </c>
      <c r="N1591" s="13">
        <f t="shared" si="298"/>
        <v>2.6086112454351634E-5</v>
      </c>
      <c r="O1591" s="13">
        <f t="shared" si="299"/>
        <v>2.6086112454351634E-5</v>
      </c>
      <c r="Q1591">
        <v>20.77821869889306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2.2666646486145008</v>
      </c>
      <c r="G1592" s="13">
        <f t="shared" si="293"/>
        <v>0</v>
      </c>
      <c r="H1592" s="13">
        <f t="shared" si="294"/>
        <v>2.2666646486145008</v>
      </c>
      <c r="I1592" s="16">
        <f t="shared" si="301"/>
        <v>2.2915624029526076</v>
      </c>
      <c r="J1592" s="13">
        <f t="shared" si="295"/>
        <v>2.2904570557541688</v>
      </c>
      <c r="K1592" s="13">
        <f t="shared" si="296"/>
        <v>1.1053471984387997E-3</v>
      </c>
      <c r="L1592" s="13">
        <f t="shared" si="297"/>
        <v>0</v>
      </c>
      <c r="M1592" s="13">
        <f t="shared" si="302"/>
        <v>1.5988262472021968E-5</v>
      </c>
      <c r="N1592" s="13">
        <f t="shared" si="298"/>
        <v>9.9127227326536204E-6</v>
      </c>
      <c r="O1592" s="13">
        <f t="shared" si="299"/>
        <v>9.9127227326536204E-6</v>
      </c>
      <c r="Q1592">
        <v>18.162149156557021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11.617287851709809</v>
      </c>
      <c r="G1593" s="13">
        <f t="shared" si="293"/>
        <v>0</v>
      </c>
      <c r="H1593" s="13">
        <f t="shared" si="294"/>
        <v>11.617287851709809</v>
      </c>
      <c r="I1593" s="16">
        <f t="shared" si="301"/>
        <v>11.618393198908247</v>
      </c>
      <c r="J1593" s="13">
        <f t="shared" si="295"/>
        <v>11.42190706889339</v>
      </c>
      <c r="K1593" s="13">
        <f t="shared" si="296"/>
        <v>0.19648613001485771</v>
      </c>
      <c r="L1593" s="13">
        <f t="shared" si="297"/>
        <v>0</v>
      </c>
      <c r="M1593" s="13">
        <f t="shared" si="302"/>
        <v>6.0755397393683475E-6</v>
      </c>
      <c r="N1593" s="13">
        <f t="shared" si="298"/>
        <v>3.7668346384083755E-6</v>
      </c>
      <c r="O1593" s="13">
        <f t="shared" si="299"/>
        <v>3.7668346384083755E-6</v>
      </c>
      <c r="Q1593">
        <v>15.780484032093961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49.668372339155667</v>
      </c>
      <c r="G1594" s="13">
        <f t="shared" si="293"/>
        <v>2.4983212667857622</v>
      </c>
      <c r="H1594" s="13">
        <f t="shared" si="294"/>
        <v>47.170051072369901</v>
      </c>
      <c r="I1594" s="16">
        <f t="shared" si="301"/>
        <v>47.366537202384762</v>
      </c>
      <c r="J1594" s="13">
        <f t="shared" si="295"/>
        <v>36.47783733876836</v>
      </c>
      <c r="K1594" s="13">
        <f t="shared" si="296"/>
        <v>10.888699863616402</v>
      </c>
      <c r="L1594" s="13">
        <f t="shared" si="297"/>
        <v>0</v>
      </c>
      <c r="M1594" s="13">
        <f t="shared" si="302"/>
        <v>2.308705100959972E-6</v>
      </c>
      <c r="N1594" s="13">
        <f t="shared" si="298"/>
        <v>1.4313971625951826E-6</v>
      </c>
      <c r="O1594" s="13">
        <f t="shared" si="299"/>
        <v>2.4983226981829247</v>
      </c>
      <c r="Q1594">
        <v>14.535067593548391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64.58644026196454</v>
      </c>
      <c r="G1595" s="13">
        <f t="shared" si="293"/>
        <v>4.1662031010263956</v>
      </c>
      <c r="H1595" s="13">
        <f t="shared" si="294"/>
        <v>60.420237160938143</v>
      </c>
      <c r="I1595" s="16">
        <f t="shared" si="301"/>
        <v>71.308937024554552</v>
      </c>
      <c r="J1595" s="13">
        <f t="shared" si="295"/>
        <v>46.634042911772084</v>
      </c>
      <c r="K1595" s="13">
        <f t="shared" si="296"/>
        <v>24.674894112782468</v>
      </c>
      <c r="L1595" s="13">
        <f t="shared" si="297"/>
        <v>13.632544179779964</v>
      </c>
      <c r="M1595" s="13">
        <f t="shared" si="302"/>
        <v>13.632545057087903</v>
      </c>
      <c r="N1595" s="13">
        <f t="shared" si="298"/>
        <v>8.4521779353945004</v>
      </c>
      <c r="O1595" s="13">
        <f t="shared" si="299"/>
        <v>12.618381036420896</v>
      </c>
      <c r="Q1595">
        <v>15.61288078066724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20.073638985330948</v>
      </c>
      <c r="G1596" s="13">
        <f t="shared" si="293"/>
        <v>0</v>
      </c>
      <c r="H1596" s="13">
        <f t="shared" si="294"/>
        <v>20.073638985330948</v>
      </c>
      <c r="I1596" s="16">
        <f t="shared" si="301"/>
        <v>31.11598891833345</v>
      </c>
      <c r="J1596" s="13">
        <f t="shared" si="295"/>
        <v>28.307699465148652</v>
      </c>
      <c r="K1596" s="13">
        <f t="shared" si="296"/>
        <v>2.8082894531847984</v>
      </c>
      <c r="L1596" s="13">
        <f t="shared" si="297"/>
        <v>0</v>
      </c>
      <c r="M1596" s="13">
        <f t="shared" si="302"/>
        <v>5.1803671216934024</v>
      </c>
      <c r="N1596" s="13">
        <f t="shared" si="298"/>
        <v>3.2118276154499097</v>
      </c>
      <c r="O1596" s="13">
        <f t="shared" si="299"/>
        <v>3.2118276154499097</v>
      </c>
      <c r="Q1596">
        <v>17.049918568196759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14.15007081705583</v>
      </c>
      <c r="G1597" s="13">
        <f t="shared" si="293"/>
        <v>0</v>
      </c>
      <c r="H1597" s="13">
        <f t="shared" si="294"/>
        <v>14.15007081705583</v>
      </c>
      <c r="I1597" s="16">
        <f t="shared" si="301"/>
        <v>16.958360270240629</v>
      </c>
      <c r="J1597" s="13">
        <f t="shared" si="295"/>
        <v>16.605043948058821</v>
      </c>
      <c r="K1597" s="13">
        <f t="shared" si="296"/>
        <v>0.35331632218180786</v>
      </c>
      <c r="L1597" s="13">
        <f t="shared" si="297"/>
        <v>0</v>
      </c>
      <c r="M1597" s="13">
        <f t="shared" si="302"/>
        <v>1.9685395062434927</v>
      </c>
      <c r="N1597" s="13">
        <f t="shared" si="298"/>
        <v>1.2204944938709654</v>
      </c>
      <c r="O1597" s="13">
        <f t="shared" si="299"/>
        <v>1.2204944938709654</v>
      </c>
      <c r="Q1597">
        <v>19.620638679314169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1.7910051948607799</v>
      </c>
      <c r="G1598" s="13">
        <f t="shared" si="293"/>
        <v>0</v>
      </c>
      <c r="H1598" s="13">
        <f t="shared" si="294"/>
        <v>1.7910051948607799</v>
      </c>
      <c r="I1598" s="16">
        <f t="shared" si="301"/>
        <v>2.144321517042588</v>
      </c>
      <c r="J1598" s="13">
        <f t="shared" si="295"/>
        <v>2.1439323384920623</v>
      </c>
      <c r="K1598" s="13">
        <f t="shared" si="296"/>
        <v>3.8917855052567063E-4</v>
      </c>
      <c r="L1598" s="13">
        <f t="shared" si="297"/>
        <v>0</v>
      </c>
      <c r="M1598" s="13">
        <f t="shared" si="302"/>
        <v>0.7480450123725273</v>
      </c>
      <c r="N1598" s="13">
        <f t="shared" si="298"/>
        <v>0.46378790767096689</v>
      </c>
      <c r="O1598" s="13">
        <f t="shared" si="299"/>
        <v>0.46378790767096689</v>
      </c>
      <c r="Q1598">
        <v>24.14685941317401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0.264285714</v>
      </c>
      <c r="G1599" s="13">
        <f t="shared" si="293"/>
        <v>0</v>
      </c>
      <c r="H1599" s="13">
        <f t="shared" si="294"/>
        <v>0.264285714</v>
      </c>
      <c r="I1599" s="16">
        <f t="shared" si="301"/>
        <v>0.26467489255052568</v>
      </c>
      <c r="J1599" s="13">
        <f t="shared" si="295"/>
        <v>0.26467426910822228</v>
      </c>
      <c r="K1599" s="13">
        <f t="shared" si="296"/>
        <v>6.2344230339350659E-7</v>
      </c>
      <c r="L1599" s="13">
        <f t="shared" si="297"/>
        <v>0</v>
      </c>
      <c r="M1599" s="13">
        <f t="shared" si="302"/>
        <v>0.2842571047015604</v>
      </c>
      <c r="N1599" s="13">
        <f t="shared" si="298"/>
        <v>0.17623940491496745</v>
      </c>
      <c r="O1599" s="13">
        <f t="shared" si="299"/>
        <v>0.17623940491496745</v>
      </c>
      <c r="Q1599">
        <v>25.298532035805991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0.21255337431603311</v>
      </c>
      <c r="G1600" s="13">
        <f t="shared" si="293"/>
        <v>0</v>
      </c>
      <c r="H1600" s="13">
        <f t="shared" si="294"/>
        <v>0.21255337431603311</v>
      </c>
      <c r="I1600" s="16">
        <f t="shared" si="301"/>
        <v>0.2125539977583365</v>
      </c>
      <c r="J1600" s="13">
        <f t="shared" si="295"/>
        <v>0.21255366687844782</v>
      </c>
      <c r="K1600" s="13">
        <f t="shared" si="296"/>
        <v>3.308798886825226E-7</v>
      </c>
      <c r="L1600" s="13">
        <f t="shared" si="297"/>
        <v>0</v>
      </c>
      <c r="M1600" s="13">
        <f t="shared" si="302"/>
        <v>0.10801769978659295</v>
      </c>
      <c r="N1600" s="13">
        <f t="shared" si="298"/>
        <v>6.6970973867687633E-2</v>
      </c>
      <c r="O1600" s="13">
        <f t="shared" si="299"/>
        <v>6.6970973867687633E-2</v>
      </c>
      <c r="Q1600">
        <v>25.122875881681871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34.147532794817629</v>
      </c>
      <c r="G1601" s="13">
        <f t="shared" si="293"/>
        <v>0.76304787467407609</v>
      </c>
      <c r="H1601" s="13">
        <f t="shared" si="294"/>
        <v>33.384484920143549</v>
      </c>
      <c r="I1601" s="16">
        <f t="shared" si="301"/>
        <v>33.384485251023435</v>
      </c>
      <c r="J1601" s="13">
        <f t="shared" si="295"/>
        <v>31.81378967973102</v>
      </c>
      <c r="K1601" s="13">
        <f t="shared" si="296"/>
        <v>1.5706955712924149</v>
      </c>
      <c r="L1601" s="13">
        <f t="shared" si="297"/>
        <v>0</v>
      </c>
      <c r="M1601" s="13">
        <f t="shared" si="302"/>
        <v>4.1046725918905319E-2</v>
      </c>
      <c r="N1601" s="13">
        <f t="shared" si="298"/>
        <v>2.5448970069721296E-2</v>
      </c>
      <c r="O1601" s="13">
        <f t="shared" si="299"/>
        <v>0.78849684474379733</v>
      </c>
      <c r="Q1601">
        <v>23.152394000000012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21.39059448169613</v>
      </c>
      <c r="G1602" s="13">
        <f t="shared" si="293"/>
        <v>0</v>
      </c>
      <c r="H1602" s="13">
        <f t="shared" si="294"/>
        <v>21.39059448169613</v>
      </c>
      <c r="I1602" s="16">
        <f t="shared" si="301"/>
        <v>22.961290052988545</v>
      </c>
      <c r="J1602" s="13">
        <f t="shared" si="295"/>
        <v>22.525522876370346</v>
      </c>
      <c r="K1602" s="13">
        <f t="shared" si="296"/>
        <v>0.43576717661819941</v>
      </c>
      <c r="L1602" s="13">
        <f t="shared" si="297"/>
        <v>0</v>
      </c>
      <c r="M1602" s="13">
        <f t="shared" si="302"/>
        <v>1.5597755849184023E-2</v>
      </c>
      <c r="N1602" s="13">
        <f t="shared" si="298"/>
        <v>9.6706086264940934E-3</v>
      </c>
      <c r="O1602" s="13">
        <f t="shared" si="299"/>
        <v>9.6706086264940934E-3</v>
      </c>
      <c r="Q1602">
        <v>24.602176562054311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19.087235941645702</v>
      </c>
      <c r="G1603" s="13">
        <f t="shared" si="293"/>
        <v>0</v>
      </c>
      <c r="H1603" s="13">
        <f t="shared" si="294"/>
        <v>19.087235941645702</v>
      </c>
      <c r="I1603" s="16">
        <f t="shared" si="301"/>
        <v>19.523003118263901</v>
      </c>
      <c r="J1603" s="13">
        <f t="shared" si="295"/>
        <v>19.106308904526244</v>
      </c>
      <c r="K1603" s="13">
        <f t="shared" si="296"/>
        <v>0.41669421373765658</v>
      </c>
      <c r="L1603" s="13">
        <f t="shared" si="297"/>
        <v>0</v>
      </c>
      <c r="M1603" s="13">
        <f t="shared" si="302"/>
        <v>5.9271472226899297E-3</v>
      </c>
      <c r="N1603" s="13">
        <f t="shared" si="298"/>
        <v>3.6748312780677563E-3</v>
      </c>
      <c r="O1603" s="13">
        <f t="shared" si="299"/>
        <v>3.6748312780677563E-3</v>
      </c>
      <c r="Q1603">
        <v>21.433757478619071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11.77457677277595</v>
      </c>
      <c r="G1604" s="13">
        <f t="shared" si="293"/>
        <v>0</v>
      </c>
      <c r="H1604" s="13">
        <f t="shared" si="294"/>
        <v>11.77457677277595</v>
      </c>
      <c r="I1604" s="16">
        <f t="shared" si="301"/>
        <v>12.191270986513606</v>
      </c>
      <c r="J1604" s="13">
        <f t="shared" si="295"/>
        <v>11.99727324249389</v>
      </c>
      <c r="K1604" s="13">
        <f t="shared" si="296"/>
        <v>0.19399774401971648</v>
      </c>
      <c r="L1604" s="13">
        <f t="shared" si="297"/>
        <v>0</v>
      </c>
      <c r="M1604" s="13">
        <f t="shared" si="302"/>
        <v>2.2523159446221734E-3</v>
      </c>
      <c r="N1604" s="13">
        <f t="shared" si="298"/>
        <v>1.3964358856657475E-3</v>
      </c>
      <c r="O1604" s="13">
        <f t="shared" si="299"/>
        <v>1.3964358856657475E-3</v>
      </c>
      <c r="Q1604">
        <v>16.910636211197801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51.698581862912398</v>
      </c>
      <c r="G1605" s="13">
        <f t="shared" si="293"/>
        <v>2.7253043856385024</v>
      </c>
      <c r="H1605" s="13">
        <f t="shared" si="294"/>
        <v>48.973277477273896</v>
      </c>
      <c r="I1605" s="16">
        <f t="shared" si="301"/>
        <v>49.167275221293615</v>
      </c>
      <c r="J1605" s="13">
        <f t="shared" si="295"/>
        <v>37.173152648358823</v>
      </c>
      <c r="K1605" s="13">
        <f t="shared" si="296"/>
        <v>11.994122572934792</v>
      </c>
      <c r="L1605" s="13">
        <f t="shared" si="297"/>
        <v>0.85853368057921786</v>
      </c>
      <c r="M1605" s="13">
        <f t="shared" si="302"/>
        <v>0.85938956063817429</v>
      </c>
      <c r="N1605" s="13">
        <f t="shared" si="298"/>
        <v>0.53282152759566803</v>
      </c>
      <c r="O1605" s="13">
        <f t="shared" si="299"/>
        <v>3.2581259132341707</v>
      </c>
      <c r="Q1605">
        <v>14.43676505431506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1.642818139306472</v>
      </c>
      <c r="G1606" s="13">
        <f t="shared" ref="G1606:G1669" si="304">IF((F1606-$J$2)&gt;0,$I$2*(F1606-$J$2),0)</f>
        <v>0</v>
      </c>
      <c r="H1606" s="13">
        <f t="shared" ref="H1606:H1669" si="305">F1606-G1606</f>
        <v>1.642818139306472</v>
      </c>
      <c r="I1606" s="16">
        <f t="shared" si="301"/>
        <v>12.778407031662047</v>
      </c>
      <c r="J1606" s="13">
        <f t="shared" ref="J1606:J1669" si="306">I1606/SQRT(1+(I1606/($K$2*(300+(25*Q1606)+0.05*(Q1606)^3)))^2)</f>
        <v>12.450941199069806</v>
      </c>
      <c r="K1606" s="13">
        <f t="shared" ref="K1606:K1669" si="307">I1606-J1606</f>
        <v>0.3274658325922406</v>
      </c>
      <c r="L1606" s="13">
        <f t="shared" ref="L1606:L1669" si="308">IF(K1606&gt;$N$2,(K1606-$N$2)/$L$2,0)</f>
        <v>0</v>
      </c>
      <c r="M1606" s="13">
        <f t="shared" si="302"/>
        <v>0.32656803304250626</v>
      </c>
      <c r="N1606" s="13">
        <f t="shared" ref="N1606:N1669" si="309">$M$2*M1606</f>
        <v>0.20247218048635388</v>
      </c>
      <c r="O1606" s="13">
        <f t="shared" ref="O1606:O1669" si="310">N1606+G1606</f>
        <v>0.20247218048635388</v>
      </c>
      <c r="Q1606">
        <v>14.06528159354839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1.0184174253675959</v>
      </c>
      <c r="G1607" s="13">
        <f t="shared" si="304"/>
        <v>0</v>
      </c>
      <c r="H1607" s="13">
        <f t="shared" si="305"/>
        <v>1.0184174253675959</v>
      </c>
      <c r="I1607" s="16">
        <f t="shared" ref="I1607:I1670" si="312">H1607+K1606-L1606</f>
        <v>1.3458832579598365</v>
      </c>
      <c r="J1607" s="13">
        <f t="shared" si="306"/>
        <v>1.345577808867058</v>
      </c>
      <c r="K1607" s="13">
        <f t="shared" si="307"/>
        <v>3.0544909277852028E-4</v>
      </c>
      <c r="L1607" s="13">
        <f t="shared" si="308"/>
        <v>0</v>
      </c>
      <c r="M1607" s="13">
        <f t="shared" ref="M1607:M1670" si="313">L1607+M1606-N1606</f>
        <v>0.12409585255615238</v>
      </c>
      <c r="N1607" s="13">
        <f t="shared" si="309"/>
        <v>7.6939428584814479E-2</v>
      </c>
      <c r="O1607" s="13">
        <f t="shared" si="310"/>
        <v>7.6939428584814479E-2</v>
      </c>
      <c r="Q1607">
        <v>15.960631723539359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46.390828292815009</v>
      </c>
      <c r="G1608" s="13">
        <f t="shared" si="304"/>
        <v>2.1318826499286101</v>
      </c>
      <c r="H1608" s="13">
        <f t="shared" si="305"/>
        <v>44.258945642886395</v>
      </c>
      <c r="I1608" s="16">
        <f t="shared" si="312"/>
        <v>44.259251091979174</v>
      </c>
      <c r="J1608" s="13">
        <f t="shared" si="306"/>
        <v>36.42995186037539</v>
      </c>
      <c r="K1608" s="13">
        <f t="shared" si="307"/>
        <v>7.8292992316037839</v>
      </c>
      <c r="L1608" s="13">
        <f t="shared" si="308"/>
        <v>0</v>
      </c>
      <c r="M1608" s="13">
        <f t="shared" si="313"/>
        <v>4.7156423971337902E-2</v>
      </c>
      <c r="N1608" s="13">
        <f t="shared" si="309"/>
        <v>2.9236982862229498E-2</v>
      </c>
      <c r="O1608" s="13">
        <f t="shared" si="310"/>
        <v>2.1611196327908395</v>
      </c>
      <c r="Q1608">
        <v>16.18205137091314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0.7</v>
      </c>
      <c r="G1609" s="13">
        <f t="shared" si="304"/>
        <v>0</v>
      </c>
      <c r="H1609" s="13">
        <f t="shared" si="305"/>
        <v>0.7</v>
      </c>
      <c r="I1609" s="16">
        <f t="shared" si="312"/>
        <v>8.5292992316037832</v>
      </c>
      <c r="J1609" s="13">
        <f t="shared" si="306"/>
        <v>8.4941779612018387</v>
      </c>
      <c r="K1609" s="13">
        <f t="shared" si="307"/>
        <v>3.5121270401944571E-2</v>
      </c>
      <c r="L1609" s="13">
        <f t="shared" si="308"/>
        <v>0</v>
      </c>
      <c r="M1609" s="13">
        <f t="shared" si="313"/>
        <v>1.7919441109108404E-2</v>
      </c>
      <c r="N1609" s="13">
        <f t="shared" si="309"/>
        <v>1.1110053487647211E-2</v>
      </c>
      <c r="O1609" s="13">
        <f t="shared" si="310"/>
        <v>1.1110053487647211E-2</v>
      </c>
      <c r="Q1609">
        <v>21.543493050270961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12.274437605804151</v>
      </c>
      <c r="G1610" s="13">
        <f t="shared" si="304"/>
        <v>0</v>
      </c>
      <c r="H1610" s="13">
        <f t="shared" si="305"/>
        <v>12.274437605804151</v>
      </c>
      <c r="I1610" s="16">
        <f t="shared" si="312"/>
        <v>12.309558876206095</v>
      </c>
      <c r="J1610" s="13">
        <f t="shared" si="306"/>
        <v>12.210379100924023</v>
      </c>
      <c r="K1610" s="13">
        <f t="shared" si="307"/>
        <v>9.9179775282072669E-2</v>
      </c>
      <c r="L1610" s="13">
        <f t="shared" si="308"/>
        <v>0</v>
      </c>
      <c r="M1610" s="13">
        <f t="shared" si="313"/>
        <v>6.8093876214611933E-3</v>
      </c>
      <c r="N1610" s="13">
        <f t="shared" si="309"/>
        <v>4.2218203253059396E-3</v>
      </c>
      <c r="O1610" s="13">
        <f t="shared" si="310"/>
        <v>4.2218203253059396E-3</v>
      </c>
      <c r="Q1610">
        <v>21.943538357142049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0.7</v>
      </c>
      <c r="G1611" s="13">
        <f t="shared" si="304"/>
        <v>0</v>
      </c>
      <c r="H1611" s="13">
        <f t="shared" si="305"/>
        <v>0.7</v>
      </c>
      <c r="I1611" s="16">
        <f t="shared" si="312"/>
        <v>0.79917977528207262</v>
      </c>
      <c r="J1611" s="13">
        <f t="shared" si="306"/>
        <v>0.79915818821240481</v>
      </c>
      <c r="K1611" s="13">
        <f t="shared" si="307"/>
        <v>2.158706966781665E-5</v>
      </c>
      <c r="L1611" s="13">
        <f t="shared" si="308"/>
        <v>0</v>
      </c>
      <c r="M1611" s="13">
        <f t="shared" si="313"/>
        <v>2.5875672961552538E-3</v>
      </c>
      <c r="N1611" s="13">
        <f t="shared" si="309"/>
        <v>1.6042917236162573E-3</v>
      </c>
      <c r="O1611" s="13">
        <f t="shared" si="310"/>
        <v>1.6042917236162573E-3</v>
      </c>
      <c r="Q1611">
        <v>23.65573861079698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2.1428571E-2</v>
      </c>
      <c r="G1612" s="13">
        <f t="shared" si="304"/>
        <v>0</v>
      </c>
      <c r="H1612" s="13">
        <f t="shared" si="305"/>
        <v>2.1428571E-2</v>
      </c>
      <c r="I1612" s="16">
        <f t="shared" si="312"/>
        <v>2.1450158069667817E-2</v>
      </c>
      <c r="J1612" s="13">
        <f t="shared" si="306"/>
        <v>2.1450157816272585E-2</v>
      </c>
      <c r="K1612" s="13">
        <f t="shared" si="307"/>
        <v>2.5339523188061541E-10</v>
      </c>
      <c r="L1612" s="13">
        <f t="shared" si="308"/>
        <v>0</v>
      </c>
      <c r="M1612" s="13">
        <f t="shared" si="313"/>
        <v>9.832755725389965E-4</v>
      </c>
      <c r="N1612" s="13">
        <f t="shared" si="309"/>
        <v>6.0963085497417783E-4</v>
      </c>
      <c r="O1612" s="13">
        <f t="shared" si="310"/>
        <v>6.0963085497417783E-4</v>
      </c>
      <c r="Q1612">
        <v>27.25430900000001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0.63105448631059913</v>
      </c>
      <c r="G1613" s="13">
        <f t="shared" si="304"/>
        <v>0</v>
      </c>
      <c r="H1613" s="13">
        <f t="shared" si="305"/>
        <v>0.63105448631059913</v>
      </c>
      <c r="I1613" s="16">
        <f t="shared" si="312"/>
        <v>0.63105448656399432</v>
      </c>
      <c r="J1613" s="13">
        <f t="shared" si="306"/>
        <v>0.63104398019570485</v>
      </c>
      <c r="K1613" s="13">
        <f t="shared" si="307"/>
        <v>1.0506368289475709E-5</v>
      </c>
      <c r="L1613" s="13">
        <f t="shared" si="308"/>
        <v>0</v>
      </c>
      <c r="M1613" s="13">
        <f t="shared" si="313"/>
        <v>3.7364471756481867E-4</v>
      </c>
      <c r="N1613" s="13">
        <f t="shared" si="309"/>
        <v>2.3165972489018756E-4</v>
      </c>
      <c r="O1613" s="13">
        <f t="shared" si="310"/>
        <v>2.3165972489018756E-4</v>
      </c>
      <c r="Q1613">
        <v>23.738077687150088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0.62497686726740309</v>
      </c>
      <c r="G1614" s="13">
        <f t="shared" si="304"/>
        <v>0</v>
      </c>
      <c r="H1614" s="13">
        <f t="shared" si="305"/>
        <v>0.62497686726740309</v>
      </c>
      <c r="I1614" s="16">
        <f t="shared" si="312"/>
        <v>0.62498737363569257</v>
      </c>
      <c r="J1614" s="13">
        <f t="shared" si="306"/>
        <v>0.62497813679275804</v>
      </c>
      <c r="K1614" s="13">
        <f t="shared" si="307"/>
        <v>9.236842934523537E-6</v>
      </c>
      <c r="L1614" s="13">
        <f t="shared" si="308"/>
        <v>0</v>
      </c>
      <c r="M1614" s="13">
        <f t="shared" si="313"/>
        <v>1.4198499267463111E-4</v>
      </c>
      <c r="N1614" s="13">
        <f t="shared" si="309"/>
        <v>8.8030695458271289E-5</v>
      </c>
      <c r="O1614" s="13">
        <f t="shared" si="310"/>
        <v>8.8030695458271289E-5</v>
      </c>
      <c r="Q1614">
        <v>24.451228949339001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5.8537940039706831</v>
      </c>
      <c r="G1615" s="13">
        <f t="shared" si="304"/>
        <v>0</v>
      </c>
      <c r="H1615" s="13">
        <f t="shared" si="305"/>
        <v>5.8537940039706831</v>
      </c>
      <c r="I1615" s="16">
        <f t="shared" si="312"/>
        <v>5.8538032408136171</v>
      </c>
      <c r="J1615" s="13">
        <f t="shared" si="306"/>
        <v>5.8439511102215604</v>
      </c>
      <c r="K1615" s="13">
        <f t="shared" si="307"/>
        <v>9.8521305920566959E-3</v>
      </c>
      <c r="L1615" s="13">
        <f t="shared" si="308"/>
        <v>0</v>
      </c>
      <c r="M1615" s="13">
        <f t="shared" si="313"/>
        <v>5.3954297216359819E-5</v>
      </c>
      <c r="N1615" s="13">
        <f t="shared" si="309"/>
        <v>3.3451664274143086E-5</v>
      </c>
      <c r="O1615" s="13">
        <f t="shared" si="310"/>
        <v>3.3451664274143086E-5</v>
      </c>
      <c r="Q1615">
        <v>22.574421087063271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20.462083336801442</v>
      </c>
      <c r="G1616" s="13">
        <f t="shared" si="304"/>
        <v>0</v>
      </c>
      <c r="H1616" s="13">
        <f t="shared" si="305"/>
        <v>20.462083336801442</v>
      </c>
      <c r="I1616" s="16">
        <f t="shared" si="312"/>
        <v>20.4719354673935</v>
      </c>
      <c r="J1616" s="13">
        <f t="shared" si="306"/>
        <v>19.770459908437882</v>
      </c>
      <c r="K1616" s="13">
        <f t="shared" si="307"/>
        <v>0.70147555895561808</v>
      </c>
      <c r="L1616" s="13">
        <f t="shared" si="308"/>
        <v>0</v>
      </c>
      <c r="M1616" s="13">
        <f t="shared" si="313"/>
        <v>2.0502632942216733E-5</v>
      </c>
      <c r="N1616" s="13">
        <f t="shared" si="309"/>
        <v>1.2711632424174374E-5</v>
      </c>
      <c r="O1616" s="13">
        <f t="shared" si="310"/>
        <v>1.2711632424174374E-5</v>
      </c>
      <c r="Q1616">
        <v>18.619612351821409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11.465621564855169</v>
      </c>
      <c r="G1617" s="13">
        <f t="shared" si="304"/>
        <v>0</v>
      </c>
      <c r="H1617" s="13">
        <f t="shared" si="305"/>
        <v>11.465621564855169</v>
      </c>
      <c r="I1617" s="16">
        <f t="shared" si="312"/>
        <v>12.167097123810787</v>
      </c>
      <c r="J1617" s="13">
        <f t="shared" si="306"/>
        <v>11.938320483887937</v>
      </c>
      <c r="K1617" s="13">
        <f t="shared" si="307"/>
        <v>0.22877663992285058</v>
      </c>
      <c r="L1617" s="13">
        <f t="shared" si="308"/>
        <v>0</v>
      </c>
      <c r="M1617" s="13">
        <f t="shared" si="313"/>
        <v>7.7910005180423593E-6</v>
      </c>
      <c r="N1617" s="13">
        <f t="shared" si="309"/>
        <v>4.8304203211862624E-6</v>
      </c>
      <c r="O1617" s="13">
        <f t="shared" si="310"/>
        <v>4.8304203211862624E-6</v>
      </c>
      <c r="Q1617">
        <v>15.661740914102801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12.22760377205698</v>
      </c>
      <c r="G1618" s="13">
        <f t="shared" si="304"/>
        <v>0</v>
      </c>
      <c r="H1618" s="13">
        <f t="shared" si="305"/>
        <v>12.22760377205698</v>
      </c>
      <c r="I1618" s="16">
        <f t="shared" si="312"/>
        <v>12.456380411979831</v>
      </c>
      <c r="J1618" s="13">
        <f t="shared" si="306"/>
        <v>12.19250917546406</v>
      </c>
      <c r="K1618" s="13">
        <f t="shared" si="307"/>
        <v>0.26387123651577049</v>
      </c>
      <c r="L1618" s="13">
        <f t="shared" si="308"/>
        <v>0</v>
      </c>
      <c r="M1618" s="13">
        <f t="shared" si="313"/>
        <v>2.9605801968560969E-6</v>
      </c>
      <c r="N1618" s="13">
        <f t="shared" si="309"/>
        <v>1.8355597220507801E-6</v>
      </c>
      <c r="O1618" s="13">
        <f t="shared" si="310"/>
        <v>1.8355597220507801E-6</v>
      </c>
      <c r="Q1618">
        <v>15.11828659354839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43.434450529110507</v>
      </c>
      <c r="G1619" s="13">
        <f t="shared" si="304"/>
        <v>1.8013513242402053</v>
      </c>
      <c r="H1619" s="13">
        <f t="shared" si="305"/>
        <v>41.633099204870298</v>
      </c>
      <c r="I1619" s="16">
        <f t="shared" si="312"/>
        <v>41.896970441386067</v>
      </c>
      <c r="J1619" s="13">
        <f t="shared" si="306"/>
        <v>35.061181504568282</v>
      </c>
      <c r="K1619" s="13">
        <f t="shared" si="307"/>
        <v>6.8357889368177851</v>
      </c>
      <c r="L1619" s="13">
        <f t="shared" si="308"/>
        <v>0</v>
      </c>
      <c r="M1619" s="13">
        <f t="shared" si="313"/>
        <v>1.1250204748053168E-6</v>
      </c>
      <c r="N1619" s="13">
        <f t="shared" si="309"/>
        <v>6.9751269437929636E-7</v>
      </c>
      <c r="O1619" s="13">
        <f t="shared" si="310"/>
        <v>1.8013520217528995</v>
      </c>
      <c r="Q1619">
        <v>16.158874409701109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1.8142857139999999</v>
      </c>
      <c r="G1620" s="13">
        <f t="shared" si="304"/>
        <v>0</v>
      </c>
      <c r="H1620" s="13">
        <f t="shared" si="305"/>
        <v>1.8142857139999999</v>
      </c>
      <c r="I1620" s="16">
        <f t="shared" si="312"/>
        <v>8.6500746508177855</v>
      </c>
      <c r="J1620" s="13">
        <f t="shared" si="306"/>
        <v>8.6003674934739642</v>
      </c>
      <c r="K1620" s="13">
        <f t="shared" si="307"/>
        <v>4.9707157343821251E-2</v>
      </c>
      <c r="L1620" s="13">
        <f t="shared" si="308"/>
        <v>0</v>
      </c>
      <c r="M1620" s="13">
        <f t="shared" si="313"/>
        <v>4.275077804260204E-7</v>
      </c>
      <c r="N1620" s="13">
        <f t="shared" si="309"/>
        <v>2.6505482386413267E-7</v>
      </c>
      <c r="O1620" s="13">
        <f t="shared" si="310"/>
        <v>2.6505482386413267E-7</v>
      </c>
      <c r="Q1620">
        <v>19.370911452435571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7.3043328321038166</v>
      </c>
      <c r="G1621" s="13">
        <f t="shared" si="304"/>
        <v>0</v>
      </c>
      <c r="H1621" s="13">
        <f t="shared" si="305"/>
        <v>7.3043328321038166</v>
      </c>
      <c r="I1621" s="16">
        <f t="shared" si="312"/>
        <v>7.3540399894476378</v>
      </c>
      <c r="J1621" s="13">
        <f t="shared" si="306"/>
        <v>7.3252078688749958</v>
      </c>
      <c r="K1621" s="13">
        <f t="shared" si="307"/>
        <v>2.8832120572642062E-2</v>
      </c>
      <c r="L1621" s="13">
        <f t="shared" si="308"/>
        <v>0</v>
      </c>
      <c r="M1621" s="13">
        <f t="shared" si="313"/>
        <v>1.6245295656188773E-7</v>
      </c>
      <c r="N1621" s="13">
        <f t="shared" si="309"/>
        <v>1.0072083306837039E-7</v>
      </c>
      <c r="O1621" s="13">
        <f t="shared" si="310"/>
        <v>1.0072083306837039E-7</v>
      </c>
      <c r="Q1621">
        <v>19.797693888103989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0.114285714</v>
      </c>
      <c r="G1622" s="13">
        <f t="shared" si="304"/>
        <v>0</v>
      </c>
      <c r="H1622" s="13">
        <f t="shared" si="305"/>
        <v>0.114285714</v>
      </c>
      <c r="I1622" s="16">
        <f t="shared" si="312"/>
        <v>0.14311783457264204</v>
      </c>
      <c r="J1622" s="13">
        <f t="shared" si="306"/>
        <v>0.14311774397886395</v>
      </c>
      <c r="K1622" s="13">
        <f t="shared" si="307"/>
        <v>9.0593778090397592E-8</v>
      </c>
      <c r="L1622" s="13">
        <f t="shared" si="308"/>
        <v>0</v>
      </c>
      <c r="M1622" s="13">
        <f t="shared" si="313"/>
        <v>6.1732123493517337E-8</v>
      </c>
      <c r="N1622" s="13">
        <f t="shared" si="309"/>
        <v>3.8273916565980747E-8</v>
      </c>
      <c r="O1622" s="13">
        <f t="shared" si="310"/>
        <v>3.8273916565980747E-8</v>
      </c>
      <c r="Q1622">
        <v>25.907150391022089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0.35344912165438952</v>
      </c>
      <c r="G1623" s="13">
        <f t="shared" si="304"/>
        <v>0</v>
      </c>
      <c r="H1623" s="13">
        <f t="shared" si="305"/>
        <v>0.35344912165438952</v>
      </c>
      <c r="I1623" s="16">
        <f t="shared" si="312"/>
        <v>0.35344921224816761</v>
      </c>
      <c r="J1623" s="13">
        <f t="shared" si="306"/>
        <v>0.35344803824404908</v>
      </c>
      <c r="K1623" s="13">
        <f t="shared" si="307"/>
        <v>1.1740041185315242E-6</v>
      </c>
      <c r="L1623" s="13">
        <f t="shared" si="308"/>
        <v>0</v>
      </c>
      <c r="M1623" s="13">
        <f t="shared" si="313"/>
        <v>2.345820692753659E-8</v>
      </c>
      <c r="N1623" s="13">
        <f t="shared" si="309"/>
        <v>1.4544088295072686E-8</v>
      </c>
      <c r="O1623" s="13">
        <f t="shared" si="310"/>
        <v>1.4544088295072686E-8</v>
      </c>
      <c r="Q1623">
        <v>26.999123924358791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0.114285714</v>
      </c>
      <c r="G1624" s="13">
        <f t="shared" si="304"/>
        <v>0</v>
      </c>
      <c r="H1624" s="13">
        <f t="shared" si="305"/>
        <v>0.114285714</v>
      </c>
      <c r="I1624" s="16">
        <f t="shared" si="312"/>
        <v>0.11428688800411853</v>
      </c>
      <c r="J1624" s="13">
        <f t="shared" si="306"/>
        <v>0.11428685111334594</v>
      </c>
      <c r="K1624" s="13">
        <f t="shared" si="307"/>
        <v>3.6890772589504017E-8</v>
      </c>
      <c r="L1624" s="13">
        <f t="shared" si="308"/>
        <v>0</v>
      </c>
      <c r="M1624" s="13">
        <f t="shared" si="313"/>
        <v>8.9141186324639036E-9</v>
      </c>
      <c r="N1624" s="13">
        <f t="shared" si="309"/>
        <v>5.5267535521276199E-9</v>
      </c>
      <c r="O1624" s="13">
        <f t="shared" si="310"/>
        <v>5.5267535521276199E-9</v>
      </c>
      <c r="Q1624">
        <v>27.533563179833951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0.485714286</v>
      </c>
      <c r="G1625" s="13">
        <f t="shared" si="304"/>
        <v>0</v>
      </c>
      <c r="H1625" s="13">
        <f t="shared" si="305"/>
        <v>0.485714286</v>
      </c>
      <c r="I1625" s="16">
        <f t="shared" si="312"/>
        <v>0.4857143228907726</v>
      </c>
      <c r="J1625" s="13">
        <f t="shared" si="306"/>
        <v>0.48571097997949836</v>
      </c>
      <c r="K1625" s="13">
        <f t="shared" si="307"/>
        <v>3.3429112742400235E-6</v>
      </c>
      <c r="L1625" s="13">
        <f t="shared" si="308"/>
        <v>0</v>
      </c>
      <c r="M1625" s="13">
        <f t="shared" si="313"/>
        <v>3.3873650803362837E-9</v>
      </c>
      <c r="N1625" s="13">
        <f t="shared" si="309"/>
        <v>2.100166349808496E-9</v>
      </c>
      <c r="O1625" s="13">
        <f t="shared" si="310"/>
        <v>2.100166349808496E-9</v>
      </c>
      <c r="Q1625">
        <v>26.32446100000001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1.3205478498736161</v>
      </c>
      <c r="G1626" s="13">
        <f t="shared" si="304"/>
        <v>0</v>
      </c>
      <c r="H1626" s="13">
        <f t="shared" si="305"/>
        <v>1.3205478498736161</v>
      </c>
      <c r="I1626" s="16">
        <f t="shared" si="312"/>
        <v>1.3205511927848903</v>
      </c>
      <c r="J1626" s="13">
        <f t="shared" si="306"/>
        <v>1.3204893455280469</v>
      </c>
      <c r="K1626" s="13">
        <f t="shared" si="307"/>
        <v>6.1847256843439169E-5</v>
      </c>
      <c r="L1626" s="13">
        <f t="shared" si="308"/>
        <v>0</v>
      </c>
      <c r="M1626" s="13">
        <f t="shared" si="313"/>
        <v>1.2871987305277877E-9</v>
      </c>
      <c r="N1626" s="13">
        <f t="shared" si="309"/>
        <v>7.9806321292722837E-10</v>
      </c>
      <c r="O1626" s="13">
        <f t="shared" si="310"/>
        <v>7.9806321292722837E-10</v>
      </c>
      <c r="Q1626">
        <v>26.925369281205661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32.780846893520348</v>
      </c>
      <c r="G1627" s="13">
        <f t="shared" si="304"/>
        <v>0.61024855778657605</v>
      </c>
      <c r="H1627" s="13">
        <f t="shared" si="305"/>
        <v>32.170598335733771</v>
      </c>
      <c r="I1627" s="16">
        <f t="shared" si="312"/>
        <v>32.170660182990616</v>
      </c>
      <c r="J1627" s="13">
        <f t="shared" si="306"/>
        <v>30.857420470251729</v>
      </c>
      <c r="K1627" s="13">
        <f t="shared" si="307"/>
        <v>1.3132397127388877</v>
      </c>
      <c r="L1627" s="13">
        <f t="shared" si="308"/>
        <v>0</v>
      </c>
      <c r="M1627" s="13">
        <f t="shared" si="313"/>
        <v>4.8913551760055938E-10</v>
      </c>
      <c r="N1627" s="13">
        <f t="shared" si="309"/>
        <v>3.0326402091234683E-10</v>
      </c>
      <c r="O1627" s="13">
        <f t="shared" si="310"/>
        <v>0.61024855808984002</v>
      </c>
      <c r="Q1627">
        <v>23.70612242754305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0.36536216702108992</v>
      </c>
      <c r="G1628" s="13">
        <f t="shared" si="304"/>
        <v>0</v>
      </c>
      <c r="H1628" s="13">
        <f t="shared" si="305"/>
        <v>0.36536216702108992</v>
      </c>
      <c r="I1628" s="16">
        <f t="shared" si="312"/>
        <v>1.6786018797599778</v>
      </c>
      <c r="J1628" s="13">
        <f t="shared" si="306"/>
        <v>1.6782220939405976</v>
      </c>
      <c r="K1628" s="13">
        <f t="shared" si="307"/>
        <v>3.7978581938014067E-4</v>
      </c>
      <c r="L1628" s="13">
        <f t="shared" si="308"/>
        <v>0</v>
      </c>
      <c r="M1628" s="13">
        <f t="shared" si="313"/>
        <v>1.8587149668821255E-10</v>
      </c>
      <c r="N1628" s="13">
        <f t="shared" si="309"/>
        <v>1.1524032794669178E-10</v>
      </c>
      <c r="O1628" s="13">
        <f t="shared" si="310"/>
        <v>1.1524032794669178E-10</v>
      </c>
      <c r="Q1628">
        <v>19.115222417021432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22.088172588982459</v>
      </c>
      <c r="G1629" s="13">
        <f t="shared" si="304"/>
        <v>0</v>
      </c>
      <c r="H1629" s="13">
        <f t="shared" si="305"/>
        <v>22.088172588982459</v>
      </c>
      <c r="I1629" s="16">
        <f t="shared" si="312"/>
        <v>22.088552374801839</v>
      </c>
      <c r="J1629" s="13">
        <f t="shared" si="306"/>
        <v>21.069811543674572</v>
      </c>
      <c r="K1629" s="13">
        <f t="shared" si="307"/>
        <v>1.0187408311272677</v>
      </c>
      <c r="L1629" s="13">
        <f t="shared" si="308"/>
        <v>0</v>
      </c>
      <c r="M1629" s="13">
        <f t="shared" si="313"/>
        <v>7.0631168741520769E-11</v>
      </c>
      <c r="N1629" s="13">
        <f t="shared" si="309"/>
        <v>4.3791324619742876E-11</v>
      </c>
      <c r="O1629" s="13">
        <f t="shared" si="310"/>
        <v>4.3791324619742876E-11</v>
      </c>
      <c r="Q1629">
        <v>17.460733389383851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13.29689519822343</v>
      </c>
      <c r="G1630" s="13">
        <f t="shared" si="304"/>
        <v>0</v>
      </c>
      <c r="H1630" s="13">
        <f t="shared" si="305"/>
        <v>13.29689519822343</v>
      </c>
      <c r="I1630" s="16">
        <f t="shared" si="312"/>
        <v>14.315636029350697</v>
      </c>
      <c r="J1630" s="13">
        <f t="shared" si="306"/>
        <v>13.967992617944747</v>
      </c>
      <c r="K1630" s="13">
        <f t="shared" si="307"/>
        <v>0.34764341140595079</v>
      </c>
      <c r="L1630" s="13">
        <f t="shared" si="308"/>
        <v>0</v>
      </c>
      <c r="M1630" s="13">
        <f t="shared" si="313"/>
        <v>2.6839844121777893E-11</v>
      </c>
      <c r="N1630" s="13">
        <f t="shared" si="309"/>
        <v>1.6640703355502293E-11</v>
      </c>
      <c r="O1630" s="13">
        <f t="shared" si="310"/>
        <v>1.6640703355502293E-11</v>
      </c>
      <c r="Q1630">
        <v>16.097223593548389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19.853733762058351</v>
      </c>
      <c r="G1631" s="13">
        <f t="shared" si="304"/>
        <v>0</v>
      </c>
      <c r="H1631" s="13">
        <f t="shared" si="305"/>
        <v>19.853733762058351</v>
      </c>
      <c r="I1631" s="16">
        <f t="shared" si="312"/>
        <v>20.201377173464302</v>
      </c>
      <c r="J1631" s="13">
        <f t="shared" si="306"/>
        <v>19.453808018926672</v>
      </c>
      <c r="K1631" s="13">
        <f t="shared" si="307"/>
        <v>0.74756915453762929</v>
      </c>
      <c r="L1631" s="13">
        <f t="shared" si="308"/>
        <v>0</v>
      </c>
      <c r="M1631" s="13">
        <f t="shared" si="313"/>
        <v>1.01991407662756E-11</v>
      </c>
      <c r="N1631" s="13">
        <f t="shared" si="309"/>
        <v>6.3234672750908723E-12</v>
      </c>
      <c r="O1631" s="13">
        <f t="shared" si="310"/>
        <v>6.3234672750908723E-12</v>
      </c>
      <c r="Q1631">
        <v>17.856946221785279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1.9699620871543699</v>
      </c>
      <c r="G1632" s="13">
        <f t="shared" si="304"/>
        <v>0</v>
      </c>
      <c r="H1632" s="13">
        <f t="shared" si="305"/>
        <v>1.9699620871543699</v>
      </c>
      <c r="I1632" s="16">
        <f t="shared" si="312"/>
        <v>2.717531241691999</v>
      </c>
      <c r="J1632" s="13">
        <f t="shared" si="306"/>
        <v>2.7158961590196515</v>
      </c>
      <c r="K1632" s="13">
        <f t="shared" si="307"/>
        <v>1.6350826723474654E-3</v>
      </c>
      <c r="L1632" s="13">
        <f t="shared" si="308"/>
        <v>0</v>
      </c>
      <c r="M1632" s="13">
        <f t="shared" si="313"/>
        <v>3.8756734911847279E-12</v>
      </c>
      <c r="N1632" s="13">
        <f t="shared" si="309"/>
        <v>2.4029175645345313E-12</v>
      </c>
      <c r="O1632" s="13">
        <f t="shared" si="310"/>
        <v>2.4029175645345313E-12</v>
      </c>
      <c r="Q1632">
        <v>19.008471929412501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21.903899483073591</v>
      </c>
      <c r="G1633" s="13">
        <f t="shared" si="304"/>
        <v>0</v>
      </c>
      <c r="H1633" s="13">
        <f t="shared" si="305"/>
        <v>21.903899483073591</v>
      </c>
      <c r="I1633" s="16">
        <f t="shared" si="312"/>
        <v>21.905534565745938</v>
      </c>
      <c r="J1633" s="13">
        <f t="shared" si="306"/>
        <v>21.35712260111649</v>
      </c>
      <c r="K1633" s="13">
        <f t="shared" si="307"/>
        <v>0.54841196462944808</v>
      </c>
      <c r="L1633" s="13">
        <f t="shared" si="308"/>
        <v>0</v>
      </c>
      <c r="M1633" s="13">
        <f t="shared" si="313"/>
        <v>1.4727559266501966E-12</v>
      </c>
      <c r="N1633" s="13">
        <f t="shared" si="309"/>
        <v>9.1310867452312187E-13</v>
      </c>
      <c r="O1633" s="13">
        <f t="shared" si="310"/>
        <v>9.1310867452312187E-13</v>
      </c>
      <c r="Q1633">
        <v>21.894177774378139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31.551010120764762</v>
      </c>
      <c r="G1634" s="13">
        <f t="shared" si="304"/>
        <v>0.47274935728863721</v>
      </c>
      <c r="H1634" s="13">
        <f t="shared" si="305"/>
        <v>31.078260763476123</v>
      </c>
      <c r="I1634" s="16">
        <f t="shared" si="312"/>
        <v>31.626672728105572</v>
      </c>
      <c r="J1634" s="13">
        <f t="shared" si="306"/>
        <v>29.885626675257093</v>
      </c>
      <c r="K1634" s="13">
        <f t="shared" si="307"/>
        <v>1.7410460528484784</v>
      </c>
      <c r="L1634" s="13">
        <f t="shared" si="308"/>
        <v>0</v>
      </c>
      <c r="M1634" s="13">
        <f t="shared" si="313"/>
        <v>5.5964725212707472E-13</v>
      </c>
      <c r="N1634" s="13">
        <f t="shared" si="309"/>
        <v>3.4698129631878631E-13</v>
      </c>
      <c r="O1634" s="13">
        <f t="shared" si="310"/>
        <v>0.47274935728898421</v>
      </c>
      <c r="Q1634">
        <v>21.18220935676425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0.36428571399999998</v>
      </c>
      <c r="G1635" s="13">
        <f t="shared" si="304"/>
        <v>0</v>
      </c>
      <c r="H1635" s="13">
        <f t="shared" si="305"/>
        <v>0.36428571399999998</v>
      </c>
      <c r="I1635" s="16">
        <f t="shared" si="312"/>
        <v>2.1053317668484786</v>
      </c>
      <c r="J1635" s="13">
        <f t="shared" si="306"/>
        <v>2.104976808561803</v>
      </c>
      <c r="K1635" s="13">
        <f t="shared" si="307"/>
        <v>3.5495828667553297E-4</v>
      </c>
      <c r="L1635" s="13">
        <f t="shared" si="308"/>
        <v>0</v>
      </c>
      <c r="M1635" s="13">
        <f t="shared" si="313"/>
        <v>2.1266595580828841E-13</v>
      </c>
      <c r="N1635" s="13">
        <f t="shared" si="309"/>
        <v>1.3185289260113882E-13</v>
      </c>
      <c r="O1635" s="13">
        <f t="shared" si="310"/>
        <v>1.3185289260113882E-13</v>
      </c>
      <c r="Q1635">
        <v>24.41156585565076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8.9513946733783874E-3</v>
      </c>
      <c r="G1636" s="13">
        <f t="shared" si="304"/>
        <v>0</v>
      </c>
      <c r="H1636" s="13">
        <f t="shared" si="305"/>
        <v>8.9513946733783874E-3</v>
      </c>
      <c r="I1636" s="16">
        <f t="shared" si="312"/>
        <v>9.3063529600539204E-3</v>
      </c>
      <c r="J1636" s="13">
        <f t="shared" si="306"/>
        <v>9.3063529362393937E-3</v>
      </c>
      <c r="K1636" s="13">
        <f t="shared" si="307"/>
        <v>2.3814526739496245E-11</v>
      </c>
      <c r="L1636" s="13">
        <f t="shared" si="308"/>
        <v>0</v>
      </c>
      <c r="M1636" s="13">
        <f t="shared" si="313"/>
        <v>8.0813063207149594E-14</v>
      </c>
      <c r="N1636" s="13">
        <f t="shared" si="309"/>
        <v>5.0104099188432746E-14</v>
      </c>
      <c r="O1636" s="13">
        <f t="shared" si="310"/>
        <v>5.0104099188432746E-14</v>
      </c>
      <c r="Q1636">
        <v>26.23237300000001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1.4760277567751119E-2</v>
      </c>
      <c r="G1637" s="13">
        <f t="shared" si="304"/>
        <v>0</v>
      </c>
      <c r="H1637" s="13">
        <f t="shared" si="305"/>
        <v>1.4760277567751119E-2</v>
      </c>
      <c r="I1637" s="16">
        <f t="shared" si="312"/>
        <v>1.4760277591565646E-2</v>
      </c>
      <c r="J1637" s="13">
        <f t="shared" si="306"/>
        <v>1.4760277506398191E-2</v>
      </c>
      <c r="K1637" s="13">
        <f t="shared" si="307"/>
        <v>8.5167454685897148E-11</v>
      </c>
      <c r="L1637" s="13">
        <f t="shared" si="308"/>
        <v>0</v>
      </c>
      <c r="M1637" s="13">
        <f t="shared" si="313"/>
        <v>3.0708964018716848E-14</v>
      </c>
      <c r="N1637" s="13">
        <f t="shared" si="309"/>
        <v>1.9039557691604445E-14</v>
      </c>
      <c r="O1637" s="13">
        <f t="shared" si="310"/>
        <v>1.9039557691604445E-14</v>
      </c>
      <c r="Q1637">
        <v>27.02767836615206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2.1529265007380039E-3</v>
      </c>
      <c r="G1638" s="13">
        <f t="shared" si="304"/>
        <v>0</v>
      </c>
      <c r="H1638" s="13">
        <f t="shared" si="305"/>
        <v>2.1529265007380039E-3</v>
      </c>
      <c r="I1638" s="16">
        <f t="shared" si="312"/>
        <v>2.1529265859054586E-3</v>
      </c>
      <c r="J1638" s="13">
        <f t="shared" si="306"/>
        <v>2.152926585593443E-3</v>
      </c>
      <c r="K1638" s="13">
        <f t="shared" si="307"/>
        <v>3.1201560432569941E-13</v>
      </c>
      <c r="L1638" s="13">
        <f t="shared" si="308"/>
        <v>0</v>
      </c>
      <c r="M1638" s="13">
        <f t="shared" si="313"/>
        <v>1.1669406327112403E-14</v>
      </c>
      <c r="N1638" s="13">
        <f t="shared" si="309"/>
        <v>7.2350319228096898E-15</v>
      </c>
      <c r="O1638" s="13">
        <f t="shared" si="310"/>
        <v>7.2350319228096898E-15</v>
      </c>
      <c r="Q1638">
        <v>25.822762065245879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0.96666388088348487</v>
      </c>
      <c r="G1639" s="13">
        <f t="shared" si="304"/>
        <v>0</v>
      </c>
      <c r="H1639" s="13">
        <f t="shared" si="305"/>
        <v>0.96666388088348487</v>
      </c>
      <c r="I1639" s="16">
        <f t="shared" si="312"/>
        <v>0.96666388088379684</v>
      </c>
      <c r="J1639" s="13">
        <f t="shared" si="306"/>
        <v>0.96662336018894923</v>
      </c>
      <c r="K1639" s="13">
        <f t="shared" si="307"/>
        <v>4.0520694847612226E-5</v>
      </c>
      <c r="L1639" s="13">
        <f t="shared" si="308"/>
        <v>0</v>
      </c>
      <c r="M1639" s="13">
        <f t="shared" si="313"/>
        <v>4.4343744043027135E-15</v>
      </c>
      <c r="N1639" s="13">
        <f t="shared" si="309"/>
        <v>2.7493121306676825E-15</v>
      </c>
      <c r="O1639" s="13">
        <f t="shared" si="310"/>
        <v>2.7493121306676825E-15</v>
      </c>
      <c r="Q1639">
        <v>23.235933692261021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19.043924722121108</v>
      </c>
      <c r="G1640" s="13">
        <f t="shared" si="304"/>
        <v>0</v>
      </c>
      <c r="H1640" s="13">
        <f t="shared" si="305"/>
        <v>19.043924722121108</v>
      </c>
      <c r="I1640" s="16">
        <f t="shared" si="312"/>
        <v>19.043965242815958</v>
      </c>
      <c r="J1640" s="13">
        <f t="shared" si="306"/>
        <v>18.359034582790656</v>
      </c>
      <c r="K1640" s="13">
        <f t="shared" si="307"/>
        <v>0.68493066002530156</v>
      </c>
      <c r="L1640" s="13">
        <f t="shared" si="308"/>
        <v>0</v>
      </c>
      <c r="M1640" s="13">
        <f t="shared" si="313"/>
        <v>1.685062273635031E-15</v>
      </c>
      <c r="N1640" s="13">
        <f t="shared" si="309"/>
        <v>1.0447386096537192E-15</v>
      </c>
      <c r="O1640" s="13">
        <f t="shared" si="310"/>
        <v>1.0447386096537192E-15</v>
      </c>
      <c r="Q1640">
        <v>17.234342549340411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100.72182235423131</v>
      </c>
      <c r="G1641" s="13">
        <f t="shared" si="304"/>
        <v>8.206240167279951</v>
      </c>
      <c r="H1641" s="13">
        <f t="shared" si="305"/>
        <v>92.515582186951349</v>
      </c>
      <c r="I1641" s="16">
        <f t="shared" si="312"/>
        <v>93.20051284697665</v>
      </c>
      <c r="J1641" s="13">
        <f t="shared" si="306"/>
        <v>52.400611794246721</v>
      </c>
      <c r="K1641" s="13">
        <f t="shared" si="307"/>
        <v>40.799901052729929</v>
      </c>
      <c r="L1641" s="13">
        <f t="shared" si="308"/>
        <v>29.876114794020999</v>
      </c>
      <c r="M1641" s="13">
        <f t="shared" si="313"/>
        <v>29.876114794020999</v>
      </c>
      <c r="N1641" s="13">
        <f t="shared" si="309"/>
        <v>18.523191172293018</v>
      </c>
      <c r="O1641" s="13">
        <f t="shared" si="310"/>
        <v>26.729431339572969</v>
      </c>
      <c r="Q1641">
        <v>16.006312724476079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157.46356154669041</v>
      </c>
      <c r="G1642" s="13">
        <f t="shared" si="304"/>
        <v>14.55012575166085</v>
      </c>
      <c r="H1642" s="13">
        <f t="shared" si="305"/>
        <v>142.91343579502956</v>
      </c>
      <c r="I1642" s="16">
        <f t="shared" si="312"/>
        <v>153.83722205373849</v>
      </c>
      <c r="J1642" s="13">
        <f t="shared" si="306"/>
        <v>51.283351453739471</v>
      </c>
      <c r="K1642" s="13">
        <f t="shared" si="307"/>
        <v>102.55387059999902</v>
      </c>
      <c r="L1642" s="13">
        <f t="shared" si="308"/>
        <v>92.084147868766721</v>
      </c>
      <c r="M1642" s="13">
        <f t="shared" si="313"/>
        <v>103.4370714904947</v>
      </c>
      <c r="N1642" s="13">
        <f t="shared" si="309"/>
        <v>64.13098432410672</v>
      </c>
      <c r="O1642" s="13">
        <f t="shared" si="310"/>
        <v>78.681110075767577</v>
      </c>
      <c r="Q1642">
        <v>13.81240159354839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55.484324385830362</v>
      </c>
      <c r="G1643" s="13">
        <f t="shared" si="304"/>
        <v>3.1485610175132757</v>
      </c>
      <c r="H1643" s="13">
        <f t="shared" si="305"/>
        <v>52.335763368317089</v>
      </c>
      <c r="I1643" s="16">
        <f t="shared" si="312"/>
        <v>62.805486099549384</v>
      </c>
      <c r="J1643" s="13">
        <f t="shared" si="306"/>
        <v>45.481711373269682</v>
      </c>
      <c r="K1643" s="13">
        <f t="shared" si="307"/>
        <v>17.323774726279701</v>
      </c>
      <c r="L1643" s="13">
        <f t="shared" si="308"/>
        <v>6.2273736088107094</v>
      </c>
      <c r="M1643" s="13">
        <f t="shared" si="313"/>
        <v>45.533460775198691</v>
      </c>
      <c r="N1643" s="13">
        <f t="shared" si="309"/>
        <v>28.230745680623187</v>
      </c>
      <c r="O1643" s="13">
        <f t="shared" si="310"/>
        <v>31.379306698136464</v>
      </c>
      <c r="Q1643">
        <v>16.57660120315748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22.19758330634583</v>
      </c>
      <c r="G1644" s="13">
        <f t="shared" si="304"/>
        <v>0</v>
      </c>
      <c r="H1644" s="13">
        <f t="shared" si="305"/>
        <v>22.19758330634583</v>
      </c>
      <c r="I1644" s="16">
        <f t="shared" si="312"/>
        <v>33.29398442381482</v>
      </c>
      <c r="J1644" s="13">
        <f t="shared" si="306"/>
        <v>29.768638766683811</v>
      </c>
      <c r="K1644" s="13">
        <f t="shared" si="307"/>
        <v>3.5253456571310089</v>
      </c>
      <c r="L1644" s="13">
        <f t="shared" si="308"/>
        <v>0</v>
      </c>
      <c r="M1644" s="13">
        <f t="shared" si="313"/>
        <v>17.302715094575504</v>
      </c>
      <c r="N1644" s="13">
        <f t="shared" si="309"/>
        <v>10.727683358636812</v>
      </c>
      <c r="O1644" s="13">
        <f t="shared" si="310"/>
        <v>10.727683358636812</v>
      </c>
      <c r="Q1644">
        <v>16.68839830231078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17.840138003071331</v>
      </c>
      <c r="G1645" s="13">
        <f t="shared" si="304"/>
        <v>0</v>
      </c>
      <c r="H1645" s="13">
        <f t="shared" si="305"/>
        <v>17.840138003071331</v>
      </c>
      <c r="I1645" s="16">
        <f t="shared" si="312"/>
        <v>21.36548366020234</v>
      </c>
      <c r="J1645" s="13">
        <f t="shared" si="306"/>
        <v>20.41819438693425</v>
      </c>
      <c r="K1645" s="13">
        <f t="shared" si="307"/>
        <v>0.94728927326809043</v>
      </c>
      <c r="L1645" s="13">
        <f t="shared" si="308"/>
        <v>0</v>
      </c>
      <c r="M1645" s="13">
        <f t="shared" si="313"/>
        <v>6.5750317359386923</v>
      </c>
      <c r="N1645" s="13">
        <f t="shared" si="309"/>
        <v>4.0765196762819889</v>
      </c>
      <c r="O1645" s="13">
        <f t="shared" si="310"/>
        <v>4.0765196762819889</v>
      </c>
      <c r="Q1645">
        <v>17.28839431788958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6.5421288780284641</v>
      </c>
      <c r="G1646" s="13">
        <f t="shared" si="304"/>
        <v>0</v>
      </c>
      <c r="H1646" s="13">
        <f t="shared" si="305"/>
        <v>6.5421288780284641</v>
      </c>
      <c r="I1646" s="16">
        <f t="shared" si="312"/>
        <v>7.4894181512965545</v>
      </c>
      <c r="J1646" s="13">
        <f t="shared" si="306"/>
        <v>7.4707583674587399</v>
      </c>
      <c r="K1646" s="13">
        <f t="shared" si="307"/>
        <v>1.8659783837814636E-2</v>
      </c>
      <c r="L1646" s="13">
        <f t="shared" si="308"/>
        <v>0</v>
      </c>
      <c r="M1646" s="13">
        <f t="shared" si="313"/>
        <v>2.4985120596567034</v>
      </c>
      <c r="N1646" s="13">
        <f t="shared" si="309"/>
        <v>1.549077476987156</v>
      </c>
      <c r="O1646" s="13">
        <f t="shared" si="310"/>
        <v>1.549077476987156</v>
      </c>
      <c r="Q1646">
        <v>23.280006162313601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0</v>
      </c>
      <c r="G1647" s="13">
        <f t="shared" si="304"/>
        <v>0</v>
      </c>
      <c r="H1647" s="13">
        <f t="shared" si="305"/>
        <v>0</v>
      </c>
      <c r="I1647" s="16">
        <f t="shared" si="312"/>
        <v>1.8659783837814636E-2</v>
      </c>
      <c r="J1647" s="13">
        <f t="shared" si="306"/>
        <v>1.8659783633593781E-2</v>
      </c>
      <c r="K1647" s="13">
        <f t="shared" si="307"/>
        <v>2.0422085550420022E-10</v>
      </c>
      <c r="L1647" s="13">
        <f t="shared" si="308"/>
        <v>0</v>
      </c>
      <c r="M1647" s="13">
        <f t="shared" si="313"/>
        <v>0.94943458266954739</v>
      </c>
      <c r="N1647" s="13">
        <f t="shared" si="309"/>
        <v>0.58864944125511942</v>
      </c>
      <c r="O1647" s="13">
        <f t="shared" si="310"/>
        <v>0.58864944125511942</v>
      </c>
      <c r="Q1647">
        <v>25.78464519937307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1.8407898771696241E-2</v>
      </c>
      <c r="G1648" s="13">
        <f t="shared" si="304"/>
        <v>0</v>
      </c>
      <c r="H1648" s="13">
        <f t="shared" si="305"/>
        <v>1.8407898771696241E-2</v>
      </c>
      <c r="I1648" s="16">
        <f t="shared" si="312"/>
        <v>1.8407898975917096E-2</v>
      </c>
      <c r="J1648" s="13">
        <f t="shared" si="306"/>
        <v>1.8407898814315527E-2</v>
      </c>
      <c r="K1648" s="13">
        <f t="shared" si="307"/>
        <v>1.6160156893207933E-10</v>
      </c>
      <c r="L1648" s="13">
        <f t="shared" si="308"/>
        <v>0</v>
      </c>
      <c r="M1648" s="13">
        <f t="shared" si="313"/>
        <v>0.36078514141442797</v>
      </c>
      <c r="N1648" s="13">
        <f t="shared" si="309"/>
        <v>0.22368678767694533</v>
      </c>
      <c r="O1648" s="13">
        <f t="shared" si="310"/>
        <v>0.22368678767694533</v>
      </c>
      <c r="Q1648">
        <v>27.188275030225579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1.248426900077628</v>
      </c>
      <c r="G1649" s="13">
        <f t="shared" si="304"/>
        <v>0</v>
      </c>
      <c r="H1649" s="13">
        <f t="shared" si="305"/>
        <v>1.248426900077628</v>
      </c>
      <c r="I1649" s="16">
        <f t="shared" si="312"/>
        <v>1.2484269002392296</v>
      </c>
      <c r="J1649" s="13">
        <f t="shared" si="306"/>
        <v>1.2483702207825054</v>
      </c>
      <c r="K1649" s="13">
        <f t="shared" si="307"/>
        <v>5.6679456724273436E-5</v>
      </c>
      <c r="L1649" s="13">
        <f t="shared" si="308"/>
        <v>0</v>
      </c>
      <c r="M1649" s="13">
        <f t="shared" si="313"/>
        <v>0.13709835373748264</v>
      </c>
      <c r="N1649" s="13">
        <f t="shared" si="309"/>
        <v>8.5000979317239239E-2</v>
      </c>
      <c r="O1649" s="13">
        <f t="shared" si="310"/>
        <v>8.5000979317239239E-2</v>
      </c>
      <c r="Q1649">
        <v>26.33482600000001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4.4259064899219434</v>
      </c>
      <c r="G1650" s="13">
        <f t="shared" si="304"/>
        <v>0</v>
      </c>
      <c r="H1650" s="13">
        <f t="shared" si="305"/>
        <v>4.4259064899219434</v>
      </c>
      <c r="I1650" s="16">
        <f t="shared" si="312"/>
        <v>4.4259631693786678</v>
      </c>
      <c r="J1650" s="13">
        <f t="shared" si="306"/>
        <v>4.42329037465099</v>
      </c>
      <c r="K1650" s="13">
        <f t="shared" si="307"/>
        <v>2.6727947276778963E-3</v>
      </c>
      <c r="L1650" s="13">
        <f t="shared" si="308"/>
        <v>0</v>
      </c>
      <c r="M1650" s="13">
        <f t="shared" si="313"/>
        <v>5.2097374420243397E-2</v>
      </c>
      <c r="N1650" s="13">
        <f t="shared" si="309"/>
        <v>3.2300372140550905E-2</v>
      </c>
      <c r="O1650" s="13">
        <f t="shared" si="310"/>
        <v>3.2300372140550905E-2</v>
      </c>
      <c r="Q1650">
        <v>25.91849934689585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1.8322228870013071</v>
      </c>
      <c r="G1651" s="13">
        <f t="shared" si="304"/>
        <v>0</v>
      </c>
      <c r="H1651" s="13">
        <f t="shared" si="305"/>
        <v>1.8322228870013071</v>
      </c>
      <c r="I1651" s="16">
        <f t="shared" si="312"/>
        <v>1.834895681728985</v>
      </c>
      <c r="J1651" s="13">
        <f t="shared" si="306"/>
        <v>1.834594092329046</v>
      </c>
      <c r="K1651" s="13">
        <f t="shared" si="307"/>
        <v>3.0158939993896183E-4</v>
      </c>
      <c r="L1651" s="13">
        <f t="shared" si="308"/>
        <v>0</v>
      </c>
      <c r="M1651" s="13">
        <f t="shared" si="313"/>
        <v>1.9797002279692492E-2</v>
      </c>
      <c r="N1651" s="13">
        <f t="shared" si="309"/>
        <v>1.2274141413409346E-2</v>
      </c>
      <c r="O1651" s="13">
        <f t="shared" si="310"/>
        <v>1.2274141413409346E-2</v>
      </c>
      <c r="Q1651">
        <v>22.633641321442411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3.854926442160179</v>
      </c>
      <c r="G1652" s="13">
        <f t="shared" si="304"/>
        <v>0</v>
      </c>
      <c r="H1652" s="13">
        <f t="shared" si="305"/>
        <v>3.854926442160179</v>
      </c>
      <c r="I1652" s="16">
        <f t="shared" si="312"/>
        <v>3.855228031560118</v>
      </c>
      <c r="J1652" s="13">
        <f t="shared" si="306"/>
        <v>3.8503437084514318</v>
      </c>
      <c r="K1652" s="13">
        <f t="shared" si="307"/>
        <v>4.8843231086861394E-3</v>
      </c>
      <c r="L1652" s="13">
        <f t="shared" si="308"/>
        <v>0</v>
      </c>
      <c r="M1652" s="13">
        <f t="shared" si="313"/>
        <v>7.5228608662831469E-3</v>
      </c>
      <c r="N1652" s="13">
        <f t="shared" si="309"/>
        <v>4.664173737095551E-3</v>
      </c>
      <c r="O1652" s="13">
        <f t="shared" si="310"/>
        <v>4.664173737095551E-3</v>
      </c>
      <c r="Q1652">
        <v>18.68200527053796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13.4431257955503</v>
      </c>
      <c r="G1653" s="13">
        <f t="shared" si="304"/>
        <v>0</v>
      </c>
      <c r="H1653" s="13">
        <f t="shared" si="305"/>
        <v>13.4431257955503</v>
      </c>
      <c r="I1653" s="16">
        <f t="shared" si="312"/>
        <v>13.448010118658985</v>
      </c>
      <c r="J1653" s="13">
        <f t="shared" si="306"/>
        <v>13.077163099988219</v>
      </c>
      <c r="K1653" s="13">
        <f t="shared" si="307"/>
        <v>0.37084701867076575</v>
      </c>
      <c r="L1653" s="13">
        <f t="shared" si="308"/>
        <v>0</v>
      </c>
      <c r="M1653" s="13">
        <f t="shared" si="313"/>
        <v>2.8586871291875959E-3</v>
      </c>
      <c r="N1653" s="13">
        <f t="shared" si="309"/>
        <v>1.7723860200963095E-3</v>
      </c>
      <c r="O1653" s="13">
        <f t="shared" si="310"/>
        <v>1.7723860200963095E-3</v>
      </c>
      <c r="Q1653">
        <v>14.25170770817372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51.146659724606302</v>
      </c>
      <c r="G1654" s="13">
        <f t="shared" si="304"/>
        <v>2.6635979426085354</v>
      </c>
      <c r="H1654" s="13">
        <f t="shared" si="305"/>
        <v>48.483061781997769</v>
      </c>
      <c r="I1654" s="16">
        <f t="shared" si="312"/>
        <v>48.853908800668535</v>
      </c>
      <c r="J1654" s="13">
        <f t="shared" si="306"/>
        <v>34.987033881957352</v>
      </c>
      <c r="K1654" s="13">
        <f t="shared" si="307"/>
        <v>13.866874918711183</v>
      </c>
      <c r="L1654" s="13">
        <f t="shared" si="308"/>
        <v>2.7450559676637942</v>
      </c>
      <c r="M1654" s="13">
        <f t="shared" si="313"/>
        <v>2.7461422687728856</v>
      </c>
      <c r="N1654" s="13">
        <f t="shared" si="309"/>
        <v>1.702608206639189</v>
      </c>
      <c r="O1654" s="13">
        <f t="shared" si="310"/>
        <v>4.3662061492477244</v>
      </c>
      <c r="Q1654">
        <v>12.62271559354839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62.854771363929572</v>
      </c>
      <c r="G1655" s="13">
        <f t="shared" si="304"/>
        <v>3.9725976614415486</v>
      </c>
      <c r="H1655" s="13">
        <f t="shared" si="305"/>
        <v>58.882173702488025</v>
      </c>
      <c r="I1655" s="16">
        <f t="shared" si="312"/>
        <v>70.00399265353542</v>
      </c>
      <c r="J1655" s="13">
        <f t="shared" si="306"/>
        <v>46.911494149212579</v>
      </c>
      <c r="K1655" s="13">
        <f t="shared" si="307"/>
        <v>23.09249850432284</v>
      </c>
      <c r="L1655" s="13">
        <f t="shared" si="308"/>
        <v>12.038513560047244</v>
      </c>
      <c r="M1655" s="13">
        <f t="shared" si="313"/>
        <v>13.082047622180941</v>
      </c>
      <c r="N1655" s="13">
        <f t="shared" si="309"/>
        <v>8.1108695257521823</v>
      </c>
      <c r="O1655" s="13">
        <f t="shared" si="310"/>
        <v>12.083467187193731</v>
      </c>
      <c r="Q1655">
        <v>15.969764137089021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27.429678880102891</v>
      </c>
      <c r="G1656" s="13">
        <f t="shared" si="304"/>
        <v>1.1972965549693843E-2</v>
      </c>
      <c r="H1656" s="13">
        <f t="shared" si="305"/>
        <v>27.417705914553196</v>
      </c>
      <c r="I1656" s="16">
        <f t="shared" si="312"/>
        <v>38.471690858828794</v>
      </c>
      <c r="J1656" s="13">
        <f t="shared" si="306"/>
        <v>33.750850829660166</v>
      </c>
      <c r="K1656" s="13">
        <f t="shared" si="307"/>
        <v>4.7208400291686274</v>
      </c>
      <c r="L1656" s="13">
        <f t="shared" si="308"/>
        <v>0</v>
      </c>
      <c r="M1656" s="13">
        <f t="shared" si="313"/>
        <v>4.9711780964287584</v>
      </c>
      <c r="N1656" s="13">
        <f t="shared" si="309"/>
        <v>3.0821304197858304</v>
      </c>
      <c r="O1656" s="13">
        <f t="shared" si="310"/>
        <v>3.094103385335524</v>
      </c>
      <c r="Q1656">
        <v>17.487380887845049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46.416241851233941</v>
      </c>
      <c r="G1657" s="13">
        <f t="shared" si="304"/>
        <v>2.1347239570368548</v>
      </c>
      <c r="H1657" s="13">
        <f t="shared" si="305"/>
        <v>44.281517894197087</v>
      </c>
      <c r="I1657" s="16">
        <f t="shared" si="312"/>
        <v>49.002357923365714</v>
      </c>
      <c r="J1657" s="13">
        <f t="shared" si="306"/>
        <v>39.751733524265418</v>
      </c>
      <c r="K1657" s="13">
        <f t="shared" si="307"/>
        <v>9.2506243991002961</v>
      </c>
      <c r="L1657" s="13">
        <f t="shared" si="308"/>
        <v>0</v>
      </c>
      <c r="M1657" s="13">
        <f t="shared" si="313"/>
        <v>1.8890476766429281</v>
      </c>
      <c r="N1657" s="13">
        <f t="shared" si="309"/>
        <v>1.1712095595186154</v>
      </c>
      <c r="O1657" s="13">
        <f t="shared" si="310"/>
        <v>3.30593351655547</v>
      </c>
      <c r="Q1657">
        <v>17.007606954835481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1.2937191068558129</v>
      </c>
      <c r="G1658" s="13">
        <f t="shared" si="304"/>
        <v>0</v>
      </c>
      <c r="H1658" s="13">
        <f t="shared" si="305"/>
        <v>1.2937191068558129</v>
      </c>
      <c r="I1658" s="16">
        <f t="shared" si="312"/>
        <v>10.544343505956109</v>
      </c>
      <c r="J1658" s="13">
        <f t="shared" si="306"/>
        <v>10.472908182294665</v>
      </c>
      <c r="K1658" s="13">
        <f t="shared" si="307"/>
        <v>7.1435323661443562E-2</v>
      </c>
      <c r="L1658" s="13">
        <f t="shared" si="308"/>
        <v>0</v>
      </c>
      <c r="M1658" s="13">
        <f t="shared" si="313"/>
        <v>0.71783811712431267</v>
      </c>
      <c r="N1658" s="13">
        <f t="shared" si="309"/>
        <v>0.44505963261707387</v>
      </c>
      <c r="O1658" s="13">
        <f t="shared" si="310"/>
        <v>0.44505963261707387</v>
      </c>
      <c r="Q1658">
        <v>20.993870143318691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0.63114450415600765</v>
      </c>
      <c r="G1659" s="13">
        <f t="shared" si="304"/>
        <v>0</v>
      </c>
      <c r="H1659" s="13">
        <f t="shared" si="305"/>
        <v>0.63114450415600765</v>
      </c>
      <c r="I1659" s="16">
        <f t="shared" si="312"/>
        <v>0.70257982781745121</v>
      </c>
      <c r="J1659" s="13">
        <f t="shared" si="306"/>
        <v>0.70256461863437125</v>
      </c>
      <c r="K1659" s="13">
        <f t="shared" si="307"/>
        <v>1.5209183079956112E-5</v>
      </c>
      <c r="L1659" s="13">
        <f t="shared" si="308"/>
        <v>0</v>
      </c>
      <c r="M1659" s="13">
        <f t="shared" si="313"/>
        <v>0.27277848450723879</v>
      </c>
      <c r="N1659" s="13">
        <f t="shared" si="309"/>
        <v>0.16912266039448806</v>
      </c>
      <c r="O1659" s="13">
        <f t="shared" si="310"/>
        <v>0.16912266039448806</v>
      </c>
      <c r="Q1659">
        <v>23.397276301620991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9.603672046129063E-3</v>
      </c>
      <c r="G1660" s="13">
        <f t="shared" si="304"/>
        <v>0</v>
      </c>
      <c r="H1660" s="13">
        <f t="shared" si="305"/>
        <v>9.603672046129063E-3</v>
      </c>
      <c r="I1660" s="16">
        <f t="shared" si="312"/>
        <v>9.6188812292090191E-3</v>
      </c>
      <c r="J1660" s="13">
        <f t="shared" si="306"/>
        <v>9.6188812097083732E-3</v>
      </c>
      <c r="K1660" s="13">
        <f t="shared" si="307"/>
        <v>1.9500645889736212E-11</v>
      </c>
      <c r="L1660" s="13">
        <f t="shared" si="308"/>
        <v>0</v>
      </c>
      <c r="M1660" s="13">
        <f t="shared" si="313"/>
        <v>0.10365582411275073</v>
      </c>
      <c r="N1660" s="13">
        <f t="shared" si="309"/>
        <v>6.4266610949905448E-2</v>
      </c>
      <c r="O1660" s="13">
        <f t="shared" si="310"/>
        <v>6.4266610949905448E-2</v>
      </c>
      <c r="Q1660">
        <v>28.418309000000011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3.0499503390520841</v>
      </c>
      <c r="G1661" s="13">
        <f t="shared" si="304"/>
        <v>0</v>
      </c>
      <c r="H1661" s="13">
        <f t="shared" si="305"/>
        <v>3.0499503390520841</v>
      </c>
      <c r="I1661" s="16">
        <f t="shared" si="312"/>
        <v>3.049950339071585</v>
      </c>
      <c r="J1661" s="13">
        <f t="shared" si="306"/>
        <v>3.0488630770431895</v>
      </c>
      <c r="K1661" s="13">
        <f t="shared" si="307"/>
        <v>1.0872620283954859E-3</v>
      </c>
      <c r="L1661" s="13">
        <f t="shared" si="308"/>
        <v>0</v>
      </c>
      <c r="M1661" s="13">
        <f t="shared" si="313"/>
        <v>3.9389213162845285E-2</v>
      </c>
      <c r="N1661" s="13">
        <f t="shared" si="309"/>
        <v>2.4421312160964076E-2</v>
      </c>
      <c r="O1661" s="13">
        <f t="shared" si="310"/>
        <v>2.4421312160964076E-2</v>
      </c>
      <c r="Q1661">
        <v>24.356149218784701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11.73970643214234</v>
      </c>
      <c r="G1662" s="13">
        <f t="shared" si="304"/>
        <v>0</v>
      </c>
      <c r="H1662" s="13">
        <f t="shared" si="305"/>
        <v>11.73970643214234</v>
      </c>
      <c r="I1662" s="16">
        <f t="shared" si="312"/>
        <v>11.740793694170735</v>
      </c>
      <c r="J1662" s="13">
        <f t="shared" si="306"/>
        <v>11.677592481639207</v>
      </c>
      <c r="K1662" s="13">
        <f t="shared" si="307"/>
        <v>6.3201212531527773E-2</v>
      </c>
      <c r="L1662" s="13">
        <f t="shared" si="308"/>
        <v>0</v>
      </c>
      <c r="M1662" s="13">
        <f t="shared" si="313"/>
        <v>1.4967901001881209E-2</v>
      </c>
      <c r="N1662" s="13">
        <f t="shared" si="309"/>
        <v>9.2800986211663498E-3</v>
      </c>
      <c r="O1662" s="13">
        <f t="shared" si="310"/>
        <v>9.2800986211663498E-3</v>
      </c>
      <c r="Q1662">
        <v>24.167376894748511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7.3293688144040194</v>
      </c>
      <c r="G1663" s="13">
        <f t="shared" si="304"/>
        <v>0</v>
      </c>
      <c r="H1663" s="13">
        <f t="shared" si="305"/>
        <v>7.3293688144040194</v>
      </c>
      <c r="I1663" s="16">
        <f t="shared" si="312"/>
        <v>7.3925700269355472</v>
      </c>
      <c r="J1663" s="13">
        <f t="shared" si="306"/>
        <v>7.3693254009507987</v>
      </c>
      <c r="K1663" s="13">
        <f t="shared" si="307"/>
        <v>2.3244625984748524E-2</v>
      </c>
      <c r="L1663" s="13">
        <f t="shared" si="308"/>
        <v>0</v>
      </c>
      <c r="M1663" s="13">
        <f t="shared" si="313"/>
        <v>5.6878023807148594E-3</v>
      </c>
      <c r="N1663" s="13">
        <f t="shared" si="309"/>
        <v>3.526437476043213E-3</v>
      </c>
      <c r="O1663" s="13">
        <f t="shared" si="310"/>
        <v>3.526437476043213E-3</v>
      </c>
      <c r="Q1663">
        <v>21.43814213114846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17.710785498965659</v>
      </c>
      <c r="G1664" s="13">
        <f t="shared" si="304"/>
        <v>0</v>
      </c>
      <c r="H1664" s="13">
        <f t="shared" si="305"/>
        <v>17.710785498965659</v>
      </c>
      <c r="I1664" s="16">
        <f t="shared" si="312"/>
        <v>17.734030124950408</v>
      </c>
      <c r="J1664" s="13">
        <f t="shared" si="306"/>
        <v>17.304297626016648</v>
      </c>
      <c r="K1664" s="13">
        <f t="shared" si="307"/>
        <v>0.42973249893375964</v>
      </c>
      <c r="L1664" s="13">
        <f t="shared" si="308"/>
        <v>0</v>
      </c>
      <c r="M1664" s="13">
        <f t="shared" si="313"/>
        <v>2.1613649046716464E-3</v>
      </c>
      <c r="N1664" s="13">
        <f t="shared" si="309"/>
        <v>1.3400462408964208E-3</v>
      </c>
      <c r="O1664" s="13">
        <f t="shared" si="310"/>
        <v>1.3400462408964208E-3</v>
      </c>
      <c r="Q1664">
        <v>19.148623234934728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31.19581697665015</v>
      </c>
      <c r="G1665" s="13">
        <f t="shared" si="304"/>
        <v>0.43303776757199569</v>
      </c>
      <c r="H1665" s="13">
        <f t="shared" si="305"/>
        <v>30.762779209078154</v>
      </c>
      <c r="I1665" s="16">
        <f t="shared" si="312"/>
        <v>31.192511708011914</v>
      </c>
      <c r="J1665" s="13">
        <f t="shared" si="306"/>
        <v>28.195950591113078</v>
      </c>
      <c r="K1665" s="13">
        <f t="shared" si="307"/>
        <v>2.9965611168988353</v>
      </c>
      <c r="L1665" s="13">
        <f t="shared" si="308"/>
        <v>0</v>
      </c>
      <c r="M1665" s="13">
        <f t="shared" si="313"/>
        <v>8.2131866377522567E-4</v>
      </c>
      <c r="N1665" s="13">
        <f t="shared" si="309"/>
        <v>5.0921757154063986E-4</v>
      </c>
      <c r="O1665" s="13">
        <f t="shared" si="310"/>
        <v>0.43354698514353635</v>
      </c>
      <c r="Q1665">
        <v>16.57168421183793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4.9079986102074082</v>
      </c>
      <c r="G1666" s="13">
        <f t="shared" si="304"/>
        <v>0</v>
      </c>
      <c r="H1666" s="13">
        <f t="shared" si="305"/>
        <v>4.9079986102074082</v>
      </c>
      <c r="I1666" s="16">
        <f t="shared" si="312"/>
        <v>7.9045597271062435</v>
      </c>
      <c r="J1666" s="13">
        <f t="shared" si="306"/>
        <v>7.820727186301875</v>
      </c>
      <c r="K1666" s="13">
        <f t="shared" si="307"/>
        <v>8.3832540804368527E-2</v>
      </c>
      <c r="L1666" s="13">
        <f t="shared" si="308"/>
        <v>0</v>
      </c>
      <c r="M1666" s="13">
        <f t="shared" si="313"/>
        <v>3.1210109223458581E-4</v>
      </c>
      <c r="N1666" s="13">
        <f t="shared" si="309"/>
        <v>1.9350267718544321E-4</v>
      </c>
      <c r="O1666" s="13">
        <f t="shared" si="310"/>
        <v>1.9350267718544321E-4</v>
      </c>
      <c r="Q1666">
        <v>13.66421059354839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28.02105979376331</v>
      </c>
      <c r="G1667" s="13">
        <f t="shared" si="304"/>
        <v>7.8091010333681168E-2</v>
      </c>
      <c r="H1667" s="13">
        <f t="shared" si="305"/>
        <v>27.942968783429627</v>
      </c>
      <c r="I1667" s="16">
        <f t="shared" si="312"/>
        <v>28.026801324233997</v>
      </c>
      <c r="J1667" s="13">
        <f t="shared" si="306"/>
        <v>25.612763787549209</v>
      </c>
      <c r="K1667" s="13">
        <f t="shared" si="307"/>
        <v>2.4140375366847877</v>
      </c>
      <c r="L1667" s="13">
        <f t="shared" si="308"/>
        <v>0</v>
      </c>
      <c r="M1667" s="13">
        <f t="shared" si="313"/>
        <v>1.185984150491426E-4</v>
      </c>
      <c r="N1667" s="13">
        <f t="shared" si="309"/>
        <v>7.3531017330468411E-5</v>
      </c>
      <c r="O1667" s="13">
        <f t="shared" si="310"/>
        <v>7.816454135101164E-2</v>
      </c>
      <c r="Q1667">
        <v>15.94296777685256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17.48203360717909</v>
      </c>
      <c r="G1668" s="13">
        <f t="shared" si="304"/>
        <v>0</v>
      </c>
      <c r="H1668" s="13">
        <f t="shared" si="305"/>
        <v>17.48203360717909</v>
      </c>
      <c r="I1668" s="16">
        <f t="shared" si="312"/>
        <v>19.896071143863878</v>
      </c>
      <c r="J1668" s="13">
        <f t="shared" si="306"/>
        <v>19.152226377790015</v>
      </c>
      <c r="K1668" s="13">
        <f t="shared" si="307"/>
        <v>0.74384476607386318</v>
      </c>
      <c r="L1668" s="13">
        <f t="shared" si="308"/>
        <v>0</v>
      </c>
      <c r="M1668" s="13">
        <f t="shared" si="313"/>
        <v>4.5067397718674191E-5</v>
      </c>
      <c r="N1668" s="13">
        <f t="shared" si="309"/>
        <v>2.7941786585577999E-5</v>
      </c>
      <c r="O1668" s="13">
        <f t="shared" si="310"/>
        <v>2.7941786585577999E-5</v>
      </c>
      <c r="Q1668">
        <v>17.564540965015532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19.793463039611652</v>
      </c>
      <c r="G1669" s="13">
        <f t="shared" si="304"/>
        <v>0</v>
      </c>
      <c r="H1669" s="13">
        <f t="shared" si="305"/>
        <v>19.793463039611652</v>
      </c>
      <c r="I1669" s="16">
        <f t="shared" si="312"/>
        <v>20.537307805685515</v>
      </c>
      <c r="J1669" s="13">
        <f t="shared" si="306"/>
        <v>20.008493489328501</v>
      </c>
      <c r="K1669" s="13">
        <f t="shared" si="307"/>
        <v>0.52881431635701404</v>
      </c>
      <c r="L1669" s="13">
        <f t="shared" si="308"/>
        <v>0</v>
      </c>
      <c r="M1669" s="13">
        <f t="shared" si="313"/>
        <v>1.7125611133096192E-5</v>
      </c>
      <c r="N1669" s="13">
        <f t="shared" si="309"/>
        <v>1.061787890251964E-5</v>
      </c>
      <c r="O1669" s="13">
        <f t="shared" si="310"/>
        <v>1.061787890251964E-5</v>
      </c>
      <c r="Q1669">
        <v>20.775610701722972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4.9255130872169701</v>
      </c>
      <c r="G1670" s="13">
        <f t="shared" ref="G1670:G1733" si="315">IF((F1670-$J$2)&gt;0,$I$2*(F1670-$J$2),0)</f>
        <v>0</v>
      </c>
      <c r="H1670" s="13">
        <f t="shared" ref="H1670:H1733" si="316">F1670-G1670</f>
        <v>4.9255130872169701</v>
      </c>
      <c r="I1670" s="16">
        <f t="shared" si="312"/>
        <v>5.4543274035739842</v>
      </c>
      <c r="J1670" s="13">
        <f t="shared" ref="J1670:J1733" si="317">I1670/SQRT(1+(I1670/($K$2*(300+(25*Q1670)+0.05*(Q1670)^3)))^2)</f>
        <v>5.4472581381199809</v>
      </c>
      <c r="K1670" s="13">
        <f t="shared" ref="K1670:K1733" si="318">I1670-J1670</f>
        <v>7.0692654540032152E-3</v>
      </c>
      <c r="L1670" s="13">
        <f t="shared" ref="L1670:L1733" si="319">IF(K1670&gt;$N$2,(K1670-$N$2)/$L$2,0)</f>
        <v>0</v>
      </c>
      <c r="M1670" s="13">
        <f t="shared" si="313"/>
        <v>6.5077322305765522E-6</v>
      </c>
      <c r="N1670" s="13">
        <f t="shared" ref="N1670:N1733" si="320">$M$2*M1670</f>
        <v>4.0347939829574626E-6</v>
      </c>
      <c r="O1670" s="13">
        <f t="shared" ref="O1670:O1733" si="321">N1670+G1670</f>
        <v>4.0347939829574626E-6</v>
      </c>
      <c r="Q1670">
        <v>23.430680394095429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0.264285714</v>
      </c>
      <c r="G1671" s="13">
        <f t="shared" si="315"/>
        <v>0</v>
      </c>
      <c r="H1671" s="13">
        <f t="shared" si="316"/>
        <v>0.264285714</v>
      </c>
      <c r="I1671" s="16">
        <f t="shared" ref="I1671:I1734" si="323">H1671+K1670-L1670</f>
        <v>0.27135497945400322</v>
      </c>
      <c r="J1671" s="13">
        <f t="shared" si="317"/>
        <v>0.2713544002140838</v>
      </c>
      <c r="K1671" s="13">
        <f t="shared" si="318"/>
        <v>5.792399194182174E-7</v>
      </c>
      <c r="L1671" s="13">
        <f t="shared" si="319"/>
        <v>0</v>
      </c>
      <c r="M1671" s="13">
        <f t="shared" ref="M1671:M1734" si="324">L1671+M1670-N1670</f>
        <v>2.4729382476190896E-6</v>
      </c>
      <c r="N1671" s="13">
        <f t="shared" si="320"/>
        <v>1.5332217135238355E-6</v>
      </c>
      <c r="O1671" s="13">
        <f t="shared" si="321"/>
        <v>1.5332217135238355E-6</v>
      </c>
      <c r="Q1671">
        <v>26.370224032289968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0.36428571399999998</v>
      </c>
      <c r="G1672" s="13">
        <f t="shared" si="315"/>
        <v>0</v>
      </c>
      <c r="H1672" s="13">
        <f t="shared" si="316"/>
        <v>0.36428571399999998</v>
      </c>
      <c r="I1672" s="16">
        <f t="shared" si="323"/>
        <v>0.3642862932399194</v>
      </c>
      <c r="J1672" s="13">
        <f t="shared" si="317"/>
        <v>0.3642850112847173</v>
      </c>
      <c r="K1672" s="13">
        <f t="shared" si="318"/>
        <v>1.2819552021037239E-6</v>
      </c>
      <c r="L1672" s="13">
        <f t="shared" si="319"/>
        <v>0</v>
      </c>
      <c r="M1672" s="13">
        <f t="shared" si="324"/>
        <v>9.3971653409525407E-7</v>
      </c>
      <c r="N1672" s="13">
        <f t="shared" si="320"/>
        <v>5.8262425113905753E-7</v>
      </c>
      <c r="O1672" s="13">
        <f t="shared" si="321"/>
        <v>5.8262425113905753E-7</v>
      </c>
      <c r="Q1672">
        <v>27.01833287834631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9.0892067666395893E-3</v>
      </c>
      <c r="G1673" s="13">
        <f t="shared" si="315"/>
        <v>0</v>
      </c>
      <c r="H1673" s="13">
        <f t="shared" si="316"/>
        <v>9.0892067666395893E-3</v>
      </c>
      <c r="I1673" s="16">
        <f t="shared" si="323"/>
        <v>9.0904887218416931E-3</v>
      </c>
      <c r="J1673" s="13">
        <f t="shared" si="317"/>
        <v>9.0904887029923769E-3</v>
      </c>
      <c r="K1673" s="13">
        <f t="shared" si="318"/>
        <v>1.8849316205105104E-11</v>
      </c>
      <c r="L1673" s="13">
        <f t="shared" si="319"/>
        <v>0</v>
      </c>
      <c r="M1673" s="13">
        <f t="shared" si="324"/>
        <v>3.5709228295619654E-7</v>
      </c>
      <c r="N1673" s="13">
        <f t="shared" si="320"/>
        <v>2.2139721543284185E-7</v>
      </c>
      <c r="O1673" s="13">
        <f t="shared" si="321"/>
        <v>2.2139721543284185E-7</v>
      </c>
      <c r="Q1673">
        <v>27.42222045239313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9.5123791350225382</v>
      </c>
      <c r="G1674" s="13">
        <f t="shared" si="315"/>
        <v>0</v>
      </c>
      <c r="H1674" s="13">
        <f t="shared" si="316"/>
        <v>9.5123791350225382</v>
      </c>
      <c r="I1674" s="16">
        <f t="shared" si="323"/>
        <v>9.5123791350413871</v>
      </c>
      <c r="J1674" s="13">
        <f t="shared" si="317"/>
        <v>9.4908516749708198</v>
      </c>
      <c r="K1674" s="13">
        <f t="shared" si="318"/>
        <v>2.1527460070567273E-2</v>
      </c>
      <c r="L1674" s="13">
        <f t="shared" si="319"/>
        <v>0</v>
      </c>
      <c r="M1674" s="13">
        <f t="shared" si="324"/>
        <v>1.3569506752335469E-7</v>
      </c>
      <c r="N1674" s="13">
        <f t="shared" si="320"/>
        <v>8.4130941864479905E-8</v>
      </c>
      <c r="O1674" s="13">
        <f t="shared" si="321"/>
        <v>8.4130941864479905E-8</v>
      </c>
      <c r="Q1674">
        <v>27.421081000000012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0.1111424573972757</v>
      </c>
      <c r="G1675" s="13">
        <f t="shared" si="315"/>
        <v>0</v>
      </c>
      <c r="H1675" s="13">
        <f t="shared" si="316"/>
        <v>0.1111424573972757</v>
      </c>
      <c r="I1675" s="16">
        <f t="shared" si="323"/>
        <v>0.13266991746784296</v>
      </c>
      <c r="J1675" s="13">
        <f t="shared" si="317"/>
        <v>0.13266981654926818</v>
      </c>
      <c r="K1675" s="13">
        <f t="shared" si="318"/>
        <v>1.0091857477467769E-7</v>
      </c>
      <c r="L1675" s="13">
        <f t="shared" si="319"/>
        <v>0</v>
      </c>
      <c r="M1675" s="13">
        <f t="shared" si="324"/>
        <v>5.1564125658874783E-8</v>
      </c>
      <c r="N1675" s="13">
        <f t="shared" si="320"/>
        <v>3.1969757908502366E-8</v>
      </c>
      <c r="O1675" s="13">
        <f t="shared" si="321"/>
        <v>3.1969757908502366E-8</v>
      </c>
      <c r="Q1675">
        <v>23.501880322383581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101.7831720573639</v>
      </c>
      <c r="G1676" s="13">
        <f t="shared" si="315"/>
        <v>8.3249020408410033</v>
      </c>
      <c r="H1676" s="13">
        <f t="shared" si="316"/>
        <v>93.458270016522903</v>
      </c>
      <c r="I1676" s="16">
        <f t="shared" si="323"/>
        <v>93.458270117441472</v>
      </c>
      <c r="J1676" s="13">
        <f t="shared" si="317"/>
        <v>62.130739482954674</v>
      </c>
      <c r="K1676" s="13">
        <f t="shared" si="318"/>
        <v>31.327530634486799</v>
      </c>
      <c r="L1676" s="13">
        <f t="shared" si="319"/>
        <v>20.33409609312973</v>
      </c>
      <c r="M1676" s="13">
        <f t="shared" si="324"/>
        <v>20.334096112724097</v>
      </c>
      <c r="N1676" s="13">
        <f t="shared" si="320"/>
        <v>12.60713958988894</v>
      </c>
      <c r="O1676" s="13">
        <f t="shared" si="321"/>
        <v>20.932041630729941</v>
      </c>
      <c r="Q1676">
        <v>19.859975364381889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13.143675300765571</v>
      </c>
      <c r="G1677" s="13">
        <f t="shared" si="315"/>
        <v>0</v>
      </c>
      <c r="H1677" s="13">
        <f t="shared" si="316"/>
        <v>13.143675300765571</v>
      </c>
      <c r="I1677" s="16">
        <f t="shared" si="323"/>
        <v>24.137109842122641</v>
      </c>
      <c r="J1677" s="13">
        <f t="shared" si="317"/>
        <v>22.236068077206728</v>
      </c>
      <c r="K1677" s="13">
        <f t="shared" si="318"/>
        <v>1.901041764915913</v>
      </c>
      <c r="L1677" s="13">
        <f t="shared" si="319"/>
        <v>0</v>
      </c>
      <c r="M1677" s="13">
        <f t="shared" si="324"/>
        <v>7.7269565228351578</v>
      </c>
      <c r="N1677" s="13">
        <f t="shared" si="320"/>
        <v>4.7907130441577976</v>
      </c>
      <c r="O1677" s="13">
        <f t="shared" si="321"/>
        <v>4.7907130441577976</v>
      </c>
      <c r="Q1677">
        <v>14.52970094026163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9.5326308747295485</v>
      </c>
      <c r="G1678" s="13">
        <f t="shared" si="315"/>
        <v>0</v>
      </c>
      <c r="H1678" s="13">
        <f t="shared" si="316"/>
        <v>9.5326308747295485</v>
      </c>
      <c r="I1678" s="16">
        <f t="shared" si="323"/>
        <v>11.433672639645462</v>
      </c>
      <c r="J1678" s="13">
        <f t="shared" si="317"/>
        <v>11.214948515063471</v>
      </c>
      <c r="K1678" s="13">
        <f t="shared" si="318"/>
        <v>0.21872412458199086</v>
      </c>
      <c r="L1678" s="13">
        <f t="shared" si="319"/>
        <v>0</v>
      </c>
      <c r="M1678" s="13">
        <f t="shared" si="324"/>
        <v>2.9362434786773601</v>
      </c>
      <c r="N1678" s="13">
        <f t="shared" si="320"/>
        <v>1.8204709567799633</v>
      </c>
      <c r="O1678" s="13">
        <f t="shared" si="321"/>
        <v>1.8204709567799633</v>
      </c>
      <c r="Q1678">
        <v>14.64246578297589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52.43290139738685</v>
      </c>
      <c r="G1679" s="13">
        <f t="shared" si="315"/>
        <v>2.8074033691272016</v>
      </c>
      <c r="H1679" s="13">
        <f t="shared" si="316"/>
        <v>49.625498028259649</v>
      </c>
      <c r="I1679" s="16">
        <f t="shared" si="323"/>
        <v>49.844222152841638</v>
      </c>
      <c r="J1679" s="13">
        <f t="shared" si="317"/>
        <v>37.288501494132987</v>
      </c>
      <c r="K1679" s="13">
        <f t="shared" si="318"/>
        <v>12.555720658708651</v>
      </c>
      <c r="L1679" s="13">
        <f t="shared" si="319"/>
        <v>1.4242610751201097</v>
      </c>
      <c r="M1679" s="13">
        <f t="shared" si="324"/>
        <v>2.5400335970175068</v>
      </c>
      <c r="N1679" s="13">
        <f t="shared" si="320"/>
        <v>1.5748208301508542</v>
      </c>
      <c r="O1679" s="13">
        <f t="shared" si="321"/>
        <v>4.3822241992780562</v>
      </c>
      <c r="Q1679">
        <v>14.282736593548391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68.406734677398276</v>
      </c>
      <c r="G1680" s="13">
        <f t="shared" si="315"/>
        <v>4.5933227313915816</v>
      </c>
      <c r="H1680" s="13">
        <f t="shared" si="316"/>
        <v>63.813411946006696</v>
      </c>
      <c r="I1680" s="16">
        <f t="shared" si="323"/>
        <v>74.944871529595233</v>
      </c>
      <c r="J1680" s="13">
        <f t="shared" si="317"/>
        <v>45.687058317202847</v>
      </c>
      <c r="K1680" s="13">
        <f t="shared" si="318"/>
        <v>29.257813212392385</v>
      </c>
      <c r="L1680" s="13">
        <f t="shared" si="319"/>
        <v>18.249160488294258</v>
      </c>
      <c r="M1680" s="13">
        <f t="shared" si="324"/>
        <v>19.214373255160908</v>
      </c>
      <c r="N1680" s="13">
        <f t="shared" si="320"/>
        <v>11.912911418199762</v>
      </c>
      <c r="O1680" s="13">
        <f t="shared" si="321"/>
        <v>16.506234149591343</v>
      </c>
      <c r="Q1680">
        <v>14.648076508019621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16.852865389614699</v>
      </c>
      <c r="G1681" s="13">
        <f t="shared" si="315"/>
        <v>0</v>
      </c>
      <c r="H1681" s="13">
        <f t="shared" si="316"/>
        <v>16.852865389614699</v>
      </c>
      <c r="I1681" s="16">
        <f t="shared" si="323"/>
        <v>27.861518113712826</v>
      </c>
      <c r="J1681" s="13">
        <f t="shared" si="317"/>
        <v>26.413032739632065</v>
      </c>
      <c r="K1681" s="13">
        <f t="shared" si="318"/>
        <v>1.4484853740807608</v>
      </c>
      <c r="L1681" s="13">
        <f t="shared" si="319"/>
        <v>0</v>
      </c>
      <c r="M1681" s="13">
        <f t="shared" si="324"/>
        <v>7.3014618369611455</v>
      </c>
      <c r="N1681" s="13">
        <f t="shared" si="320"/>
        <v>4.5269063389159099</v>
      </c>
      <c r="O1681" s="13">
        <f t="shared" si="321"/>
        <v>4.5269063389159099</v>
      </c>
      <c r="Q1681">
        <v>19.830594411677911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1.511672331550397</v>
      </c>
      <c r="G1682" s="13">
        <f t="shared" si="315"/>
        <v>0</v>
      </c>
      <c r="H1682" s="13">
        <f t="shared" si="316"/>
        <v>1.511672331550397</v>
      </c>
      <c r="I1682" s="16">
        <f t="shared" si="323"/>
        <v>2.9601577056311577</v>
      </c>
      <c r="J1682" s="13">
        <f t="shared" si="317"/>
        <v>2.9584391800707293</v>
      </c>
      <c r="K1682" s="13">
        <f t="shared" si="318"/>
        <v>1.7185255604283967E-3</v>
      </c>
      <c r="L1682" s="13">
        <f t="shared" si="319"/>
        <v>0</v>
      </c>
      <c r="M1682" s="13">
        <f t="shared" si="324"/>
        <v>2.7745554980452356</v>
      </c>
      <c r="N1682" s="13">
        <f t="shared" si="320"/>
        <v>1.7202244087880461</v>
      </c>
      <c r="O1682" s="13">
        <f t="shared" si="321"/>
        <v>1.7202244087880461</v>
      </c>
      <c r="Q1682">
        <v>20.46850543997051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</v>
      </c>
      <c r="G1683" s="13">
        <f t="shared" si="315"/>
        <v>0</v>
      </c>
      <c r="H1683" s="13">
        <f t="shared" si="316"/>
        <v>0</v>
      </c>
      <c r="I1683" s="16">
        <f t="shared" si="323"/>
        <v>1.7185255604283967E-3</v>
      </c>
      <c r="J1683" s="13">
        <f t="shared" si="317"/>
        <v>1.7185255602669405E-3</v>
      </c>
      <c r="K1683" s="13">
        <f t="shared" si="318"/>
        <v>1.6145613492002386E-13</v>
      </c>
      <c r="L1683" s="13">
        <f t="shared" si="319"/>
        <v>0</v>
      </c>
      <c r="M1683" s="13">
        <f t="shared" si="324"/>
        <v>1.0543310892571895</v>
      </c>
      <c r="N1683" s="13">
        <f t="shared" si="320"/>
        <v>0.65368527533945753</v>
      </c>
      <c r="O1683" s="13">
        <f t="shared" si="321"/>
        <v>0.65368527533945753</v>
      </c>
      <c r="Q1683">
        <v>25.698088029250041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1.1507428365944299E-2</v>
      </c>
      <c r="G1684" s="13">
        <f t="shared" si="315"/>
        <v>0</v>
      </c>
      <c r="H1684" s="13">
        <f t="shared" si="316"/>
        <v>1.1507428365944299E-2</v>
      </c>
      <c r="I1684" s="16">
        <f t="shared" si="323"/>
        <v>1.1507428366105755E-2</v>
      </c>
      <c r="J1684" s="13">
        <f t="shared" si="317"/>
        <v>1.1507428322358178E-2</v>
      </c>
      <c r="K1684" s="13">
        <f t="shared" si="318"/>
        <v>4.374757674174834E-11</v>
      </c>
      <c r="L1684" s="13">
        <f t="shared" si="319"/>
        <v>0</v>
      </c>
      <c r="M1684" s="13">
        <f t="shared" si="324"/>
        <v>0.40064581391773202</v>
      </c>
      <c r="N1684" s="13">
        <f t="shared" si="320"/>
        <v>0.24840040462899385</v>
      </c>
      <c r="O1684" s="13">
        <f t="shared" si="321"/>
        <v>0.24840040462899385</v>
      </c>
      <c r="Q1684">
        <v>26.44085719058997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0.74279480328456071</v>
      </c>
      <c r="G1685" s="13">
        <f t="shared" si="315"/>
        <v>0</v>
      </c>
      <c r="H1685" s="13">
        <f t="shared" si="316"/>
        <v>0.74279480328456071</v>
      </c>
      <c r="I1685" s="16">
        <f t="shared" si="323"/>
        <v>0.74279480332830827</v>
      </c>
      <c r="J1685" s="13">
        <f t="shared" si="317"/>
        <v>0.74278120153729155</v>
      </c>
      <c r="K1685" s="13">
        <f t="shared" si="318"/>
        <v>1.3601791016726317E-5</v>
      </c>
      <c r="L1685" s="13">
        <f t="shared" si="319"/>
        <v>0</v>
      </c>
      <c r="M1685" s="13">
        <f t="shared" si="324"/>
        <v>0.15224540928873817</v>
      </c>
      <c r="N1685" s="13">
        <f t="shared" si="320"/>
        <v>9.4392153759017661E-2</v>
      </c>
      <c r="O1685" s="13">
        <f t="shared" si="321"/>
        <v>9.4392153759017661E-2</v>
      </c>
      <c r="Q1685">
        <v>25.392344000000008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0.7</v>
      </c>
      <c r="G1686" s="13">
        <f t="shared" si="315"/>
        <v>0</v>
      </c>
      <c r="H1686" s="13">
        <f t="shared" si="316"/>
        <v>0.7</v>
      </c>
      <c r="I1686" s="16">
        <f t="shared" si="323"/>
        <v>0.70001360179101668</v>
      </c>
      <c r="J1686" s="13">
        <f t="shared" si="317"/>
        <v>0.7000036507827736</v>
      </c>
      <c r="K1686" s="13">
        <f t="shared" si="318"/>
        <v>9.9510082430809277E-6</v>
      </c>
      <c r="L1686" s="13">
        <f t="shared" si="319"/>
        <v>0</v>
      </c>
      <c r="M1686" s="13">
        <f t="shared" si="324"/>
        <v>5.785325552972051E-2</v>
      </c>
      <c r="N1686" s="13">
        <f t="shared" si="320"/>
        <v>3.5869018428426713E-2</v>
      </c>
      <c r="O1686" s="13">
        <f t="shared" si="321"/>
        <v>3.5869018428426713E-2</v>
      </c>
      <c r="Q1686">
        <v>26.365038824482799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5.8558139741764874</v>
      </c>
      <c r="G1687" s="13">
        <f t="shared" si="315"/>
        <v>0</v>
      </c>
      <c r="H1687" s="13">
        <f t="shared" si="316"/>
        <v>5.8558139741764874</v>
      </c>
      <c r="I1687" s="16">
        <f t="shared" si="323"/>
        <v>5.8558239251847306</v>
      </c>
      <c r="J1687" s="13">
        <f t="shared" si="317"/>
        <v>5.84806612475957</v>
      </c>
      <c r="K1687" s="13">
        <f t="shared" si="318"/>
        <v>7.7578004251606103E-3</v>
      </c>
      <c r="L1687" s="13">
        <f t="shared" si="319"/>
        <v>0</v>
      </c>
      <c r="M1687" s="13">
        <f t="shared" si="324"/>
        <v>2.1984237101293796E-2</v>
      </c>
      <c r="N1687" s="13">
        <f t="shared" si="320"/>
        <v>1.3630227002802154E-2</v>
      </c>
      <c r="O1687" s="13">
        <f t="shared" si="321"/>
        <v>1.3630227002802154E-2</v>
      </c>
      <c r="Q1687">
        <v>24.287780372840452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28.49367373214773</v>
      </c>
      <c r="G1688" s="13">
        <f t="shared" si="315"/>
        <v>0.13093057417794313</v>
      </c>
      <c r="H1688" s="13">
        <f t="shared" si="316"/>
        <v>28.362743157969788</v>
      </c>
      <c r="I1688" s="16">
        <f t="shared" si="323"/>
        <v>28.370500958394949</v>
      </c>
      <c r="J1688" s="13">
        <f t="shared" si="317"/>
        <v>26.945999955632672</v>
      </c>
      <c r="K1688" s="13">
        <f t="shared" si="318"/>
        <v>1.4245010027622769</v>
      </c>
      <c r="L1688" s="13">
        <f t="shared" si="319"/>
        <v>0</v>
      </c>
      <c r="M1688" s="13">
        <f t="shared" si="324"/>
        <v>8.3540100984916422E-3</v>
      </c>
      <c r="N1688" s="13">
        <f t="shared" si="320"/>
        <v>5.1794862610648178E-3</v>
      </c>
      <c r="O1688" s="13">
        <f t="shared" si="321"/>
        <v>0.13611006043900795</v>
      </c>
      <c r="Q1688">
        <v>20.351859255656159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20.325135481520778</v>
      </c>
      <c r="G1689" s="13">
        <f t="shared" si="315"/>
        <v>0</v>
      </c>
      <c r="H1689" s="13">
        <f t="shared" si="316"/>
        <v>20.325135481520778</v>
      </c>
      <c r="I1689" s="16">
        <f t="shared" si="323"/>
        <v>21.749636484283055</v>
      </c>
      <c r="J1689" s="13">
        <f t="shared" si="317"/>
        <v>20.665961625915653</v>
      </c>
      <c r="K1689" s="13">
        <f t="shared" si="318"/>
        <v>1.0836748583674023</v>
      </c>
      <c r="L1689" s="13">
        <f t="shared" si="319"/>
        <v>0</v>
      </c>
      <c r="M1689" s="13">
        <f t="shared" si="324"/>
        <v>3.1745238374268243E-3</v>
      </c>
      <c r="N1689" s="13">
        <f t="shared" si="320"/>
        <v>1.9682047792046312E-3</v>
      </c>
      <c r="O1689" s="13">
        <f t="shared" si="321"/>
        <v>1.9682047792046312E-3</v>
      </c>
      <c r="Q1689">
        <v>16.650982593548392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2025-03-05T07:26:01Z</dcterms:modified>
</cp:coreProperties>
</file>