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1b\rcp85\IPSL-IPSL-CM5A-MR_r1i1p1_SMHI-RCA4_v1\"/>
    </mc:Choice>
  </mc:AlternateContent>
  <xr:revisionPtr revIDLastSave="0" documentId="13_ncr:1_{5323CF24-2D2E-4892-A181-5F09E8B9C701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H1681" i="1"/>
  <c r="G1681" i="1"/>
  <c r="G1680" i="1"/>
  <c r="H1680" i="1" s="1"/>
  <c r="H1679" i="1"/>
  <c r="G1679" i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H1672" i="1"/>
  <c r="G1672" i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H1665" i="1"/>
  <c r="G1665" i="1"/>
  <c r="G1664" i="1"/>
  <c r="H1664" i="1" s="1"/>
  <c r="H1663" i="1"/>
  <c r="G1663" i="1"/>
  <c r="G1662" i="1"/>
  <c r="H1662" i="1" s="1"/>
  <c r="G1661" i="1"/>
  <c r="H1661" i="1" s="1"/>
  <c r="H1660" i="1"/>
  <c r="G1660" i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H1652" i="1"/>
  <c r="G1652" i="1"/>
  <c r="G1651" i="1"/>
  <c r="H1651" i="1" s="1"/>
  <c r="H1650" i="1"/>
  <c r="G1650" i="1"/>
  <c r="G1649" i="1"/>
  <c r="H1649" i="1" s="1"/>
  <c r="G1648" i="1"/>
  <c r="H1648" i="1" s="1"/>
  <c r="G1647" i="1"/>
  <c r="H1647" i="1" s="1"/>
  <c r="G1646" i="1"/>
  <c r="H1646" i="1" s="1"/>
  <c r="G1645" i="1"/>
  <c r="H1645" i="1" s="1"/>
  <c r="H1644" i="1"/>
  <c r="G1644" i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H1637" i="1"/>
  <c r="G1637" i="1"/>
  <c r="G1636" i="1"/>
  <c r="H1636" i="1" s="1"/>
  <c r="H1635" i="1"/>
  <c r="G1635" i="1"/>
  <c r="G1634" i="1"/>
  <c r="H1634" i="1" s="1"/>
  <c r="H1633" i="1"/>
  <c r="G1633" i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H1623" i="1"/>
  <c r="G1623" i="1"/>
  <c r="G1622" i="1"/>
  <c r="H1622" i="1" s="1"/>
  <c r="G1621" i="1"/>
  <c r="H1621" i="1" s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H1609" i="1"/>
  <c r="G1609" i="1"/>
  <c r="G1608" i="1"/>
  <c r="H1608" i="1" s="1"/>
  <c r="H1607" i="1"/>
  <c r="G1607" i="1"/>
  <c r="G1606" i="1"/>
  <c r="H1606" i="1" s="1"/>
  <c r="H1605" i="1"/>
  <c r="G1605" i="1"/>
  <c r="G1604" i="1"/>
  <c r="H1604" i="1" s="1"/>
  <c r="G1603" i="1"/>
  <c r="H1603" i="1" s="1"/>
  <c r="G1602" i="1"/>
  <c r="H1602" i="1" s="1"/>
  <c r="H1601" i="1"/>
  <c r="G1601" i="1"/>
  <c r="G1600" i="1"/>
  <c r="H1600" i="1" s="1"/>
  <c r="G1599" i="1"/>
  <c r="H1599" i="1" s="1"/>
  <c r="G1598" i="1"/>
  <c r="H1598" i="1" s="1"/>
  <c r="G1597" i="1"/>
  <c r="H1597" i="1" s="1"/>
  <c r="G1596" i="1"/>
  <c r="H1596" i="1" s="1"/>
  <c r="H1595" i="1"/>
  <c r="G1595" i="1"/>
  <c r="G1594" i="1"/>
  <c r="H1594" i="1" s="1"/>
  <c r="G1593" i="1"/>
  <c r="H1593" i="1" s="1"/>
  <c r="G1592" i="1"/>
  <c r="H1592" i="1" s="1"/>
  <c r="G1591" i="1"/>
  <c r="H1591" i="1" s="1"/>
  <c r="G1590" i="1"/>
  <c r="H1590" i="1" s="1"/>
  <c r="G1589" i="1"/>
  <c r="H1589" i="1" s="1"/>
  <c r="H1588" i="1"/>
  <c r="G1588" i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H1581" i="1"/>
  <c r="G1581" i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H1568" i="1"/>
  <c r="G1568" i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H1558" i="1"/>
  <c r="G1558" i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H1551" i="1"/>
  <c r="G1551" i="1"/>
  <c r="G1550" i="1"/>
  <c r="H1550" i="1" s="1"/>
  <c r="G1549" i="1"/>
  <c r="H1549" i="1" s="1"/>
  <c r="G1548" i="1"/>
  <c r="H1548" i="1" s="1"/>
  <c r="G1547" i="1"/>
  <c r="H1547" i="1" s="1"/>
  <c r="H1546" i="1"/>
  <c r="G1546" i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H1539" i="1"/>
  <c r="G1539" i="1"/>
  <c r="G1538" i="1"/>
  <c r="H1538" i="1" s="1"/>
  <c r="G1537" i="1"/>
  <c r="H1537" i="1" s="1"/>
  <c r="G1536" i="1"/>
  <c r="H1536" i="1" s="1"/>
  <c r="G1535" i="1"/>
  <c r="H1535" i="1" s="1"/>
  <c r="H1534" i="1"/>
  <c r="G1534" i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H1523" i="1"/>
  <c r="G1523" i="1"/>
  <c r="G1522" i="1"/>
  <c r="H1522" i="1" s="1"/>
  <c r="H1521" i="1"/>
  <c r="G1521" i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H1513" i="1"/>
  <c r="G1513" i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H1497" i="1"/>
  <c r="G1497" i="1"/>
  <c r="G1496" i="1"/>
  <c r="H1496" i="1" s="1"/>
  <c r="H1495" i="1"/>
  <c r="G1495" i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H1483" i="1"/>
  <c r="G1483" i="1"/>
  <c r="G1482" i="1"/>
  <c r="H1482" i="1" s="1"/>
  <c r="G1481" i="1"/>
  <c r="H1481" i="1" s="1"/>
  <c r="H1480" i="1"/>
  <c r="G1480" i="1"/>
  <c r="G1479" i="1"/>
  <c r="H1479" i="1" s="1"/>
  <c r="H1478" i="1"/>
  <c r="G1478" i="1"/>
  <c r="G1477" i="1"/>
  <c r="H1477" i="1" s="1"/>
  <c r="H1476" i="1"/>
  <c r="G1476" i="1"/>
  <c r="G1475" i="1"/>
  <c r="H1475" i="1" s="1"/>
  <c r="G1474" i="1"/>
  <c r="H1474" i="1" s="1"/>
  <c r="G1473" i="1"/>
  <c r="H1473" i="1" s="1"/>
  <c r="G1472" i="1"/>
  <c r="H1472" i="1" s="1"/>
  <c r="H1471" i="1"/>
  <c r="G1471" i="1"/>
  <c r="G1470" i="1"/>
  <c r="H1470" i="1" s="1"/>
  <c r="H1469" i="1"/>
  <c r="G1469" i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H1461" i="1"/>
  <c r="G1461" i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H1448" i="1"/>
  <c r="G1448" i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H1440" i="1"/>
  <c r="G1440" i="1"/>
  <c r="G1439" i="1"/>
  <c r="H1439" i="1" s="1"/>
  <c r="H1438" i="1"/>
  <c r="G1438" i="1"/>
  <c r="G1437" i="1"/>
  <c r="H1437" i="1" s="1"/>
  <c r="G1436" i="1"/>
  <c r="H1436" i="1" s="1"/>
  <c r="G1435" i="1"/>
  <c r="H1435" i="1" s="1"/>
  <c r="G1434" i="1"/>
  <c r="H1434" i="1" s="1"/>
  <c r="B1434" i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H1423" i="1"/>
  <c r="G1423" i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H1410" i="1"/>
  <c r="G1410" i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B1402" i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H1401" i="1"/>
  <c r="G1401" i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H1393" i="1"/>
  <c r="G1393" i="1"/>
  <c r="G1392" i="1"/>
  <c r="H1392" i="1" s="1"/>
  <c r="G1391" i="1"/>
  <c r="H1391" i="1" s="1"/>
  <c r="G1390" i="1"/>
  <c r="H1390" i="1" s="1"/>
  <c r="B1390" i="1"/>
  <c r="G1389" i="1"/>
  <c r="H1389" i="1" s="1"/>
  <c r="G1388" i="1"/>
  <c r="H1388" i="1" s="1"/>
  <c r="G1387" i="1"/>
  <c r="H1387" i="1" s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86" i="1"/>
  <c r="H1386" i="1" s="1"/>
  <c r="B1386" i="1"/>
  <c r="B1398" i="1" s="1"/>
  <c r="B1410" i="1" s="1"/>
  <c r="B1422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B1379" i="1"/>
  <c r="H1378" i="1"/>
  <c r="G1378" i="1"/>
  <c r="G1377" i="1"/>
  <c r="H1377" i="1" s="1"/>
  <c r="G1376" i="1"/>
  <c r="H1376" i="1" s="1"/>
  <c r="G1375" i="1"/>
  <c r="H1375" i="1" s="1"/>
  <c r="B1375" i="1"/>
  <c r="B1376" i="1" s="1"/>
  <c r="B1377" i="1" s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G1374" i="1"/>
  <c r="H1374" i="1" s="1"/>
  <c r="H1373" i="1"/>
  <c r="G1373" i="1"/>
  <c r="G1372" i="1"/>
  <c r="H1372" i="1" s="1"/>
  <c r="H1371" i="1"/>
  <c r="G1371" i="1"/>
  <c r="G1370" i="1"/>
  <c r="H1370" i="1" s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G1360" i="1"/>
  <c r="H1360" i="1" s="1"/>
  <c r="H1359" i="1"/>
  <c r="G1359" i="1"/>
  <c r="G1358" i="1"/>
  <c r="H1358" i="1" s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H1352" i="1"/>
  <c r="G1352" i="1"/>
  <c r="B1352" i="1"/>
  <c r="B1353" i="1" s="1"/>
  <c r="G1351" i="1"/>
  <c r="H1351" i="1" s="1"/>
  <c r="B1351" i="1"/>
  <c r="G1350" i="1"/>
  <c r="H1350" i="1" s="1"/>
  <c r="G1349" i="1"/>
  <c r="H1349" i="1" s="1"/>
  <c r="G1348" i="1"/>
  <c r="H1348" i="1" s="1"/>
  <c r="G1347" i="1"/>
  <c r="H1347" i="1" s="1"/>
  <c r="H1346" i="1"/>
  <c r="G1346" i="1"/>
  <c r="H1345" i="1"/>
  <c r="G1345" i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H1341" i="1"/>
  <c r="G1341" i="1"/>
  <c r="B1341" i="1"/>
  <c r="H1340" i="1"/>
  <c r="G1340" i="1"/>
  <c r="G1339" i="1"/>
  <c r="H1339" i="1" s="1"/>
  <c r="B1339" i="1"/>
  <c r="B1340" i="1" s="1"/>
  <c r="H1338" i="1"/>
  <c r="G1338" i="1"/>
  <c r="G1337" i="1"/>
  <c r="H1337" i="1" s="1"/>
  <c r="G1336" i="1"/>
  <c r="H1336" i="1" s="1"/>
  <c r="G1335" i="1"/>
  <c r="H1335" i="1" s="1"/>
  <c r="G1334" i="1"/>
  <c r="H1334" i="1" s="1"/>
  <c r="B1334" i="1"/>
  <c r="B1335" i="1" s="1"/>
  <c r="B1336" i="1" s="1"/>
  <c r="B1337" i="1" s="1"/>
  <c r="G1333" i="1"/>
  <c r="H1333" i="1" s="1"/>
  <c r="G1332" i="1"/>
  <c r="H1332" i="1" s="1"/>
  <c r="G1331" i="1"/>
  <c r="H1331" i="1" s="1"/>
  <c r="B1331" i="1"/>
  <c r="B1332" i="1" s="1"/>
  <c r="B1333" i="1" s="1"/>
  <c r="G1330" i="1"/>
  <c r="H1330" i="1" s="1"/>
  <c r="G1329" i="1"/>
  <c r="H1329" i="1" s="1"/>
  <c r="H1328" i="1"/>
  <c r="G1328" i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H1323" i="1"/>
  <c r="G1323" i="1"/>
  <c r="G1322" i="1"/>
  <c r="H1322" i="1" s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H1317" i="1"/>
  <c r="G1317" i="1"/>
  <c r="G1316" i="1"/>
  <c r="H1316" i="1" s="1"/>
  <c r="B1316" i="1"/>
  <c r="B1317" i="1" s="1"/>
  <c r="G1315" i="1"/>
  <c r="H1315" i="1" s="1"/>
  <c r="B1315" i="1"/>
  <c r="G1314" i="1"/>
  <c r="H1314" i="1" s="1"/>
  <c r="G1313" i="1"/>
  <c r="H1313" i="1" s="1"/>
  <c r="G1312" i="1"/>
  <c r="H1312" i="1" s="1"/>
  <c r="G1311" i="1"/>
  <c r="H1311" i="1" s="1"/>
  <c r="G1310" i="1"/>
  <c r="H1310" i="1" s="1"/>
  <c r="H1309" i="1"/>
  <c r="G1309" i="1"/>
  <c r="G1308" i="1"/>
  <c r="H1308" i="1" s="1"/>
  <c r="H1307" i="1"/>
  <c r="G1307" i="1"/>
  <c r="H1306" i="1"/>
  <c r="G1306" i="1"/>
  <c r="H1305" i="1"/>
  <c r="G1305" i="1"/>
  <c r="G1304" i="1"/>
  <c r="H1304" i="1" s="1"/>
  <c r="G1303" i="1"/>
  <c r="H1303" i="1" s="1"/>
  <c r="G1302" i="1"/>
  <c r="H1302" i="1" s="1"/>
  <c r="G1301" i="1"/>
  <c r="H1301" i="1" s="1"/>
  <c r="H1300" i="1"/>
  <c r="G1300" i="1"/>
  <c r="H1299" i="1"/>
  <c r="G1299" i="1"/>
  <c r="H1298" i="1"/>
  <c r="G1298" i="1"/>
  <c r="G1297" i="1"/>
  <c r="H1297" i="1" s="1"/>
  <c r="G1296" i="1"/>
  <c r="H1296" i="1" s="1"/>
  <c r="G1295" i="1"/>
  <c r="H1295" i="1" s="1"/>
  <c r="G1294" i="1"/>
  <c r="H1294" i="1" s="1"/>
  <c r="B1294" i="1"/>
  <c r="B1306" i="1" s="1"/>
  <c r="G1293" i="1"/>
  <c r="H1293" i="1" s="1"/>
  <c r="H1292" i="1"/>
  <c r="G1292" i="1"/>
  <c r="G1291" i="1"/>
  <c r="H1291" i="1" s="1"/>
  <c r="G1290" i="1"/>
  <c r="H1290" i="1" s="1"/>
  <c r="H1289" i="1"/>
  <c r="G1289" i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G1282" i="1"/>
  <c r="H1282" i="1" s="1"/>
  <c r="B1282" i="1"/>
  <c r="H1281" i="1"/>
  <c r="G1281" i="1"/>
  <c r="G1280" i="1"/>
  <c r="H1280" i="1" s="1"/>
  <c r="G1279" i="1"/>
  <c r="H1279" i="1" s="1"/>
  <c r="G1278" i="1"/>
  <c r="H1278" i="1" s="1"/>
  <c r="B1278" i="1"/>
  <c r="B1290" i="1" s="1"/>
  <c r="B1302" i="1" s="1"/>
  <c r="G1277" i="1"/>
  <c r="H1277" i="1" s="1"/>
  <c r="G1276" i="1"/>
  <c r="H1276" i="1" s="1"/>
  <c r="G1275" i="1"/>
  <c r="H1275" i="1" s="1"/>
  <c r="H1274" i="1"/>
  <c r="G1274" i="1"/>
  <c r="H1273" i="1"/>
  <c r="G1273" i="1"/>
  <c r="G1272" i="1"/>
  <c r="H1272" i="1" s="1"/>
  <c r="G1271" i="1"/>
  <c r="H1271" i="1" s="1"/>
  <c r="B1271" i="1"/>
  <c r="G1270" i="1"/>
  <c r="H1270" i="1" s="1"/>
  <c r="G1269" i="1"/>
  <c r="H1269" i="1" s="1"/>
  <c r="H1268" i="1"/>
  <c r="G1268" i="1"/>
  <c r="G1267" i="1"/>
  <c r="H1267" i="1" s="1"/>
  <c r="B1267" i="1"/>
  <c r="B1268" i="1" s="1"/>
  <c r="H1266" i="1"/>
  <c r="G1266" i="1"/>
  <c r="G1265" i="1"/>
  <c r="H1265" i="1" s="1"/>
  <c r="G1264" i="1"/>
  <c r="H1264" i="1" s="1"/>
  <c r="G1263" i="1"/>
  <c r="H1263" i="1" s="1"/>
  <c r="G1262" i="1"/>
  <c r="H1262" i="1" s="1"/>
  <c r="B1262" i="1"/>
  <c r="B1263" i="1" s="1"/>
  <c r="B1264" i="1" s="1"/>
  <c r="B1265" i="1" s="1"/>
  <c r="H1261" i="1"/>
  <c r="G1261" i="1"/>
  <c r="G1260" i="1"/>
  <c r="H1260" i="1" s="1"/>
  <c r="H1259" i="1"/>
  <c r="G1259" i="1"/>
  <c r="B1259" i="1"/>
  <c r="B1260" i="1" s="1"/>
  <c r="B1261" i="1" s="1"/>
  <c r="G1258" i="1"/>
  <c r="H1258" i="1" s="1"/>
  <c r="G1257" i="1"/>
  <c r="H1257" i="1" s="1"/>
  <c r="G1256" i="1"/>
  <c r="H1256" i="1" s="1"/>
  <c r="G1255" i="1"/>
  <c r="H1255" i="1" s="1"/>
  <c r="B1255" i="1"/>
  <c r="B1256" i="1" s="1"/>
  <c r="B1257" i="1" s="1"/>
  <c r="G1254" i="1"/>
  <c r="H1254" i="1" s="1"/>
  <c r="H1253" i="1"/>
  <c r="G1253" i="1"/>
  <c r="G1252" i="1"/>
  <c r="H1252" i="1" s="1"/>
  <c r="H1251" i="1"/>
  <c r="G1251" i="1"/>
  <c r="H1250" i="1"/>
  <c r="G1250" i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G1244" i="1"/>
  <c r="H1244" i="1" s="1"/>
  <c r="B1244" i="1"/>
  <c r="B1245" i="1" s="1"/>
  <c r="G1243" i="1"/>
  <c r="H1243" i="1" s="1"/>
  <c r="B1243" i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H1236" i="1"/>
  <c r="G1236" i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G1232" i="1"/>
  <c r="H1232" i="1" s="1"/>
  <c r="G1231" i="1"/>
  <c r="H1231" i="1" s="1"/>
  <c r="B1231" i="1"/>
  <c r="B1232" i="1" s="1"/>
  <c r="B1233" i="1" s="1"/>
  <c r="G1230" i="1"/>
  <c r="H1230" i="1" s="1"/>
  <c r="G1229" i="1"/>
  <c r="H1229" i="1" s="1"/>
  <c r="G1228" i="1"/>
  <c r="H1228" i="1" s="1"/>
  <c r="B1228" i="1"/>
  <c r="B1229" i="1" s="1"/>
  <c r="G1227" i="1"/>
  <c r="H1227" i="1" s="1"/>
  <c r="G1226" i="1"/>
  <c r="H1226" i="1" s="1"/>
  <c r="H1225" i="1"/>
  <c r="G1225" i="1"/>
  <c r="G1224" i="1"/>
  <c r="H1224" i="1" s="1"/>
  <c r="G1223" i="1"/>
  <c r="H1223" i="1" s="1"/>
  <c r="B1223" i="1"/>
  <c r="B1224" i="1" s="1"/>
  <c r="B1225" i="1" s="1"/>
  <c r="B1226" i="1" s="1"/>
  <c r="B1227" i="1" s="1"/>
  <c r="G1222" i="1"/>
  <c r="H1222" i="1" s="1"/>
  <c r="G1221" i="1"/>
  <c r="H1221" i="1" s="1"/>
  <c r="G1220" i="1"/>
  <c r="H1220" i="1" s="1"/>
  <c r="G1219" i="1"/>
  <c r="H1219" i="1" s="1"/>
  <c r="B1219" i="1"/>
  <c r="B1220" i="1" s="1"/>
  <c r="B1221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B1209" i="1"/>
  <c r="G1208" i="1"/>
  <c r="H1208" i="1" s="1"/>
  <c r="B1208" i="1"/>
  <c r="G1207" i="1"/>
  <c r="H1207" i="1" s="1"/>
  <c r="B1207" i="1"/>
  <c r="G1206" i="1"/>
  <c r="H1206" i="1" s="1"/>
  <c r="G1205" i="1"/>
  <c r="H1205" i="1" s="1"/>
  <c r="G1204" i="1"/>
  <c r="H1204" i="1" s="1"/>
  <c r="H1203" i="1"/>
  <c r="G1203" i="1"/>
  <c r="G1202" i="1"/>
  <c r="H1202" i="1" s="1"/>
  <c r="G1201" i="1"/>
  <c r="H1201" i="1" s="1"/>
  <c r="H1200" i="1"/>
  <c r="G1200" i="1"/>
  <c r="B1200" i="1"/>
  <c r="B1201" i="1" s="1"/>
  <c r="B1202" i="1" s="1"/>
  <c r="B1203" i="1" s="1"/>
  <c r="B1204" i="1" s="1"/>
  <c r="B1205" i="1" s="1"/>
  <c r="G1199" i="1"/>
  <c r="H1199" i="1" s="1"/>
  <c r="B1199" i="1"/>
  <c r="G1198" i="1"/>
  <c r="H1198" i="1" s="1"/>
  <c r="G1197" i="1"/>
  <c r="H1197" i="1" s="1"/>
  <c r="G1196" i="1"/>
  <c r="H1196" i="1" s="1"/>
  <c r="G1195" i="1"/>
  <c r="H1195" i="1" s="1"/>
  <c r="B1195" i="1"/>
  <c r="B1196" i="1" s="1"/>
  <c r="B1197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H1185" i="1"/>
  <c r="G1185" i="1"/>
  <c r="H1184" i="1"/>
  <c r="G1184" i="1"/>
  <c r="G1183" i="1"/>
  <c r="H1183" i="1" s="1"/>
  <c r="G1182" i="1"/>
  <c r="H1182" i="1" s="1"/>
  <c r="G1181" i="1"/>
  <c r="H1181" i="1" s="1"/>
  <c r="H1180" i="1"/>
  <c r="G1180" i="1"/>
  <c r="G1179" i="1"/>
  <c r="H1179" i="1" s="1"/>
  <c r="H1178" i="1"/>
  <c r="G1178" i="1"/>
  <c r="H1177" i="1"/>
  <c r="G1177" i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H1168" i="1"/>
  <c r="G1168" i="1"/>
  <c r="G1167" i="1"/>
  <c r="H1167" i="1" s="1"/>
  <c r="G1166" i="1"/>
  <c r="H1166" i="1" s="1"/>
  <c r="G1165" i="1"/>
  <c r="H1165" i="1" s="1"/>
  <c r="G1164" i="1"/>
  <c r="H1164" i="1" s="1"/>
  <c r="G1163" i="1"/>
  <c r="H1163" i="1" s="1"/>
  <c r="H1162" i="1"/>
  <c r="G1162" i="1"/>
  <c r="G1161" i="1"/>
  <c r="H1161" i="1" s="1"/>
  <c r="H1160" i="1"/>
  <c r="G1160" i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H1152" i="1"/>
  <c r="G1152" i="1"/>
  <c r="G1151" i="1"/>
  <c r="H1151" i="1" s="1"/>
  <c r="G1150" i="1"/>
  <c r="H1150" i="1" s="1"/>
  <c r="H1149" i="1"/>
  <c r="G1149" i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H1134" i="1"/>
  <c r="G1134" i="1"/>
  <c r="G1133" i="1"/>
  <c r="H1133" i="1" s="1"/>
  <c r="G1132" i="1"/>
  <c r="H1132" i="1" s="1"/>
  <c r="G1131" i="1"/>
  <c r="H1131" i="1" s="1"/>
  <c r="H1130" i="1"/>
  <c r="G1130" i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H1121" i="1"/>
  <c r="G1121" i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H1114" i="1"/>
  <c r="G1114" i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H1107" i="1"/>
  <c r="G1107" i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H1097" i="1"/>
  <c r="G1097" i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H1084" i="1"/>
  <c r="G1084" i="1"/>
  <c r="H1083" i="1"/>
  <c r="G1083" i="1"/>
  <c r="G1082" i="1"/>
  <c r="H1082" i="1" s="1"/>
  <c r="G1081" i="1"/>
  <c r="H1081" i="1" s="1"/>
  <c r="G1080" i="1"/>
  <c r="H1080" i="1" s="1"/>
  <c r="G1079" i="1"/>
  <c r="H1079" i="1" s="1"/>
  <c r="G1078" i="1"/>
  <c r="H1078" i="1" s="1"/>
  <c r="H1077" i="1"/>
  <c r="G1077" i="1"/>
  <c r="H1076" i="1"/>
  <c r="G1076" i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H1068" i="1"/>
  <c r="G1068" i="1"/>
  <c r="H1067" i="1"/>
  <c r="G1067" i="1"/>
  <c r="H1066" i="1"/>
  <c r="G1066" i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H1057" i="1"/>
  <c r="G1057" i="1"/>
  <c r="G1056" i="1"/>
  <c r="H1056" i="1" s="1"/>
  <c r="G1055" i="1"/>
  <c r="H1055" i="1" s="1"/>
  <c r="G1054" i="1"/>
  <c r="H1054" i="1" s="1"/>
  <c r="G1053" i="1"/>
  <c r="H1053" i="1" s="1"/>
  <c r="H1052" i="1"/>
  <c r="G1052" i="1"/>
  <c r="H1051" i="1"/>
  <c r="G1051" i="1"/>
  <c r="G1050" i="1"/>
  <c r="H1050" i="1" s="1"/>
  <c r="G1049" i="1"/>
  <c r="H1049" i="1" s="1"/>
  <c r="G1048" i="1"/>
  <c r="H1048" i="1" s="1"/>
  <c r="G1047" i="1"/>
  <c r="H1047" i="1" s="1"/>
  <c r="G1046" i="1"/>
  <c r="H1046" i="1" s="1"/>
  <c r="H1045" i="1"/>
  <c r="G1045" i="1"/>
  <c r="G1044" i="1"/>
  <c r="H1044" i="1" s="1"/>
  <c r="G1043" i="1"/>
  <c r="H1043" i="1" s="1"/>
  <c r="H1042" i="1"/>
  <c r="G1042" i="1"/>
  <c r="H1041" i="1"/>
  <c r="G1041" i="1"/>
  <c r="G1040" i="1"/>
  <c r="H1040" i="1" s="1"/>
  <c r="G1039" i="1"/>
  <c r="H1039" i="1" s="1"/>
  <c r="G1038" i="1"/>
  <c r="H1038" i="1" s="1"/>
  <c r="H1037" i="1"/>
  <c r="G1037" i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H1022" i="1"/>
  <c r="G1022" i="1"/>
  <c r="G1021" i="1"/>
  <c r="H1021" i="1" s="1"/>
  <c r="G1020" i="1"/>
  <c r="H1020" i="1" s="1"/>
  <c r="G1019" i="1"/>
  <c r="H1019" i="1" s="1"/>
  <c r="H1018" i="1"/>
  <c r="G1018" i="1"/>
  <c r="G1017" i="1"/>
  <c r="H1017" i="1" s="1"/>
  <c r="H1016" i="1"/>
  <c r="G1016" i="1"/>
  <c r="H1015" i="1"/>
  <c r="G1015" i="1"/>
  <c r="H1014" i="1"/>
  <c r="G1014" i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H1000" i="1"/>
  <c r="G1000" i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H992" i="1"/>
  <c r="G992" i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B982" i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H973" i="1"/>
  <c r="G973" i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H960" i="1"/>
  <c r="G960" i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H953" i="1"/>
  <c r="G953" i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H946" i="1"/>
  <c r="G946" i="1"/>
  <c r="G945" i="1"/>
  <c r="H945" i="1" s="1"/>
  <c r="G944" i="1"/>
  <c r="H944" i="1" s="1"/>
  <c r="G943" i="1"/>
  <c r="H943" i="1" s="1"/>
  <c r="H942" i="1"/>
  <c r="G942" i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H934" i="1"/>
  <c r="G934" i="1"/>
  <c r="G933" i="1"/>
  <c r="H933" i="1" s="1"/>
  <c r="G932" i="1"/>
  <c r="H932" i="1" s="1"/>
  <c r="G931" i="1"/>
  <c r="H931" i="1" s="1"/>
  <c r="H930" i="1"/>
  <c r="G930" i="1"/>
  <c r="G929" i="1"/>
  <c r="H929" i="1" s="1"/>
  <c r="H928" i="1"/>
  <c r="G928" i="1"/>
  <c r="G927" i="1"/>
  <c r="H927" i="1" s="1"/>
  <c r="G926" i="1"/>
  <c r="H926" i="1" s="1"/>
  <c r="G925" i="1"/>
  <c r="H925" i="1" s="1"/>
  <c r="G924" i="1"/>
  <c r="H924" i="1" s="1"/>
  <c r="G923" i="1"/>
  <c r="H923" i="1" s="1"/>
  <c r="H922" i="1"/>
  <c r="G922" i="1"/>
  <c r="G921" i="1"/>
  <c r="H921" i="1" s="1"/>
  <c r="G920" i="1"/>
  <c r="H920" i="1" s="1"/>
  <c r="G919" i="1"/>
  <c r="H919" i="1" s="1"/>
  <c r="G918" i="1"/>
  <c r="H918" i="1" s="1"/>
  <c r="H917" i="1"/>
  <c r="G917" i="1"/>
  <c r="H916" i="1"/>
  <c r="G916" i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B910" i="1"/>
  <c r="B922" i="1" s="1"/>
  <c r="B934" i="1" s="1"/>
  <c r="B946" i="1" s="1"/>
  <c r="B958" i="1" s="1"/>
  <c r="B970" i="1" s="1"/>
  <c r="H909" i="1"/>
  <c r="G909" i="1"/>
  <c r="G908" i="1"/>
  <c r="H908" i="1" s="1"/>
  <c r="G907" i="1"/>
  <c r="H907" i="1" s="1"/>
  <c r="G906" i="1"/>
  <c r="H906" i="1" s="1"/>
  <c r="G905" i="1"/>
  <c r="H905" i="1" s="1"/>
  <c r="G904" i="1"/>
  <c r="H904" i="1" s="1"/>
  <c r="H903" i="1"/>
  <c r="G903" i="1"/>
  <c r="G902" i="1"/>
  <c r="H902" i="1" s="1"/>
  <c r="G901" i="1"/>
  <c r="H901" i="1" s="1"/>
  <c r="G900" i="1"/>
  <c r="H900" i="1" s="1"/>
  <c r="H899" i="1"/>
  <c r="G899" i="1"/>
  <c r="G898" i="1"/>
  <c r="H898" i="1" s="1"/>
  <c r="G897" i="1"/>
  <c r="H897" i="1" s="1"/>
  <c r="G896" i="1"/>
  <c r="H896" i="1" s="1"/>
  <c r="G895" i="1"/>
  <c r="H895" i="1" s="1"/>
  <c r="G894" i="1"/>
  <c r="H894" i="1" s="1"/>
  <c r="G893" i="1"/>
  <c r="H893" i="1" s="1"/>
  <c r="H892" i="1"/>
  <c r="G892" i="1"/>
  <c r="H891" i="1"/>
  <c r="G891" i="1"/>
  <c r="G890" i="1"/>
  <c r="H890" i="1" s="1"/>
  <c r="G889" i="1"/>
  <c r="H889" i="1" s="1"/>
  <c r="G888" i="1"/>
  <c r="H888" i="1" s="1"/>
  <c r="H887" i="1"/>
  <c r="G887" i="1"/>
  <c r="H886" i="1"/>
  <c r="G886" i="1"/>
  <c r="B886" i="1"/>
  <c r="B898" i="1" s="1"/>
  <c r="H885" i="1"/>
  <c r="G885" i="1"/>
  <c r="H884" i="1"/>
  <c r="G884" i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G879" i="1"/>
  <c r="H879" i="1" s="1"/>
  <c r="H878" i="1"/>
  <c r="G878" i="1"/>
  <c r="G877" i="1"/>
  <c r="H877" i="1" s="1"/>
  <c r="H876" i="1"/>
  <c r="G876" i="1"/>
  <c r="G875" i="1"/>
  <c r="H875" i="1" s="1"/>
  <c r="B875" i="1"/>
  <c r="G874" i="1"/>
  <c r="H874" i="1" s="1"/>
  <c r="G873" i="1"/>
  <c r="H873" i="1" s="1"/>
  <c r="G872" i="1"/>
  <c r="H872" i="1" s="1"/>
  <c r="G871" i="1"/>
  <c r="H871" i="1" s="1"/>
  <c r="B871" i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70" i="1"/>
  <c r="H870" i="1" s="1"/>
  <c r="G869" i="1"/>
  <c r="H869" i="1" s="1"/>
  <c r="H868" i="1"/>
  <c r="G868" i="1"/>
  <c r="H867" i="1"/>
  <c r="G867" i="1"/>
  <c r="G866" i="1"/>
  <c r="H866" i="1" s="1"/>
  <c r="G865" i="1"/>
  <c r="H865" i="1" s="1"/>
  <c r="G864" i="1"/>
  <c r="H864" i="1" s="1"/>
  <c r="B864" i="1"/>
  <c r="B865" i="1" s="1"/>
  <c r="B866" i="1" s="1"/>
  <c r="B867" i="1" s="1"/>
  <c r="B868" i="1" s="1"/>
  <c r="B869" i="1" s="1"/>
  <c r="G863" i="1"/>
  <c r="H863" i="1" s="1"/>
  <c r="B863" i="1"/>
  <c r="G862" i="1"/>
  <c r="H862" i="1" s="1"/>
  <c r="H861" i="1"/>
  <c r="G861" i="1"/>
  <c r="H860" i="1"/>
  <c r="G860" i="1"/>
  <c r="G859" i="1"/>
  <c r="H859" i="1" s="1"/>
  <c r="B859" i="1"/>
  <c r="B860" i="1" s="1"/>
  <c r="B861" i="1" s="1"/>
  <c r="G858" i="1"/>
  <c r="H858" i="1" s="1"/>
  <c r="G857" i="1"/>
  <c r="H857" i="1" s="1"/>
  <c r="G856" i="1"/>
  <c r="H856" i="1" s="1"/>
  <c r="H855" i="1"/>
  <c r="G855" i="1"/>
  <c r="G854" i="1"/>
  <c r="H854" i="1" s="1"/>
  <c r="H853" i="1"/>
  <c r="G853" i="1"/>
  <c r="H852" i="1"/>
  <c r="G852" i="1"/>
  <c r="G851" i="1"/>
  <c r="H851" i="1" s="1"/>
  <c r="B851" i="1"/>
  <c r="B852" i="1" s="1"/>
  <c r="B853" i="1" s="1"/>
  <c r="B854" i="1" s="1"/>
  <c r="B855" i="1" s="1"/>
  <c r="B856" i="1" s="1"/>
  <c r="B857" i="1" s="1"/>
  <c r="H850" i="1"/>
  <c r="G850" i="1"/>
  <c r="G849" i="1"/>
  <c r="H849" i="1" s="1"/>
  <c r="G848" i="1"/>
  <c r="H848" i="1" s="1"/>
  <c r="H847" i="1"/>
  <c r="G847" i="1"/>
  <c r="B847" i="1"/>
  <c r="B848" i="1" s="1"/>
  <c r="B849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B841" i="1"/>
  <c r="B842" i="1" s="1"/>
  <c r="B843" i="1" s="1"/>
  <c r="B844" i="1" s="1"/>
  <c r="B845" i="1" s="1"/>
  <c r="G840" i="1"/>
  <c r="H840" i="1" s="1"/>
  <c r="B840" i="1"/>
  <c r="G839" i="1"/>
  <c r="H839" i="1" s="1"/>
  <c r="B839" i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G834" i="1"/>
  <c r="H834" i="1" s="1"/>
  <c r="G833" i="1"/>
  <c r="H833" i="1" s="1"/>
  <c r="G832" i="1"/>
  <c r="H832" i="1" s="1"/>
  <c r="H831" i="1"/>
  <c r="G831" i="1"/>
  <c r="G830" i="1"/>
  <c r="H830" i="1" s="1"/>
  <c r="G829" i="1"/>
  <c r="H829" i="1" s="1"/>
  <c r="H828" i="1"/>
  <c r="G828" i="1"/>
  <c r="B828" i="1"/>
  <c r="B829" i="1" s="1"/>
  <c r="B830" i="1" s="1"/>
  <c r="B831" i="1" s="1"/>
  <c r="B832" i="1" s="1"/>
  <c r="B833" i="1" s="1"/>
  <c r="G827" i="1"/>
  <c r="H827" i="1" s="1"/>
  <c r="B827" i="1"/>
  <c r="H826" i="1"/>
  <c r="G826" i="1"/>
  <c r="H825" i="1"/>
  <c r="G825" i="1"/>
  <c r="G824" i="1"/>
  <c r="H824" i="1" s="1"/>
  <c r="G823" i="1"/>
  <c r="H823" i="1" s="1"/>
  <c r="B823" i="1"/>
  <c r="B824" i="1" s="1"/>
  <c r="B825" i="1" s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H816" i="1"/>
  <c r="G816" i="1"/>
  <c r="H815" i="1"/>
  <c r="G815" i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B813" i="1"/>
  <c r="G812" i="1"/>
  <c r="H812" i="1" s="1"/>
  <c r="G811" i="1"/>
  <c r="H811" i="1" s="1"/>
  <c r="B811" i="1"/>
  <c r="B812" i="1" s="1"/>
  <c r="G810" i="1"/>
  <c r="H810" i="1" s="1"/>
  <c r="G809" i="1"/>
  <c r="H809" i="1" s="1"/>
  <c r="H808" i="1"/>
  <c r="G808" i="1"/>
  <c r="G807" i="1"/>
  <c r="H807" i="1" s="1"/>
  <c r="G806" i="1"/>
  <c r="H806" i="1" s="1"/>
  <c r="H805" i="1"/>
  <c r="G805" i="1"/>
  <c r="G804" i="1"/>
  <c r="H804" i="1" s="1"/>
  <c r="B804" i="1"/>
  <c r="B805" i="1" s="1"/>
  <c r="B806" i="1" s="1"/>
  <c r="B807" i="1" s="1"/>
  <c r="B808" i="1" s="1"/>
  <c r="B809" i="1" s="1"/>
  <c r="G803" i="1"/>
  <c r="H803" i="1" s="1"/>
  <c r="B803" i="1"/>
  <c r="G802" i="1"/>
  <c r="H802" i="1" s="1"/>
  <c r="H801" i="1"/>
  <c r="G801" i="1"/>
  <c r="G800" i="1"/>
  <c r="H800" i="1" s="1"/>
  <c r="H799" i="1"/>
  <c r="G799" i="1"/>
  <c r="B799" i="1"/>
  <c r="B800" i="1" s="1"/>
  <c r="B801" i="1" s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H787" i="1"/>
  <c r="G787" i="1"/>
  <c r="G786" i="1"/>
  <c r="H786" i="1" s="1"/>
  <c r="G785" i="1"/>
  <c r="H785" i="1" s="1"/>
  <c r="H784" i="1"/>
  <c r="G784" i="1"/>
  <c r="G783" i="1"/>
  <c r="H783" i="1" s="1"/>
  <c r="G782" i="1"/>
  <c r="H782" i="1" s="1"/>
  <c r="G781" i="1"/>
  <c r="H781" i="1" s="1"/>
  <c r="G780" i="1"/>
  <c r="H780" i="1" s="1"/>
  <c r="H779" i="1"/>
  <c r="G779" i="1"/>
  <c r="G778" i="1"/>
  <c r="H778" i="1" s="1"/>
  <c r="G777" i="1"/>
  <c r="H777" i="1" s="1"/>
  <c r="G776" i="1"/>
  <c r="H776" i="1" s="1"/>
  <c r="H775" i="1"/>
  <c r="G775" i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H759" i="1"/>
  <c r="G759" i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H745" i="1"/>
  <c r="G745" i="1"/>
  <c r="G744" i="1"/>
  <c r="H744" i="1" s="1"/>
  <c r="G743" i="1"/>
  <c r="H743" i="1" s="1"/>
  <c r="G742" i="1"/>
  <c r="H742" i="1" s="1"/>
  <c r="G741" i="1"/>
  <c r="H741" i="1" s="1"/>
  <c r="H740" i="1"/>
  <c r="G740" i="1"/>
  <c r="G739" i="1"/>
  <c r="H739" i="1" s="1"/>
  <c r="G738" i="1"/>
  <c r="H738" i="1" s="1"/>
  <c r="G737" i="1"/>
  <c r="H737" i="1" s="1"/>
  <c r="G736" i="1"/>
  <c r="H736" i="1" s="1"/>
  <c r="G735" i="1"/>
  <c r="H735" i="1" s="1"/>
  <c r="H734" i="1"/>
  <c r="G734" i="1"/>
  <c r="H733" i="1"/>
  <c r="G733" i="1"/>
  <c r="G732" i="1"/>
  <c r="H732" i="1" s="1"/>
  <c r="G731" i="1"/>
  <c r="H731" i="1" s="1"/>
  <c r="G730" i="1"/>
  <c r="H730" i="1" s="1"/>
  <c r="G729" i="1"/>
  <c r="H729" i="1" s="1"/>
  <c r="H728" i="1"/>
  <c r="G728" i="1"/>
  <c r="G727" i="1"/>
  <c r="H727" i="1" s="1"/>
  <c r="H726" i="1"/>
  <c r="G726" i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H713" i="1"/>
  <c r="G713" i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H695" i="1"/>
  <c r="G695" i="1"/>
  <c r="H694" i="1"/>
  <c r="G694" i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H686" i="1"/>
  <c r="G686" i="1"/>
  <c r="H685" i="1"/>
  <c r="G685" i="1"/>
  <c r="G684" i="1"/>
  <c r="H684" i="1" s="1"/>
  <c r="G683" i="1"/>
  <c r="H683" i="1" s="1"/>
  <c r="G682" i="1"/>
  <c r="H682" i="1" s="1"/>
  <c r="H681" i="1"/>
  <c r="G681" i="1"/>
  <c r="H680" i="1"/>
  <c r="G680" i="1"/>
  <c r="H679" i="1"/>
  <c r="G679" i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H670" i="1"/>
  <c r="G670" i="1"/>
  <c r="G669" i="1"/>
  <c r="H669" i="1" s="1"/>
  <c r="G668" i="1"/>
  <c r="H668" i="1" s="1"/>
  <c r="G667" i="1"/>
  <c r="H667" i="1" s="1"/>
  <c r="H666" i="1"/>
  <c r="G666" i="1"/>
  <c r="G665" i="1"/>
  <c r="H665" i="1" s="1"/>
  <c r="G664" i="1"/>
  <c r="H664" i="1" s="1"/>
  <c r="G663" i="1"/>
  <c r="H663" i="1" s="1"/>
  <c r="G662" i="1"/>
  <c r="H662" i="1" s="1"/>
  <c r="H661" i="1"/>
  <c r="G661" i="1"/>
  <c r="G660" i="1"/>
  <c r="H660" i="1" s="1"/>
  <c r="H659" i="1"/>
  <c r="G659" i="1"/>
  <c r="H658" i="1"/>
  <c r="G658" i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H646" i="1"/>
  <c r="G646" i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H636" i="1"/>
  <c r="G636" i="1"/>
  <c r="G635" i="1"/>
  <c r="H635" i="1" s="1"/>
  <c r="G634" i="1"/>
  <c r="H634" i="1" s="1"/>
  <c r="G633" i="1"/>
  <c r="H633" i="1" s="1"/>
  <c r="G632" i="1"/>
  <c r="H632" i="1" s="1"/>
  <c r="G631" i="1"/>
  <c r="H631" i="1" s="1"/>
  <c r="H630" i="1"/>
  <c r="G630" i="1"/>
  <c r="G629" i="1"/>
  <c r="H629" i="1" s="1"/>
  <c r="H628" i="1"/>
  <c r="G628" i="1"/>
  <c r="G627" i="1"/>
  <c r="H627" i="1" s="1"/>
  <c r="G626" i="1"/>
  <c r="H626" i="1" s="1"/>
  <c r="G625" i="1"/>
  <c r="H625" i="1" s="1"/>
  <c r="G624" i="1"/>
  <c r="H624" i="1" s="1"/>
  <c r="G623" i="1"/>
  <c r="H623" i="1" s="1"/>
  <c r="H622" i="1"/>
  <c r="G622" i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H611" i="1"/>
  <c r="G611" i="1"/>
  <c r="H610" i="1"/>
  <c r="G610" i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H602" i="1"/>
  <c r="G602" i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H594" i="1"/>
  <c r="G594" i="1"/>
  <c r="G593" i="1"/>
  <c r="H593" i="1" s="1"/>
  <c r="H592" i="1"/>
  <c r="G592" i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H582" i="1"/>
  <c r="G582" i="1"/>
  <c r="G581" i="1"/>
  <c r="H581" i="1" s="1"/>
  <c r="H580" i="1"/>
  <c r="G580" i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H573" i="1"/>
  <c r="G573" i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H565" i="1"/>
  <c r="G565" i="1"/>
  <c r="G564" i="1"/>
  <c r="H564" i="1" s="1"/>
  <c r="H563" i="1"/>
  <c r="G563" i="1"/>
  <c r="H562" i="1"/>
  <c r="G562" i="1"/>
  <c r="G561" i="1"/>
  <c r="H561" i="1" s="1"/>
  <c r="H560" i="1"/>
  <c r="G560" i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H552" i="1"/>
  <c r="G552" i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H537" i="1"/>
  <c r="G537" i="1"/>
  <c r="G536" i="1"/>
  <c r="H536" i="1" s="1"/>
  <c r="H535" i="1"/>
  <c r="G535" i="1"/>
  <c r="G534" i="1"/>
  <c r="H534" i="1" s="1"/>
  <c r="G533" i="1"/>
  <c r="H533" i="1" s="1"/>
  <c r="G532" i="1"/>
  <c r="H532" i="1" s="1"/>
  <c r="H531" i="1"/>
  <c r="G531" i="1"/>
  <c r="G530" i="1"/>
  <c r="H530" i="1" s="1"/>
  <c r="G529" i="1"/>
  <c r="H529" i="1" s="1"/>
  <c r="G528" i="1"/>
  <c r="H528" i="1" s="1"/>
  <c r="G527" i="1"/>
  <c r="H527" i="1" s="1"/>
  <c r="H526" i="1"/>
  <c r="G526" i="1"/>
  <c r="G525" i="1"/>
  <c r="H525" i="1" s="1"/>
  <c r="G524" i="1"/>
  <c r="H524" i="1" s="1"/>
  <c r="G523" i="1"/>
  <c r="H523" i="1" s="1"/>
  <c r="G522" i="1"/>
  <c r="H522" i="1" s="1"/>
  <c r="H521" i="1"/>
  <c r="G521" i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B514" i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513" i="1"/>
  <c r="H513" i="1" s="1"/>
  <c r="G512" i="1"/>
  <c r="H512" i="1" s="1"/>
  <c r="G511" i="1"/>
  <c r="H511" i="1" s="1"/>
  <c r="H510" i="1"/>
  <c r="G510" i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H503" i="1"/>
  <c r="G503" i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H493" i="1"/>
  <c r="G493" i="1"/>
  <c r="G492" i="1"/>
  <c r="H492" i="1" s="1"/>
  <c r="G491" i="1"/>
  <c r="H491" i="1" s="1"/>
  <c r="G490" i="1"/>
  <c r="H490" i="1" s="1"/>
  <c r="B490" i="1"/>
  <c r="B502" i="1" s="1"/>
  <c r="G489" i="1"/>
  <c r="H489" i="1" s="1"/>
  <c r="G488" i="1"/>
  <c r="H488" i="1" s="1"/>
  <c r="G487" i="1"/>
  <c r="H487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H479" i="1"/>
  <c r="G479" i="1"/>
  <c r="B479" i="1"/>
  <c r="G478" i="1"/>
  <c r="H478" i="1" s="1"/>
  <c r="G477" i="1"/>
  <c r="H477" i="1" s="1"/>
  <c r="G476" i="1"/>
  <c r="H476" i="1" s="1"/>
  <c r="G475" i="1"/>
  <c r="H475" i="1" s="1"/>
  <c r="B475" i="1"/>
  <c r="B476" i="1" s="1"/>
  <c r="G474" i="1"/>
  <c r="H474" i="1" s="1"/>
  <c r="G473" i="1"/>
  <c r="H473" i="1" s="1"/>
  <c r="G472" i="1"/>
  <c r="H472" i="1" s="1"/>
  <c r="G471" i="1"/>
  <c r="H471" i="1" s="1"/>
  <c r="H470" i="1"/>
  <c r="G470" i="1"/>
  <c r="G469" i="1"/>
  <c r="H469" i="1" s="1"/>
  <c r="H468" i="1"/>
  <c r="G468" i="1"/>
  <c r="G467" i="1"/>
  <c r="H467" i="1" s="1"/>
  <c r="B467" i="1"/>
  <c r="B468" i="1" s="1"/>
  <c r="B469" i="1" s="1"/>
  <c r="B470" i="1" s="1"/>
  <c r="B471" i="1" s="1"/>
  <c r="B472" i="1" s="1"/>
  <c r="B473" i="1" s="1"/>
  <c r="H466" i="1"/>
  <c r="G466" i="1"/>
  <c r="G465" i="1"/>
  <c r="H465" i="1" s="1"/>
  <c r="B465" i="1"/>
  <c r="H464" i="1"/>
  <c r="G464" i="1"/>
  <c r="G463" i="1"/>
  <c r="H463" i="1" s="1"/>
  <c r="B463" i="1"/>
  <c r="B464" i="1" s="1"/>
  <c r="H462" i="1"/>
  <c r="G462" i="1"/>
  <c r="G461" i="1"/>
  <c r="H461" i="1" s="1"/>
  <c r="G460" i="1"/>
  <c r="H460" i="1" s="1"/>
  <c r="G459" i="1"/>
  <c r="H459" i="1" s="1"/>
  <c r="G458" i="1"/>
  <c r="H458" i="1" s="1"/>
  <c r="G457" i="1"/>
  <c r="H457" i="1" s="1"/>
  <c r="H456" i="1"/>
  <c r="G456" i="1"/>
  <c r="H455" i="1"/>
  <c r="G455" i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G452" i="1"/>
  <c r="H452" i="1" s="1"/>
  <c r="B452" i="1"/>
  <c r="B453" i="1" s="1"/>
  <c r="H451" i="1"/>
  <c r="G451" i="1"/>
  <c r="B451" i="1"/>
  <c r="G450" i="1"/>
  <c r="H450" i="1" s="1"/>
  <c r="H449" i="1"/>
  <c r="G449" i="1"/>
  <c r="G448" i="1"/>
  <c r="H448" i="1" s="1"/>
  <c r="G447" i="1"/>
  <c r="H447" i="1" s="1"/>
  <c r="G446" i="1"/>
  <c r="H446" i="1" s="1"/>
  <c r="G445" i="1"/>
  <c r="H445" i="1" s="1"/>
  <c r="H444" i="1"/>
  <c r="G444" i="1"/>
  <c r="G443" i="1"/>
  <c r="H443" i="1" s="1"/>
  <c r="B443" i="1"/>
  <c r="B444" i="1" s="1"/>
  <c r="B445" i="1" s="1"/>
  <c r="B446" i="1" s="1"/>
  <c r="B447" i="1" s="1"/>
  <c r="B448" i="1" s="1"/>
  <c r="B449" i="1" s="1"/>
  <c r="H442" i="1"/>
  <c r="G442" i="1"/>
  <c r="G441" i="1"/>
  <c r="H441" i="1" s="1"/>
  <c r="G440" i="1"/>
  <c r="H440" i="1" s="1"/>
  <c r="G439" i="1"/>
  <c r="H439" i="1" s="1"/>
  <c r="B439" i="1"/>
  <c r="B440" i="1" s="1"/>
  <c r="B441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B433" i="1"/>
  <c r="B434" i="1" s="1"/>
  <c r="B435" i="1" s="1"/>
  <c r="B436" i="1" s="1"/>
  <c r="B437" i="1" s="1"/>
  <c r="G432" i="1"/>
  <c r="H432" i="1" s="1"/>
  <c r="G431" i="1"/>
  <c r="H431" i="1" s="1"/>
  <c r="B431" i="1"/>
  <c r="B432" i="1" s="1"/>
  <c r="G430" i="1"/>
  <c r="H430" i="1" s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H425" i="1"/>
  <c r="G425" i="1"/>
  <c r="G424" i="1"/>
  <c r="H424" i="1" s="1"/>
  <c r="H423" i="1"/>
  <c r="G423" i="1"/>
  <c r="G422" i="1"/>
  <c r="H422" i="1" s="1"/>
  <c r="G421" i="1"/>
  <c r="H421" i="1" s="1"/>
  <c r="G420" i="1"/>
  <c r="H420" i="1" s="1"/>
  <c r="B420" i="1"/>
  <c r="B421" i="1" s="1"/>
  <c r="B422" i="1" s="1"/>
  <c r="B423" i="1" s="1"/>
  <c r="B424" i="1" s="1"/>
  <c r="B425" i="1" s="1"/>
  <c r="G419" i="1"/>
  <c r="H419" i="1" s="1"/>
  <c r="B419" i="1"/>
  <c r="G418" i="1"/>
  <c r="H418" i="1" s="1"/>
  <c r="G417" i="1"/>
  <c r="H417" i="1" s="1"/>
  <c r="G416" i="1"/>
  <c r="H416" i="1" s="1"/>
  <c r="G415" i="1"/>
  <c r="H415" i="1" s="1"/>
  <c r="B415" i="1"/>
  <c r="B416" i="1" s="1"/>
  <c r="B417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G404" i="1"/>
  <c r="H404" i="1" s="1"/>
  <c r="H403" i="1"/>
  <c r="G403" i="1"/>
  <c r="B403" i="1"/>
  <c r="B404" i="1" s="1"/>
  <c r="B405" i="1" s="1"/>
  <c r="H402" i="1"/>
  <c r="G402" i="1"/>
  <c r="G401" i="1"/>
  <c r="H401" i="1" s="1"/>
  <c r="H400" i="1"/>
  <c r="G400" i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H393" i="1"/>
  <c r="G393" i="1"/>
  <c r="G392" i="1"/>
  <c r="H392" i="1" s="1"/>
  <c r="G391" i="1"/>
  <c r="H391" i="1" s="1"/>
  <c r="G390" i="1"/>
  <c r="H390" i="1" s="1"/>
  <c r="G389" i="1"/>
  <c r="H389" i="1" s="1"/>
  <c r="G388" i="1"/>
  <c r="H388" i="1" s="1"/>
  <c r="H387" i="1"/>
  <c r="G387" i="1"/>
  <c r="G386" i="1"/>
  <c r="H386" i="1" s="1"/>
  <c r="G385" i="1"/>
  <c r="H385" i="1" s="1"/>
  <c r="H384" i="1"/>
  <c r="G384" i="1"/>
  <c r="G383" i="1"/>
  <c r="H383" i="1" s="1"/>
  <c r="G382" i="1"/>
  <c r="H382" i="1" s="1"/>
  <c r="H381" i="1"/>
  <c r="G381" i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H372" i="1"/>
  <c r="G372" i="1"/>
  <c r="G371" i="1"/>
  <c r="H371" i="1" s="1"/>
  <c r="G370" i="1"/>
  <c r="H370" i="1" s="1"/>
  <c r="G369" i="1"/>
  <c r="H369" i="1" s="1"/>
  <c r="H368" i="1"/>
  <c r="G368" i="1"/>
  <c r="G367" i="1"/>
  <c r="H367" i="1" s="1"/>
  <c r="G366" i="1"/>
  <c r="H366" i="1" s="1"/>
  <c r="H365" i="1"/>
  <c r="G365" i="1"/>
  <c r="G364" i="1"/>
  <c r="H364" i="1" s="1"/>
  <c r="H363" i="1"/>
  <c r="G363" i="1"/>
  <c r="G362" i="1"/>
  <c r="H362" i="1" s="1"/>
  <c r="G361" i="1"/>
  <c r="H361" i="1" s="1"/>
  <c r="G360" i="1"/>
  <c r="H360" i="1" s="1"/>
  <c r="G359" i="1"/>
  <c r="H359" i="1" s="1"/>
  <c r="G358" i="1"/>
  <c r="H358" i="1" s="1"/>
  <c r="H357" i="1"/>
  <c r="G357" i="1"/>
  <c r="G356" i="1"/>
  <c r="H356" i="1" s="1"/>
  <c r="H355" i="1"/>
  <c r="G355" i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H346" i="1"/>
  <c r="G346" i="1"/>
  <c r="G345" i="1"/>
  <c r="H345" i="1" s="1"/>
  <c r="G344" i="1"/>
  <c r="H344" i="1" s="1"/>
  <c r="G343" i="1"/>
  <c r="H343" i="1" s="1"/>
  <c r="H342" i="1"/>
  <c r="G342" i="1"/>
  <c r="G341" i="1"/>
  <c r="H341" i="1" s="1"/>
  <c r="G340" i="1"/>
  <c r="H340" i="1" s="1"/>
  <c r="H339" i="1"/>
  <c r="G339" i="1"/>
  <c r="G338" i="1"/>
  <c r="H338" i="1" s="1"/>
  <c r="G337" i="1"/>
  <c r="H337" i="1" s="1"/>
  <c r="G336" i="1"/>
  <c r="H336" i="1" s="1"/>
  <c r="G335" i="1"/>
  <c r="H335" i="1" s="1"/>
  <c r="G334" i="1"/>
  <c r="H334" i="1" s="1"/>
  <c r="H333" i="1"/>
  <c r="G333" i="1"/>
  <c r="G332" i="1"/>
  <c r="H332" i="1" s="1"/>
  <c r="G331" i="1"/>
  <c r="H331" i="1" s="1"/>
  <c r="G330" i="1"/>
  <c r="H330" i="1" s="1"/>
  <c r="H329" i="1"/>
  <c r="G329" i="1"/>
  <c r="G328" i="1"/>
  <c r="H328" i="1" s="1"/>
  <c r="G327" i="1"/>
  <c r="H327" i="1" s="1"/>
  <c r="G326" i="1"/>
  <c r="H326" i="1" s="1"/>
  <c r="G325" i="1"/>
  <c r="H325" i="1" s="1"/>
  <c r="G324" i="1"/>
  <c r="H324" i="1" s="1"/>
  <c r="H323" i="1"/>
  <c r="G323" i="1"/>
  <c r="G322" i="1"/>
  <c r="H322" i="1" s="1"/>
  <c r="G321" i="1"/>
  <c r="H321" i="1" s="1"/>
  <c r="G320" i="1"/>
  <c r="H320" i="1" s="1"/>
  <c r="H319" i="1"/>
  <c r="G319" i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H312" i="1"/>
  <c r="G312" i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H305" i="1"/>
  <c r="G305" i="1"/>
  <c r="H304" i="1"/>
  <c r="G304" i="1"/>
  <c r="G303" i="1"/>
  <c r="H303" i="1" s="1"/>
  <c r="H302" i="1"/>
  <c r="G302" i="1"/>
  <c r="H301" i="1"/>
  <c r="G301" i="1"/>
  <c r="G300" i="1"/>
  <c r="H300" i="1" s="1"/>
  <c r="G299" i="1"/>
  <c r="H299" i="1" s="1"/>
  <c r="H298" i="1"/>
  <c r="G298" i="1"/>
  <c r="H297" i="1"/>
  <c r="G297" i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H286" i="1"/>
  <c r="G286" i="1"/>
  <c r="G285" i="1"/>
  <c r="H285" i="1" s="1"/>
  <c r="G284" i="1"/>
  <c r="H284" i="1" s="1"/>
  <c r="G283" i="1"/>
  <c r="H283" i="1" s="1"/>
  <c r="G282" i="1"/>
  <c r="H282" i="1" s="1"/>
  <c r="G281" i="1"/>
  <c r="H281" i="1" s="1"/>
  <c r="H280" i="1"/>
  <c r="G280" i="1"/>
  <c r="G279" i="1"/>
  <c r="H279" i="1" s="1"/>
  <c r="G278" i="1"/>
  <c r="H278" i="1" s="1"/>
  <c r="G277" i="1"/>
  <c r="H277" i="1" s="1"/>
  <c r="H276" i="1"/>
  <c r="G276" i="1"/>
  <c r="G275" i="1"/>
  <c r="H275" i="1" s="1"/>
  <c r="G274" i="1"/>
  <c r="H274" i="1" s="1"/>
  <c r="G273" i="1"/>
  <c r="H273" i="1" s="1"/>
  <c r="H272" i="1"/>
  <c r="G272" i="1"/>
  <c r="G271" i="1"/>
  <c r="H271" i="1" s="1"/>
  <c r="G270" i="1"/>
  <c r="H270" i="1" s="1"/>
  <c r="H269" i="1"/>
  <c r="G269" i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H260" i="1"/>
  <c r="G260" i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H242" i="1"/>
  <c r="G242" i="1"/>
  <c r="G241" i="1"/>
  <c r="H241" i="1" s="1"/>
  <c r="G240" i="1"/>
  <c r="H240" i="1" s="1"/>
  <c r="H239" i="1"/>
  <c r="G239" i="1"/>
  <c r="G238" i="1"/>
  <c r="H238" i="1" s="1"/>
  <c r="G237" i="1"/>
  <c r="H237" i="1" s="1"/>
  <c r="H236" i="1"/>
  <c r="G236" i="1"/>
  <c r="G235" i="1"/>
  <c r="H235" i="1" s="1"/>
  <c r="G234" i="1"/>
  <c r="H234" i="1" s="1"/>
  <c r="G233" i="1"/>
  <c r="H233" i="1" s="1"/>
  <c r="G232" i="1"/>
  <c r="H232" i="1" s="1"/>
  <c r="G231" i="1"/>
  <c r="H231" i="1" s="1"/>
  <c r="H230" i="1"/>
  <c r="G230" i="1"/>
  <c r="G229" i="1"/>
  <c r="H229" i="1" s="1"/>
  <c r="G228" i="1"/>
  <c r="H228" i="1" s="1"/>
  <c r="H227" i="1"/>
  <c r="G227" i="1"/>
  <c r="G226" i="1"/>
  <c r="H226" i="1" s="1"/>
  <c r="G225" i="1"/>
  <c r="H225" i="1" s="1"/>
  <c r="H224" i="1"/>
  <c r="G224" i="1"/>
  <c r="G223" i="1"/>
  <c r="H223" i="1" s="1"/>
  <c r="H222" i="1"/>
  <c r="G222" i="1"/>
  <c r="H221" i="1"/>
  <c r="G221" i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H214" i="1"/>
  <c r="G214" i="1"/>
  <c r="G213" i="1"/>
  <c r="H213" i="1" s="1"/>
  <c r="G212" i="1"/>
  <c r="H212" i="1" s="1"/>
  <c r="G211" i="1"/>
  <c r="H211" i="1" s="1"/>
  <c r="H210" i="1"/>
  <c r="G210" i="1"/>
  <c r="G209" i="1"/>
  <c r="H209" i="1" s="1"/>
  <c r="G208" i="1"/>
  <c r="H208" i="1" s="1"/>
  <c r="H207" i="1"/>
  <c r="G207" i="1"/>
  <c r="H206" i="1"/>
  <c r="G206" i="1"/>
  <c r="G205" i="1"/>
  <c r="H205" i="1" s="1"/>
  <c r="G204" i="1"/>
  <c r="H204" i="1" s="1"/>
  <c r="G203" i="1"/>
  <c r="H203" i="1" s="1"/>
  <c r="G202" i="1"/>
  <c r="H202" i="1" s="1"/>
  <c r="G201" i="1"/>
  <c r="H201" i="1" s="1"/>
  <c r="H200" i="1"/>
  <c r="G200" i="1"/>
  <c r="G199" i="1"/>
  <c r="H199" i="1" s="1"/>
  <c r="G198" i="1"/>
  <c r="H198" i="1" s="1"/>
  <c r="G197" i="1"/>
  <c r="H197" i="1" s="1"/>
  <c r="H196" i="1"/>
  <c r="G196" i="1"/>
  <c r="G195" i="1"/>
  <c r="H195" i="1" s="1"/>
  <c r="G194" i="1"/>
  <c r="H194" i="1" s="1"/>
  <c r="G193" i="1"/>
  <c r="H193" i="1" s="1"/>
  <c r="H192" i="1"/>
  <c r="G192" i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H185" i="1"/>
  <c r="G185" i="1"/>
  <c r="G184" i="1"/>
  <c r="H184" i="1" s="1"/>
  <c r="G183" i="1"/>
  <c r="H183" i="1" s="1"/>
  <c r="H182" i="1"/>
  <c r="G182" i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H172" i="1"/>
  <c r="G172" i="1"/>
  <c r="G171" i="1"/>
  <c r="H171" i="1" s="1"/>
  <c r="G170" i="1"/>
  <c r="H170" i="1" s="1"/>
  <c r="G169" i="1"/>
  <c r="H169" i="1" s="1"/>
  <c r="G168" i="1"/>
  <c r="H168" i="1" s="1"/>
  <c r="G167" i="1"/>
  <c r="H167" i="1" s="1"/>
  <c r="H166" i="1"/>
  <c r="G166" i="1"/>
  <c r="G165" i="1"/>
  <c r="H165" i="1" s="1"/>
  <c r="H164" i="1"/>
  <c r="G164" i="1"/>
  <c r="G163" i="1"/>
  <c r="H163" i="1" s="1"/>
  <c r="G162" i="1"/>
  <c r="H162" i="1" s="1"/>
  <c r="G161" i="1"/>
  <c r="H161" i="1" s="1"/>
  <c r="G160" i="1"/>
  <c r="H160" i="1" s="1"/>
  <c r="G159" i="1"/>
  <c r="H159" i="1" s="1"/>
  <c r="H158" i="1"/>
  <c r="G158" i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H147" i="1"/>
  <c r="G147" i="1"/>
  <c r="G146" i="1"/>
  <c r="H146" i="1" s="1"/>
  <c r="G145" i="1"/>
  <c r="H145" i="1" s="1"/>
  <c r="H144" i="1"/>
  <c r="G144" i="1"/>
  <c r="G143" i="1"/>
  <c r="H143" i="1" s="1"/>
  <c r="G142" i="1"/>
  <c r="H142" i="1" s="1"/>
  <c r="B142" i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H141" i="1"/>
  <c r="G141" i="1"/>
  <c r="G140" i="1"/>
  <c r="H140" i="1" s="1"/>
  <c r="G139" i="1"/>
  <c r="H139" i="1" s="1"/>
  <c r="G138" i="1"/>
  <c r="H138" i="1" s="1"/>
  <c r="H137" i="1"/>
  <c r="G137" i="1"/>
  <c r="H136" i="1"/>
  <c r="G136" i="1"/>
  <c r="G135" i="1"/>
  <c r="H135" i="1" s="1"/>
  <c r="G134" i="1"/>
  <c r="H134" i="1" s="1"/>
  <c r="H133" i="1"/>
  <c r="G133" i="1"/>
  <c r="G132" i="1"/>
  <c r="H132" i="1" s="1"/>
  <c r="G131" i="1"/>
  <c r="H131" i="1" s="1"/>
  <c r="G130" i="1"/>
  <c r="H130" i="1" s="1"/>
  <c r="G129" i="1"/>
  <c r="H129" i="1" s="1"/>
  <c r="G128" i="1"/>
  <c r="H128" i="1" s="1"/>
  <c r="H127" i="1"/>
  <c r="G127" i="1"/>
  <c r="G126" i="1"/>
  <c r="H126" i="1" s="1"/>
  <c r="G125" i="1"/>
  <c r="H125" i="1" s="1"/>
  <c r="G124" i="1"/>
  <c r="H124" i="1" s="1"/>
  <c r="H123" i="1"/>
  <c r="G123" i="1"/>
  <c r="G122" i="1"/>
  <c r="H122" i="1" s="1"/>
  <c r="G121" i="1"/>
  <c r="H121" i="1" s="1"/>
  <c r="H120" i="1"/>
  <c r="G120" i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B114" i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H106" i="1"/>
  <c r="G106" i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H98" i="1"/>
  <c r="G98" i="1"/>
  <c r="G97" i="1"/>
  <c r="H97" i="1" s="1"/>
  <c r="G96" i="1"/>
  <c r="H96" i="1" s="1"/>
  <c r="G95" i="1"/>
  <c r="H95" i="1" s="1"/>
  <c r="G94" i="1"/>
  <c r="H94" i="1" s="1"/>
  <c r="B94" i="1"/>
  <c r="B106" i="1" s="1"/>
  <c r="B118" i="1" s="1"/>
  <c r="B130" i="1" s="1"/>
  <c r="G93" i="1"/>
  <c r="H93" i="1" s="1"/>
  <c r="G92" i="1"/>
  <c r="H92" i="1" s="1"/>
  <c r="G91" i="1"/>
  <c r="H91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90" i="1"/>
  <c r="H90" i="1" s="1"/>
  <c r="B90" i="1"/>
  <c r="B102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B83" i="1"/>
  <c r="G82" i="1"/>
  <c r="H82" i="1" s="1"/>
  <c r="G81" i="1"/>
  <c r="H81" i="1" s="1"/>
  <c r="G80" i="1"/>
  <c r="H80" i="1" s="1"/>
  <c r="H79" i="1"/>
  <c r="G79" i="1"/>
  <c r="B79" i="1"/>
  <c r="B80" i="1" s="1"/>
  <c r="B81" i="1" s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G78" i="1"/>
  <c r="H78" i="1" s="1"/>
  <c r="G77" i="1"/>
  <c r="H77" i="1" s="1"/>
  <c r="H76" i="1"/>
  <c r="G76" i="1"/>
  <c r="G75" i="1"/>
  <c r="H75" i="1" s="1"/>
  <c r="G74" i="1"/>
  <c r="H74" i="1" s="1"/>
  <c r="G73" i="1"/>
  <c r="H73" i="1" s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B60" i="1"/>
  <c r="B61" i="1" s="1"/>
  <c r="B62" i="1" s="1"/>
  <c r="B63" i="1" s="1"/>
  <c r="B64" i="1" s="1"/>
  <c r="B65" i="1" s="1"/>
  <c r="G59" i="1"/>
  <c r="H59" i="1" s="1"/>
  <c r="B59" i="1"/>
  <c r="G58" i="1"/>
  <c r="H58" i="1" s="1"/>
  <c r="H57" i="1"/>
  <c r="G57" i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H52" i="1"/>
  <c r="G52" i="1"/>
  <c r="H51" i="1"/>
  <c r="G51" i="1"/>
  <c r="H50" i="1"/>
  <c r="G50" i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G44" i="1"/>
  <c r="H44" i="1" s="1"/>
  <c r="B44" i="1"/>
  <c r="B45" i="1" s="1"/>
  <c r="G43" i="1"/>
  <c r="H43" i="1" s="1"/>
  <c r="B43" i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B36" i="1"/>
  <c r="B37" i="1" s="1"/>
  <c r="B38" i="1" s="1"/>
  <c r="B39" i="1" s="1"/>
  <c r="B40" i="1" s="1"/>
  <c r="B41" i="1" s="1"/>
  <c r="H35" i="1"/>
  <c r="G35" i="1"/>
  <c r="B35" i="1"/>
  <c r="G34" i="1"/>
  <c r="H34" i="1" s="1"/>
  <c r="G33" i="1"/>
  <c r="H33" i="1" s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H18" i="1"/>
  <c r="G18" i="1"/>
  <c r="G17" i="1"/>
  <c r="H17" i="1" s="1"/>
  <c r="G16" i="1"/>
  <c r="H16" i="1" s="1"/>
  <c r="G15" i="1"/>
  <c r="H15" i="1" s="1"/>
  <c r="B15" i="1"/>
  <c r="B16" i="1" s="1"/>
  <c r="B17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H6" i="1"/>
  <c r="I6" i="1" s="1"/>
  <c r="G6" i="1"/>
  <c r="B95" i="1" l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84" i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380" i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J6" i="1"/>
  <c r="K6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80" i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1283" i="1"/>
  <c r="B1295" i="1" s="1"/>
  <c r="B1307" i="1" s="1"/>
  <c r="B1272" i="1"/>
  <c r="B876" i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872" i="1"/>
  <c r="B1279" i="1"/>
  <c r="B1291" i="1" s="1"/>
  <c r="B1303" i="1" s="1"/>
  <c r="B1381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280" i="1"/>
  <c r="B1292" i="1" s="1"/>
  <c r="B1304" i="1" s="1"/>
  <c r="B1269" i="1"/>
  <c r="B1281" i="1" s="1"/>
  <c r="B1293" i="1" s="1"/>
  <c r="B1305" i="1" s="1"/>
  <c r="B96" i="1" l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5" i="1"/>
  <c r="L6" i="1"/>
  <c r="M6" i="1" s="1"/>
  <c r="N6" i="1" s="1"/>
  <c r="O6" i="1" s="1"/>
  <c r="I7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B1273" i="1"/>
  <c r="B1284" i="1"/>
  <c r="B1296" i="1" s="1"/>
  <c r="B1308" i="1" s="1"/>
  <c r="B97" i="1" l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285" i="1"/>
  <c r="B1297" i="1" s="1"/>
  <c r="B1309" i="1" s="1"/>
  <c r="B1274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J7" i="1"/>
  <c r="K7" i="1" s="1"/>
  <c r="B87" i="1" l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L7" i="1"/>
  <c r="M7" i="1" s="1"/>
  <c r="N7" i="1" s="1"/>
  <c r="O7" i="1" s="1"/>
  <c r="I8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1286" i="1"/>
  <c r="B1298" i="1" s="1"/>
  <c r="B1310" i="1" s="1"/>
  <c r="B1275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99" i="1" l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J8" i="1"/>
  <c r="K8" i="1" s="1"/>
  <c r="B1287" i="1"/>
  <c r="B1299" i="1" s="1"/>
  <c r="B1311" i="1" s="1"/>
  <c r="B1276" i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00" i="1" l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L8" i="1"/>
  <c r="M8" i="1" s="1"/>
  <c r="N8" i="1" s="1"/>
  <c r="O8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1288" i="1"/>
  <c r="B1300" i="1" s="1"/>
  <c r="B1312" i="1" s="1"/>
  <c r="B1277" i="1"/>
  <c r="B1289" i="1" s="1"/>
  <c r="B1301" i="1" s="1"/>
  <c r="B131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I9" i="1" l="1"/>
  <c r="J9" i="1"/>
  <c r="K9" i="1" s="1"/>
  <c r="L9" i="1" l="1"/>
  <c r="M9" i="1" s="1"/>
  <c r="N9" i="1" s="1"/>
  <c r="O9" i="1" s="1"/>
  <c r="I10" i="1" l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 l="1"/>
  <c r="J15" i="1"/>
  <c r="K15" i="1" s="1"/>
  <c r="L15" i="1" l="1"/>
  <c r="M15" i="1" s="1"/>
  <c r="N15" i="1" s="1"/>
  <c r="O15" i="1" s="1"/>
  <c r="I16" i="1" l="1"/>
  <c r="J16" i="1" l="1"/>
  <c r="K16" i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 l="1"/>
  <c r="J19" i="1" l="1"/>
  <c r="K19" i="1" s="1"/>
  <c r="L19" i="1" l="1"/>
  <c r="M19" i="1" s="1"/>
  <c r="N19" i="1" s="1"/>
  <c r="O19" i="1" s="1"/>
  <c r="I20" i="1"/>
  <c r="J20" i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 l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 l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 l="1"/>
  <c r="J34" i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 l="1"/>
  <c r="K38" i="1" s="1"/>
  <c r="J38" i="1"/>
  <c r="L38" i="1" l="1"/>
  <c r="M38" i="1" s="1"/>
  <c r="N38" i="1" s="1"/>
  <c r="O38" i="1" s="1"/>
  <c r="I39" i="1"/>
  <c r="J39" i="1" l="1"/>
  <c r="K39" i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 l="1"/>
  <c r="J44" i="1"/>
  <c r="K44" i="1" s="1"/>
  <c r="L44" i="1" l="1"/>
  <c r="M44" i="1" s="1"/>
  <c r="N44" i="1" s="1"/>
  <c r="O44" i="1" s="1"/>
  <c r="I45" i="1"/>
  <c r="J45" i="1" l="1"/>
  <c r="K45" i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 l="1"/>
  <c r="J48" i="1"/>
  <c r="K48" i="1" s="1"/>
  <c r="L48" i="1" l="1"/>
  <c r="M48" i="1" s="1"/>
  <c r="N48" i="1" s="1"/>
  <c r="O48" i="1" s="1"/>
  <c r="I49" i="1" l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 l="1"/>
  <c r="J53" i="1" s="1"/>
  <c r="K53" i="1" s="1"/>
  <c r="L53" i="1" l="1"/>
  <c r="M53" i="1" s="1"/>
  <c r="N53" i="1" s="1"/>
  <c r="O53" i="1" s="1"/>
  <c r="I54" i="1" l="1"/>
  <c r="J54" i="1" s="1"/>
  <c r="K54" i="1" l="1"/>
  <c r="L54" i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 l="1"/>
  <c r="J56" i="1"/>
  <c r="K56" i="1" s="1"/>
  <c r="L56" i="1" l="1"/>
  <c r="M56" i="1" s="1"/>
  <c r="N56" i="1" s="1"/>
  <c r="O56" i="1" s="1"/>
  <c r="I57" i="1" l="1"/>
  <c r="J57" i="1" s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 l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 l="1"/>
  <c r="J64" i="1" s="1"/>
  <c r="K64" i="1" s="1"/>
  <c r="L64" i="1" l="1"/>
  <c r="M64" i="1" s="1"/>
  <c r="N64" i="1" s="1"/>
  <c r="O64" i="1" s="1"/>
  <c r="I65" i="1" l="1"/>
  <c r="J65" i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 l="1"/>
  <c r="J68" i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 l="1"/>
  <c r="J70" i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 l="1"/>
  <c r="J72" i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 l="1"/>
  <c r="J79" i="1" l="1"/>
  <c r="K79" i="1" s="1"/>
  <c r="L79" i="1" l="1"/>
  <c r="M79" i="1" s="1"/>
  <c r="N79" i="1" s="1"/>
  <c r="O79" i="1" s="1"/>
  <c r="I80" i="1"/>
  <c r="J80" i="1" l="1"/>
  <c r="K80" i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/>
  <c r="L85" i="1" l="1"/>
  <c r="M85" i="1" s="1"/>
  <c r="N85" i="1" s="1"/>
  <c r="O85" i="1" s="1"/>
  <c r="I86" i="1" l="1"/>
  <c r="J86" i="1"/>
  <c r="K86" i="1"/>
  <c r="L86" i="1" l="1"/>
  <c r="M86" i="1" s="1"/>
  <c r="N86" i="1" s="1"/>
  <c r="O86" i="1" s="1"/>
  <c r="I87" i="1" l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 l="1"/>
  <c r="J100" i="1" s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 l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 l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 l="1"/>
  <c r="J108" i="1"/>
  <c r="K108" i="1" s="1"/>
  <c r="L108" i="1" l="1"/>
  <c r="M108" i="1" s="1"/>
  <c r="N108" i="1" s="1"/>
  <c r="O108" i="1" s="1"/>
  <c r="I109" i="1"/>
  <c r="J109" i="1" l="1"/>
  <c r="K109" i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/>
  <c r="L111" i="1" l="1"/>
  <c r="M111" i="1" s="1"/>
  <c r="N111" i="1" s="1"/>
  <c r="O111" i="1" s="1"/>
  <c r="I112" i="1" l="1"/>
  <c r="J112" i="1"/>
  <c r="K112" i="1"/>
  <c r="L112" i="1" l="1"/>
  <c r="M112" i="1" s="1"/>
  <c r="N112" i="1" s="1"/>
  <c r="O112" i="1" s="1"/>
  <c r="I113" i="1"/>
  <c r="J113" i="1" l="1"/>
  <c r="K113" i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 l="1"/>
  <c r="J118" i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 l="1"/>
  <c r="J122" i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 l="1"/>
  <c r="J134" i="1"/>
  <c r="K134" i="1" s="1"/>
  <c r="L134" i="1" l="1"/>
  <c r="M134" i="1" s="1"/>
  <c r="N134" i="1" s="1"/>
  <c r="O134" i="1" s="1"/>
  <c r="I135" i="1"/>
  <c r="J135" i="1" l="1"/>
  <c r="K135" i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 l="1"/>
  <c r="J138" i="1" s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 l="1"/>
  <c r="J141" i="1" l="1"/>
  <c r="K141" i="1" s="1"/>
  <c r="L141" i="1" l="1"/>
  <c r="M141" i="1" s="1"/>
  <c r="N141" i="1" s="1"/>
  <c r="O141" i="1" s="1"/>
  <c r="I142" i="1" l="1"/>
  <c r="J142" i="1" s="1"/>
  <c r="K142" i="1" s="1"/>
  <c r="L142" i="1" l="1"/>
  <c r="M142" i="1" s="1"/>
  <c r="N142" i="1" s="1"/>
  <c r="O142" i="1" s="1"/>
  <c r="I143" i="1" l="1"/>
  <c r="J143" i="1" s="1"/>
  <c r="K143" i="1" l="1"/>
  <c r="L143" i="1" s="1"/>
  <c r="M143" i="1" s="1"/>
  <c r="N143" i="1" s="1"/>
  <c r="O143" i="1" s="1"/>
  <c r="I144" i="1" l="1"/>
  <c r="J144" i="1" s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 l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 l="1"/>
  <c r="J149" i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 l="1"/>
  <c r="J151" i="1" s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 l="1"/>
  <c r="J154" i="1"/>
  <c r="K154" i="1" s="1"/>
  <c r="L154" i="1" l="1"/>
  <c r="M154" i="1" s="1"/>
  <c r="N154" i="1" s="1"/>
  <c r="O154" i="1" s="1"/>
  <c r="I155" i="1" l="1"/>
  <c r="J155" i="1" l="1"/>
  <c r="K155" i="1" s="1"/>
  <c r="L155" i="1" l="1"/>
  <c r="M155" i="1" s="1"/>
  <c r="N155" i="1" s="1"/>
  <c r="O155" i="1" s="1"/>
  <c r="I156" i="1" l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 l="1"/>
  <c r="J158" i="1" l="1"/>
  <c r="K158" i="1" s="1"/>
  <c r="L158" i="1" l="1"/>
  <c r="M158" i="1" s="1"/>
  <c r="N158" i="1" s="1"/>
  <c r="O158" i="1" s="1"/>
  <c r="I159" i="1" l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 l="1"/>
  <c r="J161" i="1"/>
  <c r="K161" i="1" s="1"/>
  <c r="L161" i="1" l="1"/>
  <c r="M161" i="1" s="1"/>
  <c r="N161" i="1" s="1"/>
  <c r="O161" i="1" s="1"/>
  <c r="I162" i="1" l="1"/>
  <c r="J162" i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 l="1"/>
  <c r="J165" i="1" s="1"/>
  <c r="K165" i="1" l="1"/>
  <c r="L165" i="1" s="1"/>
  <c r="M165" i="1" s="1"/>
  <c r="N165" i="1" s="1"/>
  <c r="O165" i="1" s="1"/>
  <c r="I166" i="1" l="1"/>
  <c r="J166" i="1"/>
  <c r="K166" i="1" s="1"/>
  <c r="L166" i="1" l="1"/>
  <c r="M166" i="1" s="1"/>
  <c r="N166" i="1" s="1"/>
  <c r="O166" i="1" s="1"/>
  <c r="I167" i="1" l="1"/>
  <c r="J167" i="1" l="1"/>
  <c r="K167" i="1" s="1"/>
  <c r="L167" i="1" l="1"/>
  <c r="M167" i="1" s="1"/>
  <c r="N167" i="1" s="1"/>
  <c r="O167" i="1" s="1"/>
  <c r="I168" i="1" l="1"/>
  <c r="J168" i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 l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 l="1"/>
  <c r="J178" i="1" s="1"/>
  <c r="K178" i="1" s="1"/>
  <c r="L178" i="1" l="1"/>
  <c r="M178" i="1" s="1"/>
  <c r="N178" i="1" s="1"/>
  <c r="O178" i="1" s="1"/>
  <c r="I179" i="1" l="1"/>
  <c r="J179" i="1"/>
  <c r="K179" i="1" s="1"/>
  <c r="L179" i="1" l="1"/>
  <c r="M179" i="1" s="1"/>
  <c r="N179" i="1" s="1"/>
  <c r="O179" i="1" s="1"/>
  <c r="I180" i="1" l="1"/>
  <c r="J180" i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/>
  <c r="L184" i="1" l="1"/>
  <c r="M184" i="1" s="1"/>
  <c r="N184" i="1" s="1"/>
  <c r="O184" i="1" s="1"/>
  <c r="I185" i="1" l="1"/>
  <c r="J185" i="1" l="1"/>
  <c r="K185" i="1"/>
  <c r="L185" i="1" l="1"/>
  <c r="M185" i="1" s="1"/>
  <c r="N185" i="1" s="1"/>
  <c r="O185" i="1" s="1"/>
  <c r="I186" i="1"/>
  <c r="J186" i="1" l="1"/>
  <c r="K186" i="1"/>
  <c r="L186" i="1" l="1"/>
  <c r="M186" i="1" s="1"/>
  <c r="N186" i="1" s="1"/>
  <c r="O186" i="1" s="1"/>
  <c r="I187" i="1" l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 l="1"/>
  <c r="J190" i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/>
  <c r="L195" i="1" l="1"/>
  <c r="M195" i="1" s="1"/>
  <c r="N195" i="1" s="1"/>
  <c r="O195" i="1" s="1"/>
  <c r="I196" i="1"/>
  <c r="J196" i="1" l="1"/>
  <c r="K196" i="1"/>
  <c r="L196" i="1" l="1"/>
  <c r="M196" i="1" s="1"/>
  <c r="N196" i="1" s="1"/>
  <c r="O196" i="1" s="1"/>
  <c r="I197" i="1"/>
  <c r="J197" i="1" l="1"/>
  <c r="K197" i="1"/>
  <c r="L197" i="1" l="1"/>
  <c r="M197" i="1" s="1"/>
  <c r="N197" i="1" s="1"/>
  <c r="O197" i="1" s="1"/>
  <c r="I198" i="1"/>
  <c r="J198" i="1" l="1"/>
  <c r="K198" i="1"/>
  <c r="L198" i="1" l="1"/>
  <c r="M198" i="1" s="1"/>
  <c r="N198" i="1" s="1"/>
  <c r="O198" i="1" s="1"/>
  <c r="I199" i="1"/>
  <c r="J199" i="1" l="1"/>
  <c r="K199" i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 l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 l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 l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 l="1"/>
  <c r="J213" i="1" l="1"/>
  <c r="K213" i="1" s="1"/>
  <c r="L213" i="1" l="1"/>
  <c r="M213" i="1" s="1"/>
  <c r="N213" i="1" s="1"/>
  <c r="O213" i="1" s="1"/>
  <c r="I214" i="1" l="1"/>
  <c r="J214" i="1" l="1"/>
  <c r="K214" i="1" s="1"/>
  <c r="L214" i="1" l="1"/>
  <c r="M214" i="1" s="1"/>
  <c r="N214" i="1" s="1"/>
  <c r="O214" i="1" s="1"/>
  <c r="I215" i="1"/>
  <c r="J215" i="1" l="1"/>
  <c r="K215" i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 l="1"/>
  <c r="J228" i="1" l="1"/>
  <c r="K228" i="1" s="1"/>
  <c r="L228" i="1" l="1"/>
  <c r="M228" i="1" s="1"/>
  <c r="N228" i="1" s="1"/>
  <c r="O228" i="1" s="1"/>
  <c r="I229" i="1" l="1"/>
  <c r="J229" i="1" l="1"/>
  <c r="K229" i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/>
  <c r="L235" i="1" l="1"/>
  <c r="M235" i="1" s="1"/>
  <c r="N235" i="1" s="1"/>
  <c r="O235" i="1" s="1"/>
  <c r="I236" i="1"/>
  <c r="J236" i="1" l="1"/>
  <c r="K236" i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 l="1"/>
  <c r="J242" i="1" l="1"/>
  <c r="K242" i="1" s="1"/>
  <c r="L242" i="1" l="1"/>
  <c r="M242" i="1" s="1"/>
  <c r="N242" i="1" s="1"/>
  <c r="O242" i="1" s="1"/>
  <c r="I243" i="1"/>
  <c r="J243" i="1" l="1"/>
  <c r="K243" i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 l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 l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 l="1"/>
  <c r="J258" i="1" s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 l="1"/>
  <c r="J261" i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 l="1"/>
  <c r="J265" i="1" s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 l="1"/>
  <c r="J267" i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 l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 l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 l="1"/>
  <c r="J275" i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 l="1"/>
  <c r="J279" i="1" l="1"/>
  <c r="K279" i="1" s="1"/>
  <c r="L279" i="1" l="1"/>
  <c r="M279" i="1" s="1"/>
  <c r="N279" i="1" s="1"/>
  <c r="O279" i="1" s="1"/>
  <c r="I280" i="1"/>
  <c r="J280" i="1" l="1"/>
  <c r="K280" i="1"/>
  <c r="L280" i="1" l="1"/>
  <c r="M280" i="1" s="1"/>
  <c r="N280" i="1" s="1"/>
  <c r="O280" i="1" s="1"/>
  <c r="I281" i="1" l="1"/>
  <c r="J281" i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 l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 l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 l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 l="1"/>
  <c r="J290" i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 l="1"/>
  <c r="J292" i="1" l="1"/>
  <c r="K292" i="1" s="1"/>
  <c r="L292" i="1" l="1"/>
  <c r="M292" i="1" s="1"/>
  <c r="N292" i="1" s="1"/>
  <c r="O292" i="1" s="1"/>
  <c r="I293" i="1" l="1"/>
  <c r="J293" i="1" l="1"/>
  <c r="K293" i="1" s="1"/>
  <c r="L293" i="1" l="1"/>
  <c r="M293" i="1" s="1"/>
  <c r="N293" i="1" s="1"/>
  <c r="O293" i="1" s="1"/>
  <c r="I294" i="1" l="1"/>
  <c r="J294" i="1" l="1"/>
  <c r="K294" i="1" s="1"/>
  <c r="L294" i="1" l="1"/>
  <c r="M294" i="1" s="1"/>
  <c r="N294" i="1" s="1"/>
  <c r="O294" i="1" s="1"/>
  <c r="I295" i="1" l="1"/>
  <c r="J295" i="1" l="1"/>
  <c r="K295" i="1" s="1"/>
  <c r="L295" i="1" l="1"/>
  <c r="M295" i="1" s="1"/>
  <c r="N295" i="1" s="1"/>
  <c r="O295" i="1" s="1"/>
  <c r="I296" i="1" l="1"/>
  <c r="J296" i="1" l="1"/>
  <c r="K296" i="1" s="1"/>
  <c r="L296" i="1" l="1"/>
  <c r="M296" i="1" s="1"/>
  <c r="N296" i="1" s="1"/>
  <c r="O296" i="1" s="1"/>
  <c r="I297" i="1" l="1"/>
  <c r="J297" i="1" l="1"/>
  <c r="K297" i="1" s="1"/>
  <c r="L297" i="1" l="1"/>
  <c r="M297" i="1" s="1"/>
  <c r="N297" i="1" s="1"/>
  <c r="O297" i="1" s="1"/>
  <c r="I298" i="1" l="1"/>
  <c r="J298" i="1"/>
  <c r="K298" i="1" s="1"/>
  <c r="L298" i="1" l="1"/>
  <c r="M298" i="1" s="1"/>
  <c r="N298" i="1" s="1"/>
  <c r="O298" i="1" s="1"/>
  <c r="I299" i="1" l="1"/>
  <c r="J299" i="1" l="1"/>
  <c r="K299" i="1" s="1"/>
  <c r="L299" i="1" l="1"/>
  <c r="M299" i="1" s="1"/>
  <c r="N299" i="1" s="1"/>
  <c r="O299" i="1" s="1"/>
  <c r="I300" i="1" l="1"/>
  <c r="J300" i="1"/>
  <c r="K300" i="1" s="1"/>
  <c r="L300" i="1" l="1"/>
  <c r="M300" i="1" s="1"/>
  <c r="N300" i="1" s="1"/>
  <c r="O300" i="1" s="1"/>
  <c r="I301" i="1" l="1"/>
  <c r="J301" i="1" l="1"/>
  <c r="K301" i="1" s="1"/>
  <c r="L301" i="1" l="1"/>
  <c r="M301" i="1" s="1"/>
  <c r="N301" i="1" s="1"/>
  <c r="O301" i="1" s="1"/>
  <c r="I302" i="1" l="1"/>
  <c r="J302" i="1" l="1"/>
  <c r="K302" i="1" s="1"/>
  <c r="L302" i="1" l="1"/>
  <c r="M302" i="1" s="1"/>
  <c r="N302" i="1" s="1"/>
  <c r="O302" i="1" s="1"/>
  <c r="I303" i="1" l="1"/>
  <c r="J303" i="1" l="1"/>
  <c r="K303" i="1" s="1"/>
  <c r="L303" i="1" l="1"/>
  <c r="M303" i="1" s="1"/>
  <c r="N303" i="1" s="1"/>
  <c r="O303" i="1" s="1"/>
  <c r="I304" i="1" l="1"/>
  <c r="J304" i="1" l="1"/>
  <c r="K304" i="1" s="1"/>
  <c r="L304" i="1" l="1"/>
  <c r="M304" i="1" s="1"/>
  <c r="N304" i="1" s="1"/>
  <c r="O304" i="1" s="1"/>
  <c r="I305" i="1" l="1"/>
  <c r="J305" i="1" l="1"/>
  <c r="K305" i="1" s="1"/>
  <c r="L305" i="1" l="1"/>
  <c r="M305" i="1" s="1"/>
  <c r="N305" i="1" s="1"/>
  <c r="O305" i="1" s="1"/>
  <c r="I306" i="1" l="1"/>
  <c r="J306" i="1" l="1"/>
  <c r="K306" i="1" s="1"/>
  <c r="L306" i="1" l="1"/>
  <c r="M306" i="1" s="1"/>
  <c r="N306" i="1" s="1"/>
  <c r="O306" i="1" s="1"/>
  <c r="I307" i="1" l="1"/>
  <c r="J307" i="1"/>
  <c r="K307" i="1" s="1"/>
  <c r="L307" i="1" l="1"/>
  <c r="M307" i="1" s="1"/>
  <c r="N307" i="1" s="1"/>
  <c r="O307" i="1" s="1"/>
  <c r="I308" i="1" l="1"/>
  <c r="J308" i="1" l="1"/>
  <c r="K308" i="1" s="1"/>
  <c r="L308" i="1" l="1"/>
  <c r="M308" i="1" s="1"/>
  <c r="N308" i="1" s="1"/>
  <c r="O308" i="1" s="1"/>
  <c r="I309" i="1" l="1"/>
  <c r="J309" i="1" l="1"/>
  <c r="K309" i="1" s="1"/>
  <c r="L309" i="1" l="1"/>
  <c r="M309" i="1" s="1"/>
  <c r="N309" i="1" s="1"/>
  <c r="O309" i="1" s="1"/>
  <c r="I310" i="1" l="1"/>
  <c r="J310" i="1" l="1"/>
  <c r="K310" i="1" s="1"/>
  <c r="L310" i="1" l="1"/>
  <c r="M310" i="1" s="1"/>
  <c r="N310" i="1" s="1"/>
  <c r="O310" i="1" s="1"/>
  <c r="I311" i="1" l="1"/>
  <c r="J311" i="1" l="1"/>
  <c r="K311" i="1" s="1"/>
  <c r="L311" i="1" l="1"/>
  <c r="M311" i="1" s="1"/>
  <c r="N311" i="1" s="1"/>
  <c r="O311" i="1" s="1"/>
  <c r="I312" i="1" l="1"/>
  <c r="J312" i="1" l="1"/>
  <c r="K312" i="1" s="1"/>
  <c r="L312" i="1" l="1"/>
  <c r="M312" i="1" s="1"/>
  <c r="N312" i="1" s="1"/>
  <c r="O312" i="1" s="1"/>
  <c r="I313" i="1" l="1"/>
  <c r="J313" i="1" l="1"/>
  <c r="K313" i="1" s="1"/>
  <c r="L313" i="1" l="1"/>
  <c r="M313" i="1" s="1"/>
  <c r="N313" i="1" s="1"/>
  <c r="O313" i="1" s="1"/>
  <c r="I314" i="1" l="1"/>
  <c r="J314" i="1" l="1"/>
  <c r="K314" i="1" s="1"/>
  <c r="L314" i="1" l="1"/>
  <c r="M314" i="1" s="1"/>
  <c r="N314" i="1" s="1"/>
  <c r="O314" i="1" s="1"/>
  <c r="I315" i="1" l="1"/>
  <c r="J315" i="1" l="1"/>
  <c r="K315" i="1" s="1"/>
  <c r="L315" i="1" l="1"/>
  <c r="M315" i="1" s="1"/>
  <c r="N315" i="1" s="1"/>
  <c r="O315" i="1" s="1"/>
  <c r="I316" i="1" l="1"/>
  <c r="J316" i="1" l="1"/>
  <c r="K316" i="1" s="1"/>
  <c r="L316" i="1" l="1"/>
  <c r="M316" i="1" s="1"/>
  <c r="N316" i="1" s="1"/>
  <c r="O316" i="1" s="1"/>
  <c r="I317" i="1" l="1"/>
  <c r="J317" i="1" l="1"/>
  <c r="K317" i="1" s="1"/>
  <c r="L317" i="1" l="1"/>
  <c r="M317" i="1" s="1"/>
  <c r="N317" i="1" s="1"/>
  <c r="O317" i="1" s="1"/>
  <c r="I318" i="1" l="1"/>
  <c r="J318" i="1" l="1"/>
  <c r="K318" i="1" s="1"/>
  <c r="L318" i="1" l="1"/>
  <c r="M318" i="1" s="1"/>
  <c r="N318" i="1" s="1"/>
  <c r="O318" i="1" s="1"/>
  <c r="I319" i="1" l="1"/>
  <c r="J319" i="1" l="1"/>
  <c r="K319" i="1" s="1"/>
  <c r="L319" i="1" l="1"/>
  <c r="M319" i="1" s="1"/>
  <c r="N319" i="1" s="1"/>
  <c r="O319" i="1" s="1"/>
  <c r="I320" i="1" l="1"/>
  <c r="J320" i="1" l="1"/>
  <c r="K320" i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 l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 l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 l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 l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 l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 l="1"/>
  <c r="J339" i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 l="1"/>
  <c r="J341" i="1" s="1"/>
  <c r="K341" i="1" l="1"/>
  <c r="L341" i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 l="1"/>
  <c r="J345" i="1"/>
  <c r="K345" i="1"/>
  <c r="L345" i="1" l="1"/>
  <c r="M345" i="1" s="1"/>
  <c r="N345" i="1" s="1"/>
  <c r="O345" i="1" s="1"/>
  <c r="I346" i="1" l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 l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/>
  <c r="L352" i="1" l="1"/>
  <c r="M352" i="1" s="1"/>
  <c r="N352" i="1" s="1"/>
  <c r="O352" i="1" s="1"/>
  <c r="I353" i="1"/>
  <c r="J353" i="1" l="1"/>
  <c r="K353" i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 l="1"/>
  <c r="J359" i="1" l="1"/>
  <c r="K359" i="1" s="1"/>
  <c r="L359" i="1" l="1"/>
  <c r="M359" i="1" s="1"/>
  <c r="N359" i="1" s="1"/>
  <c r="O359" i="1" s="1"/>
  <c r="I360" i="1"/>
  <c r="J360" i="1" l="1"/>
  <c r="K360" i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/>
  <c r="L367" i="1" l="1"/>
  <c r="M367" i="1" s="1"/>
  <c r="N367" i="1" s="1"/>
  <c r="O367" i="1" s="1"/>
  <c r="I368" i="1"/>
  <c r="J368" i="1" l="1"/>
  <c r="K368" i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/>
  <c r="L377" i="1" l="1"/>
  <c r="M377" i="1" s="1"/>
  <c r="N377" i="1" s="1"/>
  <c r="O377" i="1" s="1"/>
  <c r="I378" i="1" l="1"/>
  <c r="J378" i="1" l="1"/>
  <c r="K378" i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/>
  <c r="L380" i="1" l="1"/>
  <c r="M380" i="1" s="1"/>
  <c r="N380" i="1" s="1"/>
  <c r="O380" i="1" s="1"/>
  <c r="I381" i="1"/>
  <c r="J381" i="1" l="1"/>
  <c r="K381" i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/>
  <c r="L399" i="1" l="1"/>
  <c r="M399" i="1" s="1"/>
  <c r="N399" i="1" s="1"/>
  <c r="O399" i="1" s="1"/>
  <c r="I400" i="1" l="1"/>
  <c r="J400" i="1" l="1"/>
  <c r="K400" i="1" s="1"/>
  <c r="L400" i="1" l="1"/>
  <c r="M400" i="1" s="1"/>
  <c r="N400" i="1" s="1"/>
  <c r="O400" i="1" s="1"/>
  <c r="I401" i="1" l="1"/>
  <c r="J401" i="1" l="1"/>
  <c r="K401" i="1" s="1"/>
  <c r="L401" i="1" l="1"/>
  <c r="M401" i="1" s="1"/>
  <c r="N401" i="1" s="1"/>
  <c r="O401" i="1" s="1"/>
  <c r="I402" i="1" l="1"/>
  <c r="J402" i="1" l="1"/>
  <c r="K402" i="1" s="1"/>
  <c r="L402" i="1" l="1"/>
  <c r="M402" i="1" s="1"/>
  <c r="N402" i="1" s="1"/>
  <c r="O402" i="1" s="1"/>
  <c r="I403" i="1"/>
  <c r="J403" i="1" l="1"/>
  <c r="K403" i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 l="1"/>
  <c r="J405" i="1" l="1"/>
  <c r="K405" i="1"/>
  <c r="L405" i="1" l="1"/>
  <c r="M405" i="1" s="1"/>
  <c r="N405" i="1" s="1"/>
  <c r="O405" i="1" s="1"/>
  <c r="I406" i="1"/>
  <c r="J406" i="1" l="1"/>
  <c r="K406" i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/>
  <c r="L424" i="1" l="1"/>
  <c r="M424" i="1" s="1"/>
  <c r="N424" i="1" s="1"/>
  <c r="O424" i="1" s="1"/>
  <c r="I425" i="1"/>
  <c r="J425" i="1" l="1"/>
  <c r="K425" i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/>
  <c r="L432" i="1" l="1"/>
  <c r="M432" i="1" s="1"/>
  <c r="N432" i="1" s="1"/>
  <c r="O432" i="1" s="1"/>
  <c r="I433" i="1" l="1"/>
  <c r="J433" i="1" l="1"/>
  <c r="K433" i="1" s="1"/>
  <c r="L433" i="1" l="1"/>
  <c r="M433" i="1" s="1"/>
  <c r="N433" i="1" s="1"/>
  <c r="O433" i="1" s="1"/>
  <c r="I434" i="1"/>
  <c r="J434" i="1" l="1"/>
  <c r="K434" i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/>
  <c r="L445" i="1" l="1"/>
  <c r="M445" i="1" s="1"/>
  <c r="N445" i="1" s="1"/>
  <c r="O445" i="1" s="1"/>
  <c r="I446" i="1"/>
  <c r="J446" i="1" l="1"/>
  <c r="K446" i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 l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 l="1"/>
  <c r="J467" i="1" l="1"/>
  <c r="K467" i="1"/>
  <c r="L467" i="1" l="1"/>
  <c r="M467" i="1" s="1"/>
  <c r="N467" i="1" s="1"/>
  <c r="O467" i="1" s="1"/>
  <c r="I468" i="1"/>
  <c r="J468" i="1" l="1"/>
  <c r="K468" i="1"/>
  <c r="L468" i="1" l="1"/>
  <c r="M468" i="1" s="1"/>
  <c r="N468" i="1" s="1"/>
  <c r="O468" i="1" s="1"/>
  <c r="I469" i="1"/>
  <c r="J469" i="1" l="1"/>
  <c r="K469" i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/>
  <c r="L471" i="1" l="1"/>
  <c r="M471" i="1" s="1"/>
  <c r="N471" i="1" s="1"/>
  <c r="O471" i="1" s="1"/>
  <c r="I472" i="1"/>
  <c r="J472" i="1" l="1"/>
  <c r="K472" i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 l="1"/>
  <c r="J479" i="1" l="1"/>
  <c r="K479" i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 l="1"/>
  <c r="J482" i="1" l="1"/>
  <c r="K482" i="1" s="1"/>
  <c r="L482" i="1" l="1"/>
  <c r="M482" i="1" s="1"/>
  <c r="N482" i="1" s="1"/>
  <c r="O482" i="1" s="1"/>
  <c r="I483" i="1"/>
  <c r="J483" i="1" l="1"/>
  <c r="K483" i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 l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 l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/>
  <c r="L503" i="1" l="1"/>
  <c r="M503" i="1" s="1"/>
  <c r="N503" i="1" s="1"/>
  <c r="O503" i="1" s="1"/>
  <c r="I504" i="1"/>
  <c r="J504" i="1" l="1"/>
  <c r="K504" i="1"/>
  <c r="L504" i="1" l="1"/>
  <c r="M504" i="1" s="1"/>
  <c r="N504" i="1" s="1"/>
  <c r="O504" i="1" s="1"/>
  <c r="I505" i="1"/>
  <c r="J505" i="1" l="1"/>
  <c r="K505" i="1"/>
  <c r="L505" i="1" l="1"/>
  <c r="M505" i="1" s="1"/>
  <c r="N505" i="1" s="1"/>
  <c r="O505" i="1" s="1"/>
  <c r="I506" i="1"/>
  <c r="J506" i="1" l="1"/>
  <c r="K506" i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 l="1"/>
  <c r="J510" i="1" l="1"/>
  <c r="K510" i="1"/>
  <c r="L510" i="1" l="1"/>
  <c r="M510" i="1" s="1"/>
  <c r="N510" i="1" s="1"/>
  <c r="O510" i="1" s="1"/>
  <c r="I511" i="1" l="1"/>
  <c r="J511" i="1" l="1"/>
  <c r="K511" i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 l="1"/>
  <c r="J515" i="1" l="1"/>
  <c r="K515" i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 l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 l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/>
  <c r="L524" i="1" l="1"/>
  <c r="M524" i="1" s="1"/>
  <c r="N524" i="1" s="1"/>
  <c r="O524" i="1" s="1"/>
  <c r="I525" i="1"/>
  <c r="J525" i="1" l="1"/>
  <c r="K525" i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 l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 l="1"/>
  <c r="J547" i="1" l="1"/>
  <c r="K547" i="1"/>
  <c r="L547" i="1" l="1"/>
  <c r="M547" i="1" s="1"/>
  <c r="N547" i="1" s="1"/>
  <c r="O547" i="1" s="1"/>
  <c r="I548" i="1"/>
  <c r="J548" i="1" l="1"/>
  <c r="K548" i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 l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 l="1"/>
  <c r="J557" i="1"/>
  <c r="K557" i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 l="1"/>
  <c r="J560" i="1" l="1"/>
  <c r="K560" i="1"/>
  <c r="L560" i="1" l="1"/>
  <c r="M560" i="1" s="1"/>
  <c r="N560" i="1" s="1"/>
  <c r="O560" i="1" s="1"/>
  <c r="I561" i="1"/>
  <c r="J561" i="1" l="1"/>
  <c r="K561" i="1"/>
  <c r="L561" i="1" l="1"/>
  <c r="M561" i="1" s="1"/>
  <c r="N561" i="1" s="1"/>
  <c r="O561" i="1" s="1"/>
  <c r="I562" i="1"/>
  <c r="J562" i="1" l="1"/>
  <c r="K562" i="1"/>
  <c r="L562" i="1" l="1"/>
  <c r="M562" i="1" s="1"/>
  <c r="N562" i="1" s="1"/>
  <c r="O562" i="1" s="1"/>
  <c r="I563" i="1"/>
  <c r="J563" i="1" l="1"/>
  <c r="K563" i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 l="1"/>
  <c r="J567" i="1" l="1"/>
  <c r="K567" i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/>
  <c r="L577" i="1" l="1"/>
  <c r="M577" i="1" s="1"/>
  <c r="N577" i="1" s="1"/>
  <c r="O577" i="1" s="1"/>
  <c r="I578" i="1"/>
  <c r="J578" i="1" l="1"/>
  <c r="K578" i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/>
  <c r="L580" i="1" l="1"/>
  <c r="M580" i="1" s="1"/>
  <c r="N580" i="1" s="1"/>
  <c r="O580" i="1" s="1"/>
  <c r="I581" i="1"/>
  <c r="J581" i="1" l="1"/>
  <c r="K581" i="1"/>
  <c r="L581" i="1" l="1"/>
  <c r="M581" i="1" s="1"/>
  <c r="N581" i="1" s="1"/>
  <c r="O581" i="1" s="1"/>
  <c r="I582" i="1" l="1"/>
  <c r="J582" i="1" l="1"/>
  <c r="K582" i="1" s="1"/>
  <c r="L582" i="1" l="1"/>
  <c r="M582" i="1" s="1"/>
  <c r="N582" i="1" s="1"/>
  <c r="O582" i="1" s="1"/>
  <c r="I583" i="1"/>
  <c r="J583" i="1" l="1"/>
  <c r="K583" i="1"/>
  <c r="L583" i="1" l="1"/>
  <c r="M583" i="1" s="1"/>
  <c r="N583" i="1" s="1"/>
  <c r="O583" i="1" s="1"/>
  <c r="I584" i="1"/>
  <c r="J584" i="1" l="1"/>
  <c r="K584" i="1"/>
  <c r="L584" i="1" l="1"/>
  <c r="M584" i="1" s="1"/>
  <c r="N584" i="1" s="1"/>
  <c r="O584" i="1" s="1"/>
  <c r="I585" i="1" l="1"/>
  <c r="J585" i="1" l="1"/>
  <c r="K585" i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 l="1"/>
  <c r="J602" i="1" l="1"/>
  <c r="K602" i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/>
  <c r="L608" i="1" l="1"/>
  <c r="M608" i="1" s="1"/>
  <c r="N608" i="1" s="1"/>
  <c r="O608" i="1" s="1"/>
  <c r="I609" i="1"/>
  <c r="J609" i="1" l="1"/>
  <c r="K609" i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 l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 l="1"/>
  <c r="J622" i="1" l="1"/>
  <c r="K622" i="1" s="1"/>
  <c r="L622" i="1" l="1"/>
  <c r="M622" i="1" s="1"/>
  <c r="N622" i="1" s="1"/>
  <c r="O622" i="1" s="1"/>
  <c r="I623" i="1"/>
  <c r="J623" i="1" l="1"/>
  <c r="K623" i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/>
  <c r="L625" i="1" l="1"/>
  <c r="M625" i="1" s="1"/>
  <c r="N625" i="1" s="1"/>
  <c r="O625" i="1" s="1"/>
  <c r="I626" i="1" l="1"/>
  <c r="J626" i="1" l="1"/>
  <c r="K626" i="1" s="1"/>
  <c r="L626" i="1" l="1"/>
  <c r="M626" i="1" s="1"/>
  <c r="N626" i="1" s="1"/>
  <c r="O626" i="1" s="1"/>
  <c r="I627" i="1" l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 l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 l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 l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/>
  <c r="L644" i="1" l="1"/>
  <c r="M644" i="1" s="1"/>
  <c r="N644" i="1" s="1"/>
  <c r="O644" i="1" s="1"/>
  <c r="I645" i="1" l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 l="1"/>
  <c r="J647" i="1" l="1"/>
  <c r="K647" i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 l="1"/>
  <c r="J675" i="1" l="1"/>
  <c r="K675" i="1" s="1"/>
  <c r="L675" i="1" l="1"/>
  <c r="M675" i="1" s="1"/>
  <c r="N675" i="1" s="1"/>
  <c r="O675" i="1" s="1"/>
  <c r="I676" i="1"/>
  <c r="J676" i="1" l="1"/>
  <c r="K676" i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/>
  <c r="L679" i="1" l="1"/>
  <c r="M679" i="1" s="1"/>
  <c r="N679" i="1" s="1"/>
  <c r="O679" i="1" s="1"/>
  <c r="I680" i="1" l="1"/>
  <c r="J680" i="1" l="1"/>
  <c r="K680" i="1"/>
  <c r="L680" i="1" l="1"/>
  <c r="M680" i="1" s="1"/>
  <c r="N680" i="1" s="1"/>
  <c r="O680" i="1" s="1"/>
  <c r="I681" i="1"/>
  <c r="J681" i="1" l="1"/>
  <c r="K681" i="1"/>
  <c r="L681" i="1" l="1"/>
  <c r="M681" i="1" s="1"/>
  <c r="N681" i="1" s="1"/>
  <c r="O681" i="1" s="1"/>
  <c r="I682" i="1"/>
  <c r="J682" i="1" l="1"/>
  <c r="K682" i="1"/>
  <c r="L682" i="1" l="1"/>
  <c r="M682" i="1" s="1"/>
  <c r="N682" i="1" s="1"/>
  <c r="O682" i="1" s="1"/>
  <c r="I683" i="1" l="1"/>
  <c r="J683" i="1" l="1"/>
  <c r="K683" i="1" s="1"/>
  <c r="L683" i="1" l="1"/>
  <c r="M683" i="1" s="1"/>
  <c r="N683" i="1" s="1"/>
  <c r="O683" i="1" s="1"/>
  <c r="I684" i="1" l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/>
  <c r="L691" i="1" l="1"/>
  <c r="M691" i="1" s="1"/>
  <c r="N691" i="1" s="1"/>
  <c r="O691" i="1" s="1"/>
  <c r="I692" i="1"/>
  <c r="J692" i="1" l="1"/>
  <c r="K692" i="1"/>
  <c r="L692" i="1" l="1"/>
  <c r="M692" i="1" s="1"/>
  <c r="N692" i="1" s="1"/>
  <c r="O692" i="1" s="1"/>
  <c r="I693" i="1"/>
  <c r="J693" i="1" l="1"/>
  <c r="K693" i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/>
  <c r="L695" i="1" l="1"/>
  <c r="M695" i="1" s="1"/>
  <c r="N695" i="1" s="1"/>
  <c r="O695" i="1" s="1"/>
  <c r="I696" i="1"/>
  <c r="J696" i="1" l="1"/>
  <c r="K696" i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 l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/>
  <c r="L700" i="1" l="1"/>
  <c r="M700" i="1" s="1"/>
  <c r="N700" i="1" s="1"/>
  <c r="O700" i="1" s="1"/>
  <c r="I701" i="1" l="1"/>
  <c r="J701" i="1" l="1"/>
  <c r="K701" i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 l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/>
  <c r="L707" i="1" l="1"/>
  <c r="M707" i="1" s="1"/>
  <c r="N707" i="1" s="1"/>
  <c r="O707" i="1" s="1"/>
  <c r="I708" i="1"/>
  <c r="J708" i="1" l="1"/>
  <c r="K708" i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 l="1"/>
  <c r="J710" i="1" l="1"/>
  <c r="K710" i="1"/>
  <c r="L710" i="1" l="1"/>
  <c r="M710" i="1" s="1"/>
  <c r="N710" i="1" s="1"/>
  <c r="O710" i="1" s="1"/>
  <c r="I711" i="1"/>
  <c r="J711" i="1" l="1"/>
  <c r="K711" i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 l="1"/>
  <c r="J717" i="1"/>
  <c r="K717" i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/>
  <c r="L720" i="1" l="1"/>
  <c r="M720" i="1" s="1"/>
  <c r="N720" i="1" s="1"/>
  <c r="O720" i="1" s="1"/>
  <c r="I721" i="1"/>
  <c r="J721" i="1" l="1"/>
  <c r="K721" i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/>
  <c r="L730" i="1" l="1"/>
  <c r="M730" i="1" s="1"/>
  <c r="N730" i="1" s="1"/>
  <c r="O730" i="1" s="1"/>
  <c r="I731" i="1"/>
  <c r="J731" i="1" l="1"/>
  <c r="K731" i="1"/>
  <c r="L731" i="1" l="1"/>
  <c r="M731" i="1" s="1"/>
  <c r="N731" i="1" s="1"/>
  <c r="O731" i="1" s="1"/>
  <c r="I732" i="1"/>
  <c r="J732" i="1" l="1"/>
  <c r="K732" i="1"/>
  <c r="L732" i="1" l="1"/>
  <c r="M732" i="1" s="1"/>
  <c r="N732" i="1" s="1"/>
  <c r="O732" i="1" s="1"/>
  <c r="I733" i="1"/>
  <c r="J733" i="1" l="1"/>
  <c r="K733" i="1"/>
  <c r="L733" i="1" l="1"/>
  <c r="M733" i="1" s="1"/>
  <c r="N733" i="1" s="1"/>
  <c r="O733" i="1" s="1"/>
  <c r="I734" i="1"/>
  <c r="J734" i="1" l="1"/>
  <c r="K734" i="1"/>
  <c r="L734" i="1" l="1"/>
  <c r="M734" i="1" s="1"/>
  <c r="N734" i="1" s="1"/>
  <c r="O734" i="1" s="1"/>
  <c r="I735" i="1" l="1"/>
  <c r="J735" i="1" l="1"/>
  <c r="K735" i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 l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 l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 l="1"/>
  <c r="J754" i="1" l="1"/>
  <c r="K754" i="1" s="1"/>
  <c r="L754" i="1" l="1"/>
  <c r="M754" i="1" s="1"/>
  <c r="N754" i="1" s="1"/>
  <c r="O754" i="1" s="1"/>
  <c r="I755" i="1" l="1"/>
  <c r="J755" i="1" l="1"/>
  <c r="K755" i="1" s="1"/>
  <c r="L755" i="1" l="1"/>
  <c r="M755" i="1" s="1"/>
  <c r="N755" i="1" s="1"/>
  <c r="O755" i="1" s="1"/>
  <c r="I756" i="1"/>
  <c r="J756" i="1" l="1"/>
  <c r="K756" i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/>
  <c r="L759" i="1" l="1"/>
  <c r="M759" i="1" s="1"/>
  <c r="N759" i="1" s="1"/>
  <c r="O759" i="1" s="1"/>
  <c r="I760" i="1"/>
  <c r="J760" i="1" l="1"/>
  <c r="K760" i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 l="1"/>
  <c r="J766" i="1" l="1"/>
  <c r="K766" i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/>
  <c r="L773" i="1" l="1"/>
  <c r="M773" i="1" s="1"/>
  <c r="N773" i="1" s="1"/>
  <c r="O773" i="1" s="1"/>
  <c r="I774" i="1"/>
  <c r="J774" i="1" l="1"/>
  <c r="K774" i="1"/>
  <c r="L774" i="1" l="1"/>
  <c r="M774" i="1" s="1"/>
  <c r="N774" i="1" s="1"/>
  <c r="O774" i="1" s="1"/>
  <c r="I775" i="1" l="1"/>
  <c r="J775" i="1" l="1"/>
  <c r="K775" i="1" s="1"/>
  <c r="L775" i="1" l="1"/>
  <c r="M775" i="1" s="1"/>
  <c r="N775" i="1" s="1"/>
  <c r="O775" i="1" s="1"/>
  <c r="I776" i="1"/>
  <c r="J776" i="1" l="1"/>
  <c r="K776" i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 l="1"/>
  <c r="J781" i="1" l="1"/>
  <c r="K781" i="1" s="1"/>
  <c r="L781" i="1" l="1"/>
  <c r="M781" i="1" s="1"/>
  <c r="N781" i="1" s="1"/>
  <c r="O781" i="1" s="1"/>
  <c r="I782" i="1" l="1"/>
  <c r="J782" i="1" l="1"/>
  <c r="K782" i="1" s="1"/>
  <c r="L782" i="1" l="1"/>
  <c r="M782" i="1" s="1"/>
  <c r="N782" i="1" s="1"/>
  <c r="O782" i="1" s="1"/>
  <c r="I783" i="1"/>
  <c r="J783" i="1" l="1"/>
  <c r="K783" i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 l="1"/>
  <c r="J794" i="1" l="1"/>
  <c r="K794" i="1" s="1"/>
  <c r="L794" i="1" l="1"/>
  <c r="M794" i="1" s="1"/>
  <c r="N794" i="1" s="1"/>
  <c r="O794" i="1" s="1"/>
  <c r="I795" i="1"/>
  <c r="J795" i="1" l="1"/>
  <c r="K795" i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 l="1"/>
  <c r="J798" i="1" l="1"/>
  <c r="K798" i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/>
  <c r="L802" i="1" l="1"/>
  <c r="M802" i="1" s="1"/>
  <c r="N802" i="1" s="1"/>
  <c r="O802" i="1" s="1"/>
  <c r="I803" i="1"/>
  <c r="J803" i="1" l="1"/>
  <c r="K803" i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 l="1"/>
  <c r="J807" i="1" l="1"/>
  <c r="K807" i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/>
  <c r="L810" i="1" l="1"/>
  <c r="M810" i="1" s="1"/>
  <c r="N810" i="1" s="1"/>
  <c r="O810" i="1" s="1"/>
  <c r="I811" i="1" l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/>
  <c r="L815" i="1" l="1"/>
  <c r="M815" i="1" s="1"/>
  <c r="N815" i="1" s="1"/>
  <c r="O815" i="1" s="1"/>
  <c r="I816" i="1" l="1"/>
  <c r="J816" i="1" l="1"/>
  <c r="K816" i="1"/>
  <c r="L816" i="1" l="1"/>
  <c r="M816" i="1" s="1"/>
  <c r="N816" i="1" s="1"/>
  <c r="O816" i="1" s="1"/>
  <c r="I817" i="1"/>
  <c r="J817" i="1" l="1"/>
  <c r="K817" i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 l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/>
  <c r="L828" i="1" l="1"/>
  <c r="M828" i="1" s="1"/>
  <c r="N828" i="1" s="1"/>
  <c r="O828" i="1" s="1"/>
  <c r="I829" i="1"/>
  <c r="J829" i="1" l="1"/>
  <c r="K829" i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/>
  <c r="L832" i="1" l="1"/>
  <c r="M832" i="1" s="1"/>
  <c r="N832" i="1" s="1"/>
  <c r="O832" i="1" s="1"/>
  <c r="I833" i="1"/>
  <c r="J833" i="1" l="1"/>
  <c r="K833" i="1"/>
  <c r="L833" i="1" l="1"/>
  <c r="M833" i="1" s="1"/>
  <c r="N833" i="1" s="1"/>
  <c r="O833" i="1" s="1"/>
  <c r="I834" i="1"/>
  <c r="J834" i="1" l="1"/>
  <c r="K834" i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 l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 l="1"/>
  <c r="J841" i="1" l="1"/>
  <c r="K841" i="1"/>
  <c r="L841" i="1" l="1"/>
  <c r="M841" i="1" s="1"/>
  <c r="N841" i="1" s="1"/>
  <c r="O841" i="1" s="1"/>
  <c r="I842" i="1" l="1"/>
  <c r="J842" i="1" l="1"/>
  <c r="K842" i="1" s="1"/>
  <c r="L842" i="1" l="1"/>
  <c r="M842" i="1" s="1"/>
  <c r="N842" i="1" s="1"/>
  <c r="O842" i="1" s="1"/>
  <c r="I843" i="1" l="1"/>
  <c r="J843" i="1" l="1"/>
  <c r="K843" i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 l="1"/>
  <c r="J847" i="1" l="1"/>
  <c r="K847" i="1"/>
  <c r="L847" i="1" l="1"/>
  <c r="M847" i="1" s="1"/>
  <c r="N847" i="1" s="1"/>
  <c r="O847" i="1" s="1"/>
  <c r="I848" i="1"/>
  <c r="J848" i="1" l="1"/>
  <c r="K848" i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/>
  <c r="L854" i="1" l="1"/>
  <c r="M854" i="1" s="1"/>
  <c r="N854" i="1" s="1"/>
  <c r="O854" i="1" s="1"/>
  <c r="I855" i="1"/>
  <c r="J855" i="1" l="1"/>
  <c r="K855" i="1"/>
  <c r="L855" i="1" l="1"/>
  <c r="M855" i="1" s="1"/>
  <c r="N855" i="1" s="1"/>
  <c r="O855" i="1" s="1"/>
  <c r="I856" i="1"/>
  <c r="J856" i="1" l="1"/>
  <c r="K856" i="1"/>
  <c r="L856" i="1" l="1"/>
  <c r="M856" i="1" s="1"/>
  <c r="N856" i="1" s="1"/>
  <c r="O856" i="1" s="1"/>
  <c r="I857" i="1"/>
  <c r="J857" i="1" l="1"/>
  <c r="K857" i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/>
  <c r="L863" i="1" l="1"/>
  <c r="M863" i="1" s="1"/>
  <c r="N863" i="1" s="1"/>
  <c r="O863" i="1" s="1"/>
  <c r="I864" i="1"/>
  <c r="J864" i="1" l="1"/>
  <c r="K864" i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/>
  <c r="L869" i="1" l="1"/>
  <c r="M869" i="1" s="1"/>
  <c r="N869" i="1" s="1"/>
  <c r="O869" i="1" s="1"/>
  <c r="I870" i="1"/>
  <c r="J870" i="1" l="1"/>
  <c r="K870" i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/>
  <c r="L872" i="1" l="1"/>
  <c r="M872" i="1" s="1"/>
  <c r="N872" i="1" s="1"/>
  <c r="O872" i="1" s="1"/>
  <c r="I873" i="1"/>
  <c r="J873" i="1" l="1"/>
  <c r="K873" i="1"/>
  <c r="L873" i="1" l="1"/>
  <c r="M873" i="1" s="1"/>
  <c r="N873" i="1" s="1"/>
  <c r="O873" i="1" s="1"/>
  <c r="I874" i="1"/>
  <c r="J874" i="1" l="1"/>
  <c r="K874" i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/>
  <c r="L876" i="1" l="1"/>
  <c r="M876" i="1" s="1"/>
  <c r="N876" i="1" s="1"/>
  <c r="O876" i="1" s="1"/>
  <c r="I877" i="1"/>
  <c r="J877" i="1" l="1"/>
  <c r="K877" i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/>
  <c r="L881" i="1" l="1"/>
  <c r="M881" i="1" s="1"/>
  <c r="N881" i="1" s="1"/>
  <c r="O881" i="1" s="1"/>
  <c r="I882" i="1" l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 l="1"/>
  <c r="J887" i="1" l="1"/>
  <c r="K887" i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/>
  <c r="L889" i="1" l="1"/>
  <c r="M889" i="1" s="1"/>
  <c r="N889" i="1" s="1"/>
  <c r="O889" i="1" s="1"/>
  <c r="I890" i="1"/>
  <c r="J890" i="1" l="1"/>
  <c r="K890" i="1"/>
  <c r="L890" i="1" l="1"/>
  <c r="M890" i="1" s="1"/>
  <c r="N890" i="1" s="1"/>
  <c r="O890" i="1" s="1"/>
  <c r="I891" i="1" l="1"/>
  <c r="J891" i="1" l="1"/>
  <c r="K891" i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/>
  <c r="L901" i="1" l="1"/>
  <c r="M901" i="1" s="1"/>
  <c r="N901" i="1" s="1"/>
  <c r="O901" i="1" s="1"/>
  <c r="I902" i="1" l="1"/>
  <c r="J902" i="1" l="1"/>
  <c r="K902" i="1" s="1"/>
  <c r="L902" i="1" l="1"/>
  <c r="M902" i="1" s="1"/>
  <c r="N902" i="1" s="1"/>
  <c r="O902" i="1" s="1"/>
  <c r="I903" i="1"/>
  <c r="J903" i="1" l="1"/>
  <c r="K903" i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/>
  <c r="L912" i="1" l="1"/>
  <c r="M912" i="1" s="1"/>
  <c r="N912" i="1" s="1"/>
  <c r="O912" i="1" s="1"/>
  <c r="I913" i="1" l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 l="1"/>
  <c r="J917" i="1" l="1"/>
  <c r="K917" i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/>
  <c r="L920" i="1" l="1"/>
  <c r="M920" i="1" s="1"/>
  <c r="N920" i="1" s="1"/>
  <c r="O920" i="1" s="1"/>
  <c r="I921" i="1"/>
  <c r="J921" i="1" l="1"/>
  <c r="K921" i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/>
  <c r="L931" i="1" l="1"/>
  <c r="M931" i="1" s="1"/>
  <c r="N931" i="1" s="1"/>
  <c r="O931" i="1" s="1"/>
  <c r="I932" i="1" l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/>
  <c r="L934" i="1" l="1"/>
  <c r="M934" i="1" s="1"/>
  <c r="N934" i="1" s="1"/>
  <c r="O934" i="1" s="1"/>
  <c r="I935" i="1" l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 l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 l="1"/>
  <c r="J944" i="1" l="1"/>
  <c r="K944" i="1" s="1"/>
  <c r="L944" i="1" l="1"/>
  <c r="M944" i="1" s="1"/>
  <c r="N944" i="1" s="1"/>
  <c r="O944" i="1" s="1"/>
  <c r="I945" i="1"/>
  <c r="J945" i="1" l="1"/>
  <c r="K945" i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 l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/>
  <c r="L954" i="1" l="1"/>
  <c r="M954" i="1" s="1"/>
  <c r="N954" i="1" s="1"/>
  <c r="O954" i="1" s="1"/>
  <c r="I955" i="1"/>
  <c r="J955" i="1" l="1"/>
  <c r="K955" i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/>
  <c r="L959" i="1" l="1"/>
  <c r="M959" i="1" s="1"/>
  <c r="N959" i="1" s="1"/>
  <c r="O959" i="1" s="1"/>
  <c r="I960" i="1" l="1"/>
  <c r="J960" i="1" l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 l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 l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 l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/>
  <c r="L969" i="1" l="1"/>
  <c r="M969" i="1" s="1"/>
  <c r="N969" i="1" s="1"/>
  <c r="O969" i="1" s="1"/>
  <c r="I970" i="1"/>
  <c r="J970" i="1" l="1"/>
  <c r="K970" i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/>
  <c r="L973" i="1" l="1"/>
  <c r="M973" i="1" s="1"/>
  <c r="N973" i="1" s="1"/>
  <c r="O973" i="1" s="1"/>
  <c r="I974" i="1"/>
  <c r="J974" i="1" l="1"/>
  <c r="K974" i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/>
  <c r="L976" i="1" l="1"/>
  <c r="M976" i="1" s="1"/>
  <c r="N976" i="1" s="1"/>
  <c r="O976" i="1" s="1"/>
  <c r="I977" i="1" l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/>
  <c r="L984" i="1" l="1"/>
  <c r="M984" i="1" s="1"/>
  <c r="N984" i="1" s="1"/>
  <c r="O984" i="1" s="1"/>
  <c r="I985" i="1" l="1"/>
  <c r="J985" i="1"/>
  <c r="K985" i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 l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/>
  <c r="L994" i="1" l="1"/>
  <c r="M994" i="1" s="1"/>
  <c r="N994" i="1" s="1"/>
  <c r="O994" i="1" s="1"/>
  <c r="I995" i="1"/>
  <c r="J995" i="1" l="1"/>
  <c r="K995" i="1"/>
  <c r="L995" i="1" l="1"/>
  <c r="M995" i="1" s="1"/>
  <c r="N995" i="1" s="1"/>
  <c r="O995" i="1" s="1"/>
  <c r="I996" i="1"/>
  <c r="J996" i="1" l="1"/>
  <c r="K996" i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 l="1"/>
  <c r="J1000" i="1" l="1"/>
  <c r="K1000" i="1" s="1"/>
  <c r="L1000" i="1" l="1"/>
  <c r="M1000" i="1" s="1"/>
  <c r="N1000" i="1" s="1"/>
  <c r="O1000" i="1" s="1"/>
  <c r="I1001" i="1"/>
  <c r="J1001" i="1" l="1"/>
  <c r="K1001" i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 l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 l="1"/>
  <c r="J1014" i="1" l="1"/>
  <c r="K1014" i="1" s="1"/>
  <c r="L1014" i="1" l="1"/>
  <c r="M1014" i="1" s="1"/>
  <c r="N1014" i="1" s="1"/>
  <c r="O1014" i="1" s="1"/>
  <c r="I1015" i="1" l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 l="1"/>
  <c r="J1018" i="1" l="1"/>
  <c r="K1018" i="1" s="1"/>
  <c r="L1018" i="1" l="1"/>
  <c r="M1018" i="1" s="1"/>
  <c r="N1018" i="1" s="1"/>
  <c r="O1018" i="1" s="1"/>
  <c r="I1019" i="1" l="1"/>
  <c r="J1019" i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 l="1"/>
  <c r="J1023" i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 l="1"/>
  <c r="J1025" i="1"/>
  <c r="K1025" i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 l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 l="1"/>
  <c r="J1041" i="1" l="1"/>
  <c r="K1041" i="1" s="1"/>
  <c r="L1041" i="1" l="1"/>
  <c r="M1041" i="1" s="1"/>
  <c r="N1041" i="1" s="1"/>
  <c r="O1041" i="1" s="1"/>
  <c r="I1042" i="1" l="1"/>
  <c r="J1042" i="1" l="1"/>
  <c r="K1042" i="1" s="1"/>
  <c r="L1042" i="1" l="1"/>
  <c r="M1042" i="1" s="1"/>
  <c r="N1042" i="1" s="1"/>
  <c r="O1042" i="1" s="1"/>
  <c r="I1043" i="1"/>
  <c r="J1043" i="1" l="1"/>
  <c r="K1043" i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 l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 l="1"/>
  <c r="J1049" i="1"/>
  <c r="K1049" i="1" s="1"/>
  <c r="L1049" i="1" l="1"/>
  <c r="M1049" i="1" s="1"/>
  <c r="N1049" i="1" s="1"/>
  <c r="O1049" i="1" s="1"/>
  <c r="I1050" i="1" l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 l="1"/>
  <c r="J1053" i="1" l="1"/>
  <c r="K1053" i="1" s="1"/>
  <c r="L1053" i="1" l="1"/>
  <c r="M1053" i="1" s="1"/>
  <c r="N1053" i="1" s="1"/>
  <c r="O1053" i="1" s="1"/>
  <c r="I1054" i="1" l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 l="1"/>
  <c r="J1056" i="1" l="1"/>
  <c r="K1056" i="1" s="1"/>
  <c r="L1056" i="1" l="1"/>
  <c r="M1056" i="1" s="1"/>
  <c r="N1056" i="1" s="1"/>
  <c r="O1056" i="1" s="1"/>
  <c r="I1057" i="1" l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 l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/>
  <c r="L1065" i="1" l="1"/>
  <c r="M1065" i="1" s="1"/>
  <c r="N1065" i="1" s="1"/>
  <c r="O1065" i="1" s="1"/>
  <c r="I1066" i="1"/>
  <c r="J1066" i="1" l="1"/>
  <c r="K1066" i="1"/>
  <c r="L1066" i="1" l="1"/>
  <c r="M1066" i="1" s="1"/>
  <c r="N1066" i="1" s="1"/>
  <c r="O1066" i="1" s="1"/>
  <c r="I1067" i="1"/>
  <c r="J1067" i="1" l="1"/>
  <c r="K1067" i="1"/>
  <c r="L1067" i="1" l="1"/>
  <c r="M1067" i="1" s="1"/>
  <c r="N1067" i="1" s="1"/>
  <c r="O1067" i="1" s="1"/>
  <c r="I1068" i="1"/>
  <c r="J1068" i="1" l="1"/>
  <c r="K1068" i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/>
  <c r="L1070" i="1" l="1"/>
  <c r="M1070" i="1" s="1"/>
  <c r="N1070" i="1" s="1"/>
  <c r="O1070" i="1" s="1"/>
  <c r="I1071" i="1"/>
  <c r="J1071" i="1" l="1"/>
  <c r="K1071" i="1"/>
  <c r="L1071" i="1" l="1"/>
  <c r="M1071" i="1" s="1"/>
  <c r="N1071" i="1" s="1"/>
  <c r="O1071" i="1" s="1"/>
  <c r="I1072" i="1"/>
  <c r="J1072" i="1" l="1"/>
  <c r="K1072" i="1"/>
  <c r="L1072" i="1" l="1"/>
  <c r="M1072" i="1" s="1"/>
  <c r="N1072" i="1" s="1"/>
  <c r="O1072" i="1" s="1"/>
  <c r="I1073" i="1" l="1"/>
  <c r="J1073" i="1" l="1"/>
  <c r="K1073" i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 l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/>
  <c r="L1083" i="1" l="1"/>
  <c r="M1083" i="1" s="1"/>
  <c r="N1083" i="1" s="1"/>
  <c r="O1083" i="1" s="1"/>
  <c r="I1084" i="1"/>
  <c r="J1084" i="1" l="1"/>
  <c r="K1084" i="1"/>
  <c r="L1084" i="1" l="1"/>
  <c r="M1084" i="1" s="1"/>
  <c r="N1084" i="1" s="1"/>
  <c r="O1084" i="1" s="1"/>
  <c r="I1085" i="1"/>
  <c r="J1085" i="1" l="1"/>
  <c r="K1085" i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 l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/>
  <c r="L1099" i="1" l="1"/>
  <c r="M1099" i="1" s="1"/>
  <c r="N1099" i="1" s="1"/>
  <c r="O1099" i="1" s="1"/>
  <c r="I1100" i="1"/>
  <c r="J1100" i="1" l="1"/>
  <c r="K1100" i="1"/>
  <c r="L1100" i="1" l="1"/>
  <c r="M1100" i="1" s="1"/>
  <c r="N1100" i="1" s="1"/>
  <c r="O1100" i="1" s="1"/>
  <c r="I1101" i="1"/>
  <c r="J1101" i="1" l="1"/>
  <c r="K1101" i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/>
  <c r="L1113" i="1" l="1"/>
  <c r="M1113" i="1" s="1"/>
  <c r="N1113" i="1" s="1"/>
  <c r="O1113" i="1" s="1"/>
  <c r="I1114" i="1"/>
  <c r="J1114" i="1" l="1"/>
  <c r="K1114" i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/>
  <c r="L1116" i="1" l="1"/>
  <c r="M1116" i="1" s="1"/>
  <c r="N1116" i="1" s="1"/>
  <c r="O1116" i="1" s="1"/>
  <c r="I1117" i="1" l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 l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/>
  <c r="L1130" i="1" l="1"/>
  <c r="M1130" i="1" s="1"/>
  <c r="N1130" i="1" s="1"/>
  <c r="O1130" i="1" s="1"/>
  <c r="I1131" i="1"/>
  <c r="J1131" i="1" l="1"/>
  <c r="K1131" i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/>
  <c r="L1141" i="1" l="1"/>
  <c r="M1141" i="1" s="1"/>
  <c r="N1141" i="1" s="1"/>
  <c r="O1141" i="1" s="1"/>
  <c r="I1142" i="1" l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 l="1"/>
  <c r="J1154" i="1" l="1"/>
  <c r="K1154" i="1" s="1"/>
  <c r="L1154" i="1" l="1"/>
  <c r="M1154" i="1" s="1"/>
  <c r="N1154" i="1" s="1"/>
  <c r="O1154" i="1" s="1"/>
  <c r="I1155" i="1"/>
  <c r="J1155" i="1" l="1"/>
  <c r="K1155" i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 l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 l="1"/>
  <c r="J1168" i="1" l="1"/>
  <c r="K1168" i="1" s="1"/>
  <c r="L1168" i="1" l="1"/>
  <c r="M1168" i="1" s="1"/>
  <c r="N1168" i="1" s="1"/>
  <c r="O1168" i="1" s="1"/>
  <c r="I1169" i="1"/>
  <c r="J1169" i="1" l="1"/>
  <c r="K1169" i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 l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/>
  <c r="L1178" i="1" l="1"/>
  <c r="M1178" i="1" s="1"/>
  <c r="N1178" i="1" s="1"/>
  <c r="O1178" i="1" s="1"/>
  <c r="I1179" i="1"/>
  <c r="J1179" i="1" l="1"/>
  <c r="K1179" i="1"/>
  <c r="L1179" i="1" l="1"/>
  <c r="M1179" i="1" s="1"/>
  <c r="N1179" i="1" s="1"/>
  <c r="O1179" i="1" s="1"/>
  <c r="I1180" i="1"/>
  <c r="J1180" i="1" l="1"/>
  <c r="K1180" i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/>
  <c r="L1190" i="1" l="1"/>
  <c r="M1190" i="1" s="1"/>
  <c r="N1190" i="1" s="1"/>
  <c r="O1190" i="1" s="1"/>
  <c r="I1191" i="1"/>
  <c r="J1191" i="1" l="1"/>
  <c r="K1191" i="1"/>
  <c r="L1191" i="1" l="1"/>
  <c r="M1191" i="1" s="1"/>
  <c r="N1191" i="1" s="1"/>
  <c r="O1191" i="1" s="1"/>
  <c r="I1192" i="1"/>
  <c r="J1192" i="1" l="1"/>
  <c r="K1192" i="1"/>
  <c r="L1192" i="1" l="1"/>
  <c r="M1192" i="1" s="1"/>
  <c r="N1192" i="1" s="1"/>
  <c r="O1192" i="1" s="1"/>
  <c r="I1193" i="1"/>
  <c r="J1193" i="1" l="1"/>
  <c r="K1193" i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 l="1"/>
  <c r="J1199" i="1" l="1"/>
  <c r="K1199" i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 l="1"/>
  <c r="J1222" i="1" l="1"/>
  <c r="K1222" i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/>
  <c r="L1230" i="1" l="1"/>
  <c r="M1230" i="1" s="1"/>
  <c r="N1230" i="1" s="1"/>
  <c r="O1230" i="1" s="1"/>
  <c r="I1231" i="1"/>
  <c r="J1231" i="1" l="1"/>
  <c r="K1231" i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 l="1"/>
  <c r="J1236" i="1" l="1"/>
  <c r="K1236" i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 l="1"/>
  <c r="J1238" i="1" l="1"/>
  <c r="K1238" i="1" s="1"/>
  <c r="L1238" i="1" l="1"/>
  <c r="M1238" i="1" s="1"/>
  <c r="N1238" i="1" s="1"/>
  <c r="O1238" i="1" s="1"/>
  <c r="I1239" i="1"/>
  <c r="J1239" i="1" l="1"/>
  <c r="K1239" i="1"/>
  <c r="L1239" i="1" l="1"/>
  <c r="M1239" i="1" s="1"/>
  <c r="N1239" i="1" s="1"/>
  <c r="O1239" i="1" s="1"/>
  <c r="I1240" i="1"/>
  <c r="J1240" i="1" l="1"/>
  <c r="K1240" i="1"/>
  <c r="L1240" i="1" l="1"/>
  <c r="M1240" i="1" s="1"/>
  <c r="N1240" i="1" s="1"/>
  <c r="O1240" i="1" s="1"/>
  <c r="I1241" i="1" l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/>
  <c r="L1245" i="1" l="1"/>
  <c r="M1245" i="1" s="1"/>
  <c r="N1245" i="1" s="1"/>
  <c r="O1245" i="1" s="1"/>
  <c r="I1246" i="1"/>
  <c r="J1246" i="1" l="1"/>
  <c r="K1246" i="1"/>
  <c r="L1246" i="1" l="1"/>
  <c r="M1246" i="1" s="1"/>
  <c r="N1246" i="1" s="1"/>
  <c r="O1246" i="1" s="1"/>
  <c r="I1247" i="1"/>
  <c r="J1247" i="1" l="1"/>
  <c r="K1247" i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 l="1"/>
  <c r="J1250" i="1" l="1"/>
  <c r="K1250" i="1" s="1"/>
  <c r="L1250" i="1" l="1"/>
  <c r="M1250" i="1" s="1"/>
  <c r="N1250" i="1" s="1"/>
  <c r="O1250" i="1" s="1"/>
  <c r="I1251" i="1" l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 l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 l="1"/>
  <c r="J1259" i="1" l="1"/>
  <c r="K1259" i="1"/>
  <c r="L1259" i="1" l="1"/>
  <c r="M1259" i="1" s="1"/>
  <c r="N1259" i="1" s="1"/>
  <c r="O1259" i="1" s="1"/>
  <c r="I1260" i="1" l="1"/>
  <c r="J1260" i="1" l="1"/>
  <c r="K1260" i="1" s="1"/>
  <c r="L1260" i="1" l="1"/>
  <c r="M1260" i="1" s="1"/>
  <c r="N1260" i="1" s="1"/>
  <c r="O1260" i="1" s="1"/>
  <c r="I1261" i="1"/>
  <c r="J1261" i="1" l="1"/>
  <c r="K1261" i="1"/>
  <c r="L1261" i="1" l="1"/>
  <c r="M1261" i="1" s="1"/>
  <c r="N1261" i="1" s="1"/>
  <c r="O1261" i="1" s="1"/>
  <c r="I1262" i="1" l="1"/>
  <c r="J1262" i="1" l="1"/>
  <c r="K1262" i="1" s="1"/>
  <c r="L1262" i="1" l="1"/>
  <c r="M1262" i="1" s="1"/>
  <c r="N1262" i="1" s="1"/>
  <c r="O1262" i="1" s="1"/>
  <c r="I1263" i="1" l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 l="1"/>
  <c r="J1269" i="1" l="1"/>
  <c r="K1269" i="1" s="1"/>
  <c r="L1269" i="1" l="1"/>
  <c r="M1269" i="1" s="1"/>
  <c r="N1269" i="1" s="1"/>
  <c r="O1269" i="1" s="1"/>
  <c r="I1270" i="1" l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/>
  <c r="L1285" i="1" l="1"/>
  <c r="M1285" i="1" s="1"/>
  <c r="N1285" i="1" s="1"/>
  <c r="O1285" i="1" s="1"/>
  <c r="I1286" i="1" l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 l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 l="1"/>
  <c r="J1313" i="1" l="1"/>
  <c r="K1313" i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 l="1"/>
  <c r="J1316" i="1" l="1"/>
  <c r="K1316" i="1" s="1"/>
  <c r="L1316" i="1" l="1"/>
  <c r="M1316" i="1" s="1"/>
  <c r="N1316" i="1" s="1"/>
  <c r="O1316" i="1" s="1"/>
  <c r="I1317" i="1"/>
  <c r="J1317" i="1" l="1"/>
  <c r="K1317" i="1"/>
  <c r="L1317" i="1" l="1"/>
  <c r="M1317" i="1" s="1"/>
  <c r="N1317" i="1" s="1"/>
  <c r="O1317" i="1" s="1"/>
  <c r="I1318" i="1" l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 l="1"/>
  <c r="J1320" i="1" l="1"/>
  <c r="K1320" i="1"/>
  <c r="L1320" i="1" l="1"/>
  <c r="M1320" i="1" s="1"/>
  <c r="N1320" i="1" s="1"/>
  <c r="O1320" i="1" s="1"/>
  <c r="I1321" i="1" l="1"/>
  <c r="J1321" i="1" l="1"/>
  <c r="K1321" i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 l="1"/>
  <c r="J1323" i="1" l="1"/>
  <c r="K1323" i="1" s="1"/>
  <c r="L1323" i="1" l="1"/>
  <c r="M1323" i="1" s="1"/>
  <c r="N1323" i="1" s="1"/>
  <c r="O1323" i="1" s="1"/>
  <c r="I1324" i="1" l="1"/>
  <c r="J1324" i="1" l="1"/>
  <c r="K1324" i="1" s="1"/>
  <c r="L1324" i="1" l="1"/>
  <c r="M1324" i="1" s="1"/>
  <c r="N1324" i="1" s="1"/>
  <c r="O1324" i="1" s="1"/>
  <c r="I1325" i="1" l="1"/>
  <c r="J1325" i="1" l="1"/>
  <c r="K1325" i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 l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 l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 l="1"/>
  <c r="J1335" i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 l="1"/>
  <c r="J1341" i="1" l="1"/>
  <c r="K1341" i="1" s="1"/>
  <c r="L1341" i="1" l="1"/>
  <c r="M1341" i="1" s="1"/>
  <c r="N1341" i="1" s="1"/>
  <c r="O1341" i="1" s="1"/>
  <c r="I1342" i="1"/>
  <c r="J1342" i="1" l="1"/>
  <c r="K1342" i="1"/>
  <c r="L1342" i="1" l="1"/>
  <c r="M1342" i="1" s="1"/>
  <c r="N1342" i="1" s="1"/>
  <c r="O1342" i="1" s="1"/>
  <c r="I1343" i="1"/>
  <c r="J1343" i="1" l="1"/>
  <c r="K1343" i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 l="1"/>
  <c r="J1348" i="1" l="1"/>
  <c r="K1348" i="1" s="1"/>
  <c r="L1348" i="1" l="1"/>
  <c r="M1348" i="1" s="1"/>
  <c r="N1348" i="1" s="1"/>
  <c r="O1348" i="1" s="1"/>
  <c r="I1349" i="1" l="1"/>
  <c r="J1349" i="1" l="1"/>
  <c r="K1349" i="1" s="1"/>
  <c r="L1349" i="1" l="1"/>
  <c r="M1349" i="1" s="1"/>
  <c r="N1349" i="1" s="1"/>
  <c r="O1349" i="1" s="1"/>
  <c r="I1350" i="1" l="1"/>
  <c r="J1350" i="1" l="1"/>
  <c r="K1350" i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 l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/>
  <c r="L1355" i="1" l="1"/>
  <c r="M1355" i="1" s="1"/>
  <c r="N1355" i="1" s="1"/>
  <c r="O1355" i="1" s="1"/>
  <c r="I1356" i="1"/>
  <c r="J1356" i="1" l="1"/>
  <c r="K1356" i="1"/>
  <c r="L1356" i="1" l="1"/>
  <c r="M1356" i="1" s="1"/>
  <c r="N1356" i="1" s="1"/>
  <c r="O1356" i="1" s="1"/>
  <c r="I1357" i="1" l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/>
  <c r="L1359" i="1" l="1"/>
  <c r="M1359" i="1" s="1"/>
  <c r="N1359" i="1" s="1"/>
  <c r="O1359" i="1" s="1"/>
  <c r="I1360" i="1"/>
  <c r="J1360" i="1" l="1"/>
  <c r="K1360" i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 l="1"/>
  <c r="J1366" i="1" l="1"/>
  <c r="K1366" i="1"/>
  <c r="L1366" i="1" l="1"/>
  <c r="M1366" i="1" s="1"/>
  <c r="N1366" i="1" s="1"/>
  <c r="O1366" i="1" s="1"/>
  <c r="I1367" i="1" l="1"/>
  <c r="J1367" i="1" l="1"/>
  <c r="K1367" i="1" s="1"/>
  <c r="L1367" i="1" l="1"/>
  <c r="M1367" i="1" s="1"/>
  <c r="N1367" i="1" s="1"/>
  <c r="O1367" i="1" s="1"/>
  <c r="I1368" i="1" l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 l="1"/>
  <c r="J1376" i="1" l="1"/>
  <c r="K1376" i="1" s="1"/>
  <c r="L1376" i="1" l="1"/>
  <c r="M1376" i="1" s="1"/>
  <c r="N1376" i="1" s="1"/>
  <c r="O1376" i="1" s="1"/>
  <c r="I1377" i="1" l="1"/>
  <c r="J1377" i="1" l="1"/>
  <c r="K1377" i="1" s="1"/>
  <c r="L1377" i="1" l="1"/>
  <c r="M1377" i="1" s="1"/>
  <c r="N1377" i="1" s="1"/>
  <c r="O1377" i="1" s="1"/>
  <c r="I1378" i="1" l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 l="1"/>
  <c r="J1382" i="1" l="1"/>
  <c r="K1382" i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 l="1"/>
  <c r="J1384" i="1" l="1"/>
  <c r="K1384" i="1" s="1"/>
  <c r="L1384" i="1" l="1"/>
  <c r="M1384" i="1" s="1"/>
  <c r="N1384" i="1" s="1"/>
  <c r="O1384" i="1" s="1"/>
  <c r="I1385" i="1"/>
  <c r="J1385" i="1" l="1"/>
  <c r="K1385" i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 l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 l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/>
  <c r="L1396" i="1" l="1"/>
  <c r="M1396" i="1" s="1"/>
  <c r="N1396" i="1" s="1"/>
  <c r="O1396" i="1" s="1"/>
  <c r="I1397" i="1"/>
  <c r="J1397" i="1" l="1"/>
  <c r="K1397" i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 l="1"/>
  <c r="J1403" i="1" l="1"/>
  <c r="K1403" i="1"/>
  <c r="L1403" i="1" l="1"/>
  <c r="M1403" i="1" s="1"/>
  <c r="N1403" i="1" s="1"/>
  <c r="O1403" i="1" s="1"/>
  <c r="I1404" i="1" l="1"/>
  <c r="J1404" i="1" l="1"/>
  <c r="K1404" i="1" s="1"/>
  <c r="L1404" i="1" l="1"/>
  <c r="M1404" i="1" s="1"/>
  <c r="N1404" i="1" s="1"/>
  <c r="O1404" i="1" s="1"/>
  <c r="I1405" i="1" l="1"/>
  <c r="J1405" i="1" l="1"/>
  <c r="K1405" i="1" s="1"/>
  <c r="L1405" i="1" l="1"/>
  <c r="M1405" i="1" s="1"/>
  <c r="N1405" i="1" s="1"/>
  <c r="O1405" i="1" s="1"/>
  <c r="I1406" i="1" l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 l="1"/>
  <c r="J1414" i="1" l="1"/>
  <c r="K1414" i="1"/>
  <c r="L1414" i="1" l="1"/>
  <c r="M1414" i="1" s="1"/>
  <c r="N1414" i="1" s="1"/>
  <c r="O1414" i="1" s="1"/>
  <c r="I1415" i="1" l="1"/>
  <c r="J1415" i="1"/>
  <c r="K1415" i="1" s="1"/>
  <c r="L1415" i="1" l="1"/>
  <c r="M1415" i="1" s="1"/>
  <c r="N1415" i="1" s="1"/>
  <c r="O1415" i="1" s="1"/>
  <c r="I1416" i="1"/>
  <c r="J1416" i="1" l="1"/>
  <c r="K1416" i="1"/>
  <c r="L1416" i="1" l="1"/>
  <c r="M1416" i="1" s="1"/>
  <c r="N1416" i="1" s="1"/>
  <c r="O1416" i="1" s="1"/>
  <c r="I1417" i="1" l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 l="1"/>
  <c r="J1421" i="1" l="1"/>
  <c r="K1421" i="1" s="1"/>
  <c r="L1421" i="1" l="1"/>
  <c r="M1421" i="1" s="1"/>
  <c r="N1421" i="1" s="1"/>
  <c r="O1421" i="1" s="1"/>
  <c r="I1422" i="1" l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 l="1"/>
  <c r="J1424" i="1" l="1"/>
  <c r="K1424" i="1"/>
  <c r="L1424" i="1" l="1"/>
  <c r="M1424" i="1" s="1"/>
  <c r="N1424" i="1" s="1"/>
  <c r="O1424" i="1" s="1"/>
  <c r="I1425" i="1" l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 l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 l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/>
  <c r="L1440" i="1" l="1"/>
  <c r="M1440" i="1" s="1"/>
  <c r="N1440" i="1" s="1"/>
  <c r="O1440" i="1" s="1"/>
  <c r="I1441" i="1"/>
  <c r="J1441" i="1" l="1"/>
  <c r="K1441" i="1"/>
  <c r="L1441" i="1" l="1"/>
  <c r="M1441" i="1" s="1"/>
  <c r="N1441" i="1" s="1"/>
  <c r="O1441" i="1" s="1"/>
  <c r="I1442" i="1"/>
  <c r="J1442" i="1" l="1"/>
  <c r="K1442" i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/>
  <c r="L1445" i="1" l="1"/>
  <c r="M1445" i="1" s="1"/>
  <c r="N1445" i="1" s="1"/>
  <c r="O1445" i="1" s="1"/>
  <c r="I1446" i="1"/>
  <c r="J1446" i="1" l="1"/>
  <c r="K1446" i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/>
  <c r="L1465" i="1" l="1"/>
  <c r="M1465" i="1" s="1"/>
  <c r="N1465" i="1" s="1"/>
  <c r="O1465" i="1" s="1"/>
  <c r="I1466" i="1" l="1"/>
  <c r="J1466" i="1" l="1"/>
  <c r="K1466" i="1"/>
  <c r="L1466" i="1" l="1"/>
  <c r="M1466" i="1" s="1"/>
  <c r="N1466" i="1" s="1"/>
  <c r="O1466" i="1" s="1"/>
  <c r="I1467" i="1"/>
  <c r="J1467" i="1" l="1"/>
  <c r="K1467" i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 l="1"/>
  <c r="J1484" i="1" l="1"/>
  <c r="K1484" i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 l="1"/>
  <c r="J1488" i="1" l="1"/>
  <c r="K1488" i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 l="1"/>
  <c r="J1498" i="1" l="1"/>
  <c r="K1498" i="1"/>
  <c r="L1498" i="1" l="1"/>
  <c r="M1498" i="1" s="1"/>
  <c r="N1498" i="1" s="1"/>
  <c r="O1498" i="1" s="1"/>
  <c r="I1499" i="1" l="1"/>
  <c r="J1499" i="1" l="1"/>
  <c r="K1499" i="1" s="1"/>
  <c r="L1499" i="1" l="1"/>
  <c r="M1499" i="1" s="1"/>
  <c r="N1499" i="1" s="1"/>
  <c r="O1499" i="1" s="1"/>
  <c r="I1500" i="1"/>
  <c r="J1500" i="1" l="1"/>
  <c r="K1500" i="1"/>
  <c r="L1500" i="1" l="1"/>
  <c r="M1500" i="1" s="1"/>
  <c r="N1500" i="1" s="1"/>
  <c r="O1500" i="1" s="1"/>
  <c r="I1501" i="1"/>
  <c r="J1501" i="1" l="1"/>
  <c r="K1501" i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/>
  <c r="L1507" i="1" l="1"/>
  <c r="M1507" i="1" s="1"/>
  <c r="N1507" i="1" s="1"/>
  <c r="O1507" i="1" s="1"/>
  <c r="I1508" i="1"/>
  <c r="J1508" i="1" l="1"/>
  <c r="K1508" i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 l="1"/>
  <c r="J1511" i="1" l="1"/>
  <c r="K1511" i="1" s="1"/>
  <c r="L1511" i="1" l="1"/>
  <c r="M1511" i="1" s="1"/>
  <c r="N1511" i="1" s="1"/>
  <c r="O1511" i="1" s="1"/>
  <c r="I1512" i="1"/>
  <c r="J1512" i="1" l="1"/>
  <c r="K1512" i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 l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/>
  <c r="L1525" i="1" l="1"/>
  <c r="M1525" i="1" s="1"/>
  <c r="N1525" i="1" s="1"/>
  <c r="O1525" i="1" s="1"/>
  <c r="I1526" i="1"/>
  <c r="J1526" i="1" l="1"/>
  <c r="K1526" i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/>
  <c r="L1535" i="1" l="1"/>
  <c r="M1535" i="1" s="1"/>
  <c r="N1535" i="1" s="1"/>
  <c r="O1535" i="1" s="1"/>
  <c r="I1536" i="1"/>
  <c r="J1536" i="1" l="1"/>
  <c r="K1536" i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 l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/>
  <c r="L1545" i="1" l="1"/>
  <c r="M1545" i="1" s="1"/>
  <c r="N1545" i="1" s="1"/>
  <c r="O1545" i="1" s="1"/>
  <c r="I1546" i="1"/>
  <c r="J1546" i="1" l="1"/>
  <c r="K1546" i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/>
  <c r="L1552" i="1" l="1"/>
  <c r="M1552" i="1" s="1"/>
  <c r="N1552" i="1" s="1"/>
  <c r="O1552" i="1" s="1"/>
  <c r="I1553" i="1" l="1"/>
  <c r="J1553" i="1"/>
  <c r="K1553" i="1" s="1"/>
  <c r="L1553" i="1" l="1"/>
  <c r="M1553" i="1" s="1"/>
  <c r="N1553" i="1" s="1"/>
  <c r="O1553" i="1" s="1"/>
  <c r="I1554" i="1"/>
  <c r="J1554" i="1" l="1"/>
  <c r="K1554" i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 l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/>
  <c r="L1561" i="1" l="1"/>
  <c r="M1561" i="1" s="1"/>
  <c r="N1561" i="1" s="1"/>
  <c r="O1561" i="1" s="1"/>
  <c r="I1562" i="1"/>
  <c r="J1562" i="1" l="1"/>
  <c r="K1562" i="1"/>
  <c r="L1562" i="1" l="1"/>
  <c r="M1562" i="1" s="1"/>
  <c r="N1562" i="1" s="1"/>
  <c r="O1562" i="1" s="1"/>
  <c r="I1563" i="1"/>
  <c r="J1563" i="1" l="1"/>
  <c r="K1563" i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/>
  <c r="L1567" i="1" l="1"/>
  <c r="M1567" i="1" s="1"/>
  <c r="N1567" i="1" s="1"/>
  <c r="O1567" i="1" s="1"/>
  <c r="I1568" i="1"/>
  <c r="J1568" i="1" l="1"/>
  <c r="K1568" i="1"/>
  <c r="L1568" i="1" l="1"/>
  <c r="M1568" i="1" s="1"/>
  <c r="N1568" i="1" s="1"/>
  <c r="O1568" i="1" s="1"/>
  <c r="I1569" i="1"/>
  <c r="J1569" i="1" l="1"/>
  <c r="K1569" i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 l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 s="1"/>
  <c r="L1580" i="1" l="1"/>
  <c r="M1580" i="1" s="1"/>
  <c r="N1580" i="1" s="1"/>
  <c r="O1580" i="1" s="1"/>
  <c r="I1581" i="1"/>
  <c r="J1581" i="1" l="1"/>
  <c r="K1581" i="1"/>
  <c r="L1581" i="1" l="1"/>
  <c r="M1581" i="1" s="1"/>
  <c r="N1581" i="1" s="1"/>
  <c r="O1581" i="1" s="1"/>
  <c r="I1582" i="1"/>
  <c r="J1582" i="1" l="1"/>
  <c r="K1582" i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 l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 l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/>
  <c r="L1610" i="1" l="1"/>
  <c r="M1610" i="1" s="1"/>
  <c r="N1610" i="1" s="1"/>
  <c r="O1610" i="1" s="1"/>
  <c r="I1611" i="1" l="1"/>
  <c r="J1611" i="1" l="1"/>
  <c r="K1611" i="1" s="1"/>
  <c r="L1611" i="1" l="1"/>
  <c r="M1611" i="1" s="1"/>
  <c r="N1611" i="1" s="1"/>
  <c r="O1611" i="1" s="1"/>
  <c r="I1612" i="1"/>
  <c r="J1612" i="1" l="1"/>
  <c r="K1612" i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 l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/>
  <c r="L1624" i="1" l="1"/>
  <c r="M1624" i="1" s="1"/>
  <c r="N1624" i="1" s="1"/>
  <c r="O1624" i="1" s="1"/>
  <c r="I1625" i="1"/>
  <c r="J1625" i="1" l="1"/>
  <c r="K1625" i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 l="1"/>
  <c r="J1636" i="1" l="1"/>
  <c r="K1636" i="1"/>
  <c r="L1636" i="1" l="1"/>
  <c r="M1636" i="1" s="1"/>
  <c r="N1636" i="1" s="1"/>
  <c r="O1636" i="1" s="1"/>
  <c r="I1637" i="1" l="1"/>
  <c r="J1637" i="1" l="1"/>
  <c r="K1637" i="1" s="1"/>
  <c r="L1637" i="1" l="1"/>
  <c r="M1637" i="1" s="1"/>
  <c r="N1637" i="1" s="1"/>
  <c r="O1637" i="1" s="1"/>
  <c r="I1638" i="1"/>
  <c r="J1638" i="1" l="1"/>
  <c r="K1638" i="1"/>
  <c r="L1638" i="1" l="1"/>
  <c r="M1638" i="1" s="1"/>
  <c r="N1638" i="1" s="1"/>
  <c r="O1638" i="1" s="1"/>
  <c r="I1639" i="1" l="1"/>
  <c r="J1639" i="1" l="1"/>
  <c r="K1639" i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 l="1"/>
  <c r="J1650" i="1" l="1"/>
  <c r="K1650" i="1"/>
  <c r="L1650" i="1" l="1"/>
  <c r="M1650" i="1" s="1"/>
  <c r="N1650" i="1" s="1"/>
  <c r="O1650" i="1" s="1"/>
  <c r="I1651" i="1" l="1"/>
  <c r="J1651" i="1" l="1"/>
  <c r="K1651" i="1" s="1"/>
  <c r="L1651" i="1" l="1"/>
  <c r="M1651" i="1" s="1"/>
  <c r="N1651" i="1" s="1"/>
  <c r="O1651" i="1" s="1"/>
  <c r="I1652" i="1"/>
  <c r="J1652" i="1" l="1"/>
  <c r="K1652" i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 l="1"/>
  <c r="J1654" i="1" l="1"/>
  <c r="K1654" i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 l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 l="1"/>
  <c r="K1663" i="1" s="1"/>
  <c r="J1663" i="1"/>
  <c r="L1663" i="1" l="1"/>
  <c r="M1663" i="1" s="1"/>
  <c r="N1663" i="1" s="1"/>
  <c r="O1663" i="1" s="1"/>
  <c r="I1664" i="1" l="1"/>
  <c r="J1664" i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 l="1"/>
  <c r="J1674" i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 l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 l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<sst xmlns="http://schemas.openxmlformats.org/spreadsheetml/2006/main" count="43" uniqueCount="40">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</sst>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1.1680308881515986</c:v>
                </c:pt>
                <c:pt idx="1">
                  <c:v>1.3827502811989001</c:v>
                </c:pt>
                <c:pt idx="2">
                  <c:v>27.705594186246046</c:v>
                </c:pt>
                <c:pt idx="3">
                  <c:v>22.64683373820192</c:v>
                </c:pt>
                <c:pt idx="4">
                  <c:v>36.116141816939837</c:v>
                </c:pt>
                <c:pt idx="5">
                  <c:v>32.753184165398558</c:v>
                </c:pt>
                <c:pt idx="6">
                  <c:v>10.515636219967341</c:v>
                </c:pt>
                <c:pt idx="7">
                  <c:v>3.9959417635875902</c:v>
                </c:pt>
                <c:pt idx="8">
                  <c:v>1.5184578701632843</c:v>
                </c:pt>
                <c:pt idx="9">
                  <c:v>0.57701399066204806</c:v>
                </c:pt>
                <c:pt idx="10">
                  <c:v>0.21926531645157829</c:v>
                </c:pt>
                <c:pt idx="11">
                  <c:v>8.3320820251599759E-2</c:v>
                </c:pt>
                <c:pt idx="12">
                  <c:v>2.1634863220063605</c:v>
                </c:pt>
                <c:pt idx="13">
                  <c:v>1.2031526444331007E-2</c:v>
                </c:pt>
                <c:pt idx="14">
                  <c:v>1.1655309853843663</c:v>
                </c:pt>
                <c:pt idx="15">
                  <c:v>44.370178153745343</c:v>
                </c:pt>
                <c:pt idx="16">
                  <c:v>73.894049697416833</c:v>
                </c:pt>
                <c:pt idx="17">
                  <c:v>33.998870305437585</c:v>
                </c:pt>
                <c:pt idx="18">
                  <c:v>11.600547362195556</c:v>
                </c:pt>
                <c:pt idx="19">
                  <c:v>7.017830017842611</c:v>
                </c:pt>
                <c:pt idx="20">
                  <c:v>1.6751190391010384</c:v>
                </c:pt>
                <c:pt idx="21">
                  <c:v>0.63654523485839454</c:v>
                </c:pt>
                <c:pt idx="22">
                  <c:v>0.2418871892461899</c:v>
                </c:pt>
                <c:pt idx="23">
                  <c:v>9.1917131913552164E-2</c:v>
                </c:pt>
                <c:pt idx="24">
                  <c:v>3.4928510127149821E-2</c:v>
                </c:pt>
                <c:pt idx="25">
                  <c:v>1.327283384831693E-2</c:v>
                </c:pt>
                <c:pt idx="26">
                  <c:v>18.966000388042872</c:v>
                </c:pt>
                <c:pt idx="27">
                  <c:v>45.705195553529705</c:v>
                </c:pt>
                <c:pt idx="28">
                  <c:v>14.115910156897471</c:v>
                </c:pt>
                <c:pt idx="29">
                  <c:v>5.3640458596210383</c:v>
                </c:pt>
                <c:pt idx="30">
                  <c:v>2.0383374266559948</c:v>
                </c:pt>
                <c:pt idx="31">
                  <c:v>4.3431142880137728</c:v>
                </c:pt>
                <c:pt idx="32">
                  <c:v>0.36690953803018916</c:v>
                </c:pt>
                <c:pt idx="33">
                  <c:v>0.13942562445147189</c:v>
                </c:pt>
                <c:pt idx="34">
                  <c:v>5.2981737291559326E-2</c:v>
                </c:pt>
                <c:pt idx="35">
                  <c:v>2.0133060170792541E-2</c:v>
                </c:pt>
                <c:pt idx="36">
                  <c:v>7.6505628649011668E-3</c:v>
                </c:pt>
                <c:pt idx="37">
                  <c:v>3.2591692346387378</c:v>
                </c:pt>
                <c:pt idx="38">
                  <c:v>0.7932573299509289</c:v>
                </c:pt>
                <c:pt idx="39">
                  <c:v>1.4239021258663245E-2</c:v>
                </c:pt>
                <c:pt idx="40">
                  <c:v>5.4108280782920329E-3</c:v>
                </c:pt>
                <c:pt idx="41">
                  <c:v>47.13676240765674</c:v>
                </c:pt>
                <c:pt idx="42">
                  <c:v>31.49637248577644</c:v>
                </c:pt>
                <c:pt idx="43">
                  <c:v>20.528048379782099</c:v>
                </c:pt>
                <c:pt idx="44">
                  <c:v>6.5296579099328831</c:v>
                </c:pt>
                <c:pt idx="45">
                  <c:v>2.4812700057744954</c:v>
                </c:pt>
                <c:pt idx="46">
                  <c:v>0.94288260219430808</c:v>
                </c:pt>
                <c:pt idx="47">
                  <c:v>1.4788249817989436</c:v>
                </c:pt>
                <c:pt idx="48">
                  <c:v>0.13615224775685811</c:v>
                </c:pt>
                <c:pt idx="49">
                  <c:v>13.906047781631642</c:v>
                </c:pt>
                <c:pt idx="50">
                  <c:v>13.06810546595703</c:v>
                </c:pt>
                <c:pt idx="51">
                  <c:v>28.28258591784736</c:v>
                </c:pt>
                <c:pt idx="52">
                  <c:v>37.54885019958941</c:v>
                </c:pt>
                <c:pt idx="53">
                  <c:v>26.421213381716495</c:v>
                </c:pt>
                <c:pt idx="54">
                  <c:v>62.722343987045079</c:v>
                </c:pt>
                <c:pt idx="55">
                  <c:v>19.589163393934538</c:v>
                </c:pt>
                <c:pt idx="56">
                  <c:v>7.4180290168808529</c:v>
                </c:pt>
                <c:pt idx="57">
                  <c:v>2.8188510264147237</c:v>
                </c:pt>
                <c:pt idx="58">
                  <c:v>1.0711633900375952</c:v>
                </c:pt>
                <c:pt idx="59">
                  <c:v>0.40704208821428622</c:v>
                </c:pt>
                <c:pt idx="60">
                  <c:v>0.15467599352142877</c:v>
                </c:pt>
                <c:pt idx="61">
                  <c:v>5.8776877538142931E-2</c:v>
                </c:pt>
                <c:pt idx="62">
                  <c:v>44.461854795429055</c:v>
                </c:pt>
                <c:pt idx="63">
                  <c:v>23.549867583659488</c:v>
                </c:pt>
                <c:pt idx="64">
                  <c:v>8.4891320560896499</c:v>
                </c:pt>
                <c:pt idx="65">
                  <c:v>16.334397710081383</c:v>
                </c:pt>
                <c:pt idx="66">
                  <c:v>7.1401543940381886</c:v>
                </c:pt>
                <c:pt idx="67">
                  <c:v>10.055288383892314</c:v>
                </c:pt>
                <c:pt idx="68">
                  <c:v>2.6944397829557554</c:v>
                </c:pt>
                <c:pt idx="69">
                  <c:v>1.023887117523187</c:v>
                </c:pt>
                <c:pt idx="70">
                  <c:v>5.5144236650030125</c:v>
                </c:pt>
                <c:pt idx="71">
                  <c:v>2.6424134942731987</c:v>
                </c:pt>
                <c:pt idx="72">
                  <c:v>0.61779837042443475</c:v>
                </c:pt>
                <c:pt idx="73">
                  <c:v>2.1349438886838278E-2</c:v>
                </c:pt>
                <c:pt idx="74">
                  <c:v>4.4154308057004483</c:v>
                </c:pt>
                <c:pt idx="75">
                  <c:v>65.089790866221719</c:v>
                </c:pt>
                <c:pt idx="76">
                  <c:v>19.962520302290226</c:v>
                </c:pt>
                <c:pt idx="77">
                  <c:v>7.5857577148702848</c:v>
                </c:pt>
                <c:pt idx="78">
                  <c:v>2.8825879316507081</c:v>
                </c:pt>
                <c:pt idx="79">
                  <c:v>1.5495338659336149</c:v>
                </c:pt>
                <c:pt idx="80">
                  <c:v>0.41624569733036232</c:v>
                </c:pt>
                <c:pt idx="81">
                  <c:v>0.15817336498553769</c:v>
                </c:pt>
                <c:pt idx="82">
                  <c:v>6.0105878694504317E-2</c:v>
                </c:pt>
                <c:pt idx="83">
                  <c:v>2.2840233903911641E-2</c:v>
                </c:pt>
                <c:pt idx="84">
                  <c:v>8.6792888834864232E-3</c:v>
                </c:pt>
                <c:pt idx="85">
                  <c:v>1.0873554259554543</c:v>
                </c:pt>
                <c:pt idx="86">
                  <c:v>2.0522131025691319</c:v>
                </c:pt>
                <c:pt idx="87">
                  <c:v>1.0437721406064722</c:v>
                </c:pt>
                <c:pt idx="88">
                  <c:v>4.4480346710824591E-2</c:v>
                </c:pt>
                <c:pt idx="89">
                  <c:v>9.5727995685061913</c:v>
                </c:pt>
                <c:pt idx="90">
                  <c:v>2.4028778605529655</c:v>
                </c:pt>
                <c:pt idx="91">
                  <c:v>4.4874731786691431</c:v>
                </c:pt>
                <c:pt idx="92">
                  <c:v>0.58646010343346899</c:v>
                </c:pt>
                <c:pt idx="93">
                  <c:v>0.22285483930471822</c:v>
                </c:pt>
                <c:pt idx="94">
                  <c:v>8.4684838935792928E-2</c:v>
                </c:pt>
                <c:pt idx="95">
                  <c:v>3.2180238795601307E-2</c:v>
                </c:pt>
                <c:pt idx="96">
                  <c:v>1.2228490742328499E-2</c:v>
                </c:pt>
                <c:pt idx="97">
                  <c:v>0.36723386830477611</c:v>
                </c:pt>
                <c:pt idx="98">
                  <c:v>5.9404369162771102</c:v>
                </c:pt>
                <c:pt idx="99">
                  <c:v>28.24332023593643</c:v>
                </c:pt>
                <c:pt idx="100">
                  <c:v>20.048496105247558</c:v>
                </c:pt>
                <c:pt idx="101">
                  <c:v>15.840950804125125</c:v>
                </c:pt>
                <c:pt idx="102">
                  <c:v>5.122664433838227</c:v>
                </c:pt>
                <c:pt idx="103">
                  <c:v>1.8814977203056809</c:v>
                </c:pt>
                <c:pt idx="104">
                  <c:v>0.71496913371615867</c:v>
                </c:pt>
                <c:pt idx="105">
                  <c:v>0.27168827081214036</c:v>
                </c:pt>
                <c:pt idx="106">
                  <c:v>0.10324154290861333</c:v>
                </c:pt>
                <c:pt idx="107">
                  <c:v>3.9231786305273061E-2</c:v>
                </c:pt>
                <c:pt idx="108">
                  <c:v>1.4908078796003763E-2</c:v>
                </c:pt>
                <c:pt idx="109">
                  <c:v>5.6650699424814297E-3</c:v>
                </c:pt>
                <c:pt idx="110">
                  <c:v>0.97550808516352649</c:v>
                </c:pt>
                <c:pt idx="111">
                  <c:v>1.3226788549738384</c:v>
                </c:pt>
                <c:pt idx="112">
                  <c:v>66.187180103754329</c:v>
                </c:pt>
                <c:pt idx="113">
                  <c:v>21.713863257326068</c:v>
                </c:pt>
                <c:pt idx="114">
                  <c:v>20.681731837014418</c:v>
                </c:pt>
                <c:pt idx="115">
                  <c:v>7.0193899620801234</c:v>
                </c:pt>
                <c:pt idx="116">
                  <c:v>2.4920661920202738</c:v>
                </c:pt>
                <c:pt idx="117">
                  <c:v>0.94698515296770402</c:v>
                </c:pt>
                <c:pt idx="118">
                  <c:v>0.35985435812772754</c:v>
                </c:pt>
                <c:pt idx="119">
                  <c:v>0.1367446560885365</c:v>
                </c:pt>
                <c:pt idx="120">
                  <c:v>5.1962969313643859E-2</c:v>
                </c:pt>
                <c:pt idx="121">
                  <c:v>1.9745928339184669E-2</c:v>
                </c:pt>
                <c:pt idx="122">
                  <c:v>9.0540931370651805</c:v>
                </c:pt>
                <c:pt idx="123">
                  <c:v>23.081451109205062</c:v>
                </c:pt>
                <c:pt idx="124">
                  <c:v>56.211533899774551</c:v>
                </c:pt>
                <c:pt idx="125">
                  <c:v>17.444715222024104</c:v>
                </c:pt>
                <c:pt idx="126">
                  <c:v>15.299905417624053</c:v>
                </c:pt>
                <c:pt idx="127">
                  <c:v>4.5074663372919535</c:v>
                </c:pt>
                <c:pt idx="128">
                  <c:v>1.7128372081709424</c:v>
                </c:pt>
                <c:pt idx="129">
                  <c:v>0.65087813910495806</c:v>
                </c:pt>
                <c:pt idx="130">
                  <c:v>0.24733369285988407</c:v>
                </c:pt>
                <c:pt idx="131">
                  <c:v>9.3986803286755946E-2</c:v>
                </c:pt>
                <c:pt idx="132">
                  <c:v>3.0007431027305853</c:v>
                </c:pt>
                <c:pt idx="133">
                  <c:v>14.009157935525366</c:v>
                </c:pt>
                <c:pt idx="134">
                  <c:v>57.418508093142528</c:v>
                </c:pt>
                <c:pt idx="135">
                  <c:v>19.836135577249188</c:v>
                </c:pt>
                <c:pt idx="136">
                  <c:v>7.0278576860479216</c:v>
                </c:pt>
                <c:pt idx="137">
                  <c:v>59.443376885765183</c:v>
                </c:pt>
                <c:pt idx="138">
                  <c:v>32.454841470914843</c:v>
                </c:pt>
                <c:pt idx="139">
                  <c:v>18.7642316327678</c:v>
                </c:pt>
                <c:pt idx="140">
                  <c:v>6.0601420712261334</c:v>
                </c:pt>
                <c:pt idx="141">
                  <c:v>4.1031625092493647</c:v>
                </c:pt>
                <c:pt idx="142">
                  <c:v>0.8750845150850538</c:v>
                </c:pt>
                <c:pt idx="143">
                  <c:v>0.33253211573232039</c:v>
                </c:pt>
                <c:pt idx="144">
                  <c:v>0.25829559761184318</c:v>
                </c:pt>
                <c:pt idx="145">
                  <c:v>4.8017637511747063E-2</c:v>
                </c:pt>
                <c:pt idx="146">
                  <c:v>3.3117286645050239</c:v>
                </c:pt>
                <c:pt idx="147">
                  <c:v>17.857977458932581</c:v>
                </c:pt>
                <c:pt idx="148">
                  <c:v>64.209675359183848</c:v>
                </c:pt>
                <c:pt idx="149">
                  <c:v>70.373821242914005</c:v>
                </c:pt>
                <c:pt idx="150">
                  <c:v>34.406846270163228</c:v>
                </c:pt>
                <c:pt idx="151">
                  <c:v>20.41433926554522</c:v>
                </c:pt>
                <c:pt idx="152">
                  <c:v>15.283007591418576</c:v>
                </c:pt>
                <c:pt idx="153">
                  <c:v>4.6209436545476477</c:v>
                </c:pt>
                <c:pt idx="154">
                  <c:v>1.7559585887281064</c:v>
                </c:pt>
                <c:pt idx="155">
                  <c:v>0.66726426371668035</c:v>
                </c:pt>
                <c:pt idx="156">
                  <c:v>0.25356042021233854</c:v>
                </c:pt>
                <c:pt idx="157">
                  <c:v>9.6352959680688646E-2</c:v>
                </c:pt>
                <c:pt idx="158">
                  <c:v>0.17019848666849799</c:v>
                </c:pt>
                <c:pt idx="159">
                  <c:v>1.3913367377891441E-2</c:v>
                </c:pt>
                <c:pt idx="160">
                  <c:v>11.036319509705896</c:v>
                </c:pt>
                <c:pt idx="161">
                  <c:v>53.89414250508915</c:v>
                </c:pt>
                <c:pt idx="162">
                  <c:v>16.570457343246137</c:v>
                </c:pt>
                <c:pt idx="163">
                  <c:v>6.296773790433531</c:v>
                </c:pt>
                <c:pt idx="164">
                  <c:v>2.3927740403647415</c:v>
                </c:pt>
                <c:pt idx="165">
                  <c:v>0.909254135338602</c:v>
                </c:pt>
                <c:pt idx="166">
                  <c:v>0.34551657142866871</c:v>
                </c:pt>
                <c:pt idx="167">
                  <c:v>0.13129629714289412</c:v>
                </c:pt>
                <c:pt idx="168">
                  <c:v>4.989259291429976E-2</c:v>
                </c:pt>
                <c:pt idx="169">
                  <c:v>1.8959185307433908E-2</c:v>
                </c:pt>
                <c:pt idx="170">
                  <c:v>7.2044904168248845E-3</c:v>
                </c:pt>
                <c:pt idx="171">
                  <c:v>0.66735869347516275</c:v>
                </c:pt>
                <c:pt idx="172">
                  <c:v>57.923106403695115</c:v>
                </c:pt>
                <c:pt idx="173">
                  <c:v>17.415438537726065</c:v>
                </c:pt>
                <c:pt idx="174">
                  <c:v>21.965612362913074</c:v>
                </c:pt>
                <c:pt idx="175">
                  <c:v>6.4021003368724099</c:v>
                </c:pt>
                <c:pt idx="176">
                  <c:v>2.4327981280115152</c:v>
                </c:pt>
                <c:pt idx="177">
                  <c:v>0.92446328864437599</c:v>
                </c:pt>
                <c:pt idx="178">
                  <c:v>0.35129604968486289</c:v>
                </c:pt>
                <c:pt idx="179">
                  <c:v>1.1770743232221881</c:v>
                </c:pt>
                <c:pt idx="180">
                  <c:v>5.0727149574494187E-2</c:v>
                </c:pt>
                <c:pt idx="181">
                  <c:v>1.9276316838307789E-2</c:v>
                </c:pt>
                <c:pt idx="182">
                  <c:v>7.3250003985569599E-3</c:v>
                </c:pt>
                <c:pt idx="183">
                  <c:v>52.078507672554352</c:v>
                </c:pt>
                <c:pt idx="184">
                  <c:v>79.984242902052344</c:v>
                </c:pt>
                <c:pt idx="185">
                  <c:v>25.560706336996109</c:v>
                </c:pt>
                <c:pt idx="186">
                  <c:v>9.8551339090813546</c:v>
                </c:pt>
                <c:pt idx="187">
                  <c:v>4.1499243296275061</c:v>
                </c:pt>
                <c:pt idx="188">
                  <c:v>1.533951992937552</c:v>
                </c:pt>
                <c:pt idx="189">
                  <c:v>0.53297548968698716</c:v>
                </c:pt>
                <c:pt idx="190">
                  <c:v>0.20253068608105512</c:v>
                </c:pt>
                <c:pt idx="191">
                  <c:v>1.3332557674008128</c:v>
                </c:pt>
                <c:pt idx="192">
                  <c:v>2.9245431070104355E-2</c:v>
                </c:pt>
                <c:pt idx="193">
                  <c:v>0.76970453349271661</c:v>
                </c:pt>
                <c:pt idx="194">
                  <c:v>4.1340987232208786</c:v>
                </c:pt>
                <c:pt idx="195">
                  <c:v>23.734886972515028</c:v>
                </c:pt>
                <c:pt idx="196">
                  <c:v>54.619344536951573</c:v>
                </c:pt>
                <c:pt idx="197">
                  <c:v>33.776112373067399</c:v>
                </c:pt>
                <c:pt idx="198">
                  <c:v>11.162860860412763</c:v>
                </c:pt>
                <c:pt idx="199">
                  <c:v>4.2418871269568506</c:v>
                </c:pt>
                <c:pt idx="200">
                  <c:v>1.611917108243603</c:v>
                </c:pt>
                <c:pt idx="201">
                  <c:v>0.61252850113256918</c:v>
                </c:pt>
                <c:pt idx="202">
                  <c:v>0.23276083043037629</c:v>
                </c:pt>
                <c:pt idx="203">
                  <c:v>8.8449115563542999E-2</c:v>
                </c:pt>
                <c:pt idx="204">
                  <c:v>3.3610663914146348E-2</c:v>
                </c:pt>
                <c:pt idx="205">
                  <c:v>1.277205228737561E-2</c:v>
                </c:pt>
                <c:pt idx="206">
                  <c:v>0.55683632321930265</c:v>
                </c:pt>
                <c:pt idx="207">
                  <c:v>56.507227171508383</c:v>
                </c:pt>
                <c:pt idx="208">
                  <c:v>35.425462014248104</c:v>
                </c:pt>
                <c:pt idx="209">
                  <c:v>11.904764814573747</c:v>
                </c:pt>
                <c:pt idx="210">
                  <c:v>5.8713875265739164</c:v>
                </c:pt>
                <c:pt idx="211">
                  <c:v>1.7190480392244489</c:v>
                </c:pt>
                <c:pt idx="212">
                  <c:v>0.65323825490529064</c:v>
                </c:pt>
                <c:pt idx="213">
                  <c:v>0.24823053686401045</c:v>
                </c:pt>
                <c:pt idx="214">
                  <c:v>9.4327604008323976E-2</c:v>
                </c:pt>
                <c:pt idx="215">
                  <c:v>3.584448952316311E-2</c:v>
                </c:pt>
                <c:pt idx="216">
                  <c:v>1.3620906018801979E-2</c:v>
                </c:pt>
                <c:pt idx="217">
                  <c:v>3.1163988745933882</c:v>
                </c:pt>
                <c:pt idx="218">
                  <c:v>16.195075503241505</c:v>
                </c:pt>
                <c:pt idx="219">
                  <c:v>4.5890521163872418</c:v>
                </c:pt>
                <c:pt idx="220">
                  <c:v>4.6436926047761098</c:v>
                </c:pt>
                <c:pt idx="221">
                  <c:v>36.935276358711761</c:v>
                </c:pt>
                <c:pt idx="222">
                  <c:v>20.187714746325316</c:v>
                </c:pt>
                <c:pt idx="223">
                  <c:v>6.6544696986978806</c:v>
                </c:pt>
                <c:pt idx="224">
                  <c:v>2.665643488899835</c:v>
                </c:pt>
                <c:pt idx="225">
                  <c:v>0.96090542449197391</c:v>
                </c:pt>
                <c:pt idx="226">
                  <c:v>0.3651440613069501</c:v>
                </c:pt>
                <c:pt idx="227">
                  <c:v>0.13875474329664103</c:v>
                </c:pt>
                <c:pt idx="228">
                  <c:v>5.2726802452723591E-2</c:v>
                </c:pt>
                <c:pt idx="229">
                  <c:v>2.0036184932034962E-2</c:v>
                </c:pt>
                <c:pt idx="230">
                  <c:v>0.92281650066084919</c:v>
                </c:pt>
                <c:pt idx="231">
                  <c:v>0.75837881451546896</c:v>
                </c:pt>
                <c:pt idx="232">
                  <c:v>29.726759734328272</c:v>
                </c:pt>
                <c:pt idx="233">
                  <c:v>15.51534458297629</c:v>
                </c:pt>
                <c:pt idx="234">
                  <c:v>5.1813138483480685</c:v>
                </c:pt>
                <c:pt idx="235">
                  <c:v>1.9688992623722659</c:v>
                </c:pt>
                <c:pt idx="236">
                  <c:v>12.358657703303654</c:v>
                </c:pt>
                <c:pt idx="237">
                  <c:v>2.7418272217084811</c:v>
                </c:pt>
                <c:pt idx="238">
                  <c:v>1.0418943442492226</c:v>
                </c:pt>
                <c:pt idx="239">
                  <c:v>0.39591985081470465</c:v>
                </c:pt>
                <c:pt idx="240">
                  <c:v>0.15044954330958776</c:v>
                </c:pt>
                <c:pt idx="241">
                  <c:v>5.7170826457643355E-2</c:v>
                </c:pt>
                <c:pt idx="242">
                  <c:v>19.228570159369177</c:v>
                </c:pt>
                <c:pt idx="243">
                  <c:v>5.076063379529173</c:v>
                </c:pt>
                <c:pt idx="244">
                  <c:v>1.9289040842210858</c:v>
                </c:pt>
                <c:pt idx="245">
                  <c:v>0.73298355200401266</c:v>
                </c:pt>
                <c:pt idx="246">
                  <c:v>5.4349476306589262</c:v>
                </c:pt>
                <c:pt idx="247">
                  <c:v>0.93145180959022789</c:v>
                </c:pt>
                <c:pt idx="248">
                  <c:v>0.35395168764428664</c:v>
                </c:pt>
                <c:pt idx="249">
                  <c:v>0.13450164130482889</c:v>
                </c:pt>
                <c:pt idx="250">
                  <c:v>5.1110623695834988E-2</c:v>
                </c:pt>
                <c:pt idx="251">
                  <c:v>1.9422037004417299E-2</c:v>
                </c:pt>
                <c:pt idx="252">
                  <c:v>7.3803740616785731E-3</c:v>
                </c:pt>
                <c:pt idx="253">
                  <c:v>2.2743033193943236</c:v>
                </c:pt>
                <c:pt idx="254">
                  <c:v>0.4803030485916755</c:v>
                </c:pt>
                <c:pt idx="255">
                  <c:v>4.3431883217673821</c:v>
                </c:pt>
                <c:pt idx="256">
                  <c:v>0.71481023212818506</c:v>
                </c:pt>
                <c:pt idx="257">
                  <c:v>0.27162788820871026</c:v>
                </c:pt>
                <c:pt idx="258">
                  <c:v>0.10321859751930992</c:v>
                </c:pt>
                <c:pt idx="259">
                  <c:v>9.4660578384006921</c:v>
                </c:pt>
                <c:pt idx="260">
                  <c:v>2.0403278748242673</c:v>
                </c:pt>
                <c:pt idx="261">
                  <c:v>0.7753245924332216</c:v>
                </c:pt>
                <c:pt idx="262">
                  <c:v>0.29462334512462418</c:v>
                </c:pt>
                <c:pt idx="263">
                  <c:v>0.11195687114735721</c:v>
                </c:pt>
                <c:pt idx="264">
                  <c:v>4.2543611035995736E-2</c:v>
                </c:pt>
                <c:pt idx="265">
                  <c:v>1.6166572193678379E-2</c:v>
                </c:pt>
                <c:pt idx="266">
                  <c:v>2.6701226441818013</c:v>
                </c:pt>
                <c:pt idx="267">
                  <c:v>25.78294111911233</c:v>
                </c:pt>
                <c:pt idx="268">
                  <c:v>7.413002997503952</c:v>
                </c:pt>
                <c:pt idx="269">
                  <c:v>14.309125827734167</c:v>
                </c:pt>
                <c:pt idx="270">
                  <c:v>11.804271318402789</c:v>
                </c:pt>
                <c:pt idx="271">
                  <c:v>3.3788743996588519</c:v>
                </c:pt>
                <c:pt idx="272">
                  <c:v>1.2839722718703639</c:v>
                </c:pt>
                <c:pt idx="273">
                  <c:v>0.48790946331073826</c:v>
                </c:pt>
                <c:pt idx="274">
                  <c:v>2.1453693509584508</c:v>
                </c:pt>
                <c:pt idx="275">
                  <c:v>1.4521439944071064</c:v>
                </c:pt>
                <c:pt idx="276">
                  <c:v>2.6772568070786831E-2</c:v>
                </c:pt>
                <c:pt idx="277">
                  <c:v>1.0173575866898996E-2</c:v>
                </c:pt>
                <c:pt idx="278">
                  <c:v>1.3422981608699991</c:v>
                </c:pt>
                <c:pt idx="279">
                  <c:v>1.4690643551802151E-3</c:v>
                </c:pt>
                <c:pt idx="280">
                  <c:v>57.678533413381444</c:v>
                </c:pt>
                <c:pt idx="281">
                  <c:v>51.785411828050314</c:v>
                </c:pt>
                <c:pt idx="282">
                  <c:v>22.6810712528228</c:v>
                </c:pt>
                <c:pt idx="283">
                  <c:v>7.8306137365623245</c:v>
                </c:pt>
                <c:pt idx="284">
                  <c:v>2.9756332198936835</c:v>
                </c:pt>
                <c:pt idx="285">
                  <c:v>1.1307406235595998</c:v>
                </c:pt>
                <c:pt idx="286">
                  <c:v>0.42968143695264793</c:v>
                </c:pt>
                <c:pt idx="287">
                  <c:v>0.16327894604200621</c:v>
                </c:pt>
                <c:pt idx="288">
                  <c:v>6.2045999495962366E-2</c:v>
                </c:pt>
                <c:pt idx="289">
                  <c:v>2.3577479808465699E-2</c:v>
                </c:pt>
                <c:pt idx="290">
                  <c:v>8.9594423272169668E-3</c:v>
                </c:pt>
                <c:pt idx="291">
                  <c:v>42.912274076032872</c:v>
                </c:pt>
                <c:pt idx="292">
                  <c:v>72.158550654611759</c:v>
                </c:pt>
                <c:pt idx="293">
                  <c:v>41.604719122032414</c:v>
                </c:pt>
                <c:pt idx="294">
                  <c:v>50.418069000088323</c:v>
                </c:pt>
                <c:pt idx="295">
                  <c:v>16.165636451350018</c:v>
                </c:pt>
                <c:pt idx="296">
                  <c:v>6.1429418515130081</c:v>
                </c:pt>
                <c:pt idx="297">
                  <c:v>2.3343179035749433</c:v>
                </c:pt>
                <c:pt idx="298">
                  <c:v>0.88704080335847868</c:v>
                </c:pt>
                <c:pt idx="299">
                  <c:v>0.4718301925125169</c:v>
                </c:pt>
                <c:pt idx="300">
                  <c:v>1.2522227901426222</c:v>
                </c:pt>
                <c:pt idx="301">
                  <c:v>1.3751808399357615</c:v>
                </c:pt>
                <c:pt idx="302">
                  <c:v>4.6490263183635179</c:v>
                </c:pt>
                <c:pt idx="303">
                  <c:v>5.2589054125185974</c:v>
                </c:pt>
                <c:pt idx="304">
                  <c:v>81.586607781977804</c:v>
                </c:pt>
                <c:pt idx="305">
                  <c:v>25.105104606333452</c:v>
                </c:pt>
                <c:pt idx="306">
                  <c:v>45.95271223188908</c:v>
                </c:pt>
                <c:pt idx="307">
                  <c:v>13.956009909278725</c:v>
                </c:pt>
                <c:pt idx="308">
                  <c:v>5.303283765525916</c:v>
                </c:pt>
                <c:pt idx="309">
                  <c:v>2.015247830899848</c:v>
                </c:pt>
                <c:pt idx="310">
                  <c:v>0.76579417574194208</c:v>
                </c:pt>
                <c:pt idx="311">
                  <c:v>0.29100178678193794</c:v>
                </c:pt>
                <c:pt idx="312">
                  <c:v>0.11058067897713644</c:v>
                </c:pt>
                <c:pt idx="313">
                  <c:v>4.202065801131185E-2</c:v>
                </c:pt>
                <c:pt idx="314">
                  <c:v>1.5967850044298505E-2</c:v>
                </c:pt>
                <c:pt idx="315">
                  <c:v>6.0677830168334307E-3</c:v>
                </c:pt>
                <c:pt idx="316">
                  <c:v>6.196880173159208</c:v>
                </c:pt>
                <c:pt idx="317">
                  <c:v>12.695394791297559</c:v>
                </c:pt>
                <c:pt idx="318">
                  <c:v>51.822184954189751</c:v>
                </c:pt>
                <c:pt idx="319">
                  <c:v>15.815432636744429</c:v>
                </c:pt>
                <c:pt idx="320">
                  <c:v>6.0098644019628837</c:v>
                </c:pt>
                <c:pt idx="321">
                  <c:v>2.2837484727458963</c:v>
                </c:pt>
                <c:pt idx="322">
                  <c:v>0.86782441964344037</c:v>
                </c:pt>
                <c:pt idx="323">
                  <c:v>0.32977327946450741</c:v>
                </c:pt>
                <c:pt idx="324">
                  <c:v>0.12531384619651281</c:v>
                </c:pt>
                <c:pt idx="325">
                  <c:v>0.98546970961057845</c:v>
                </c:pt>
                <c:pt idx="326">
                  <c:v>9.5396742427216186</c:v>
                </c:pt>
                <c:pt idx="327">
                  <c:v>31.299292198084792</c:v>
                </c:pt>
                <c:pt idx="328">
                  <c:v>9.4276168357369361</c:v>
                </c:pt>
                <c:pt idx="329">
                  <c:v>3.5824943975800352</c:v>
                </c:pt>
                <c:pt idx="330">
                  <c:v>1.3613478710804134</c:v>
                </c:pt>
                <c:pt idx="331">
                  <c:v>16.86235925814464</c:v>
                </c:pt>
                <c:pt idx="332">
                  <c:v>4.0067612324562702</c:v>
                </c:pt>
                <c:pt idx="333">
                  <c:v>1.5225692683333831</c:v>
                </c:pt>
                <c:pt idx="334">
                  <c:v>0.57857632196668551</c:v>
                </c:pt>
                <c:pt idx="335">
                  <c:v>0.21985900234734049</c:v>
                </c:pt>
                <c:pt idx="336">
                  <c:v>0.55888015251046497</c:v>
                </c:pt>
                <c:pt idx="337">
                  <c:v>3.174763993895597E-2</c:v>
                </c:pt>
                <c:pt idx="338">
                  <c:v>1.2064103176803271E-2</c:v>
                </c:pt>
                <c:pt idx="339">
                  <c:v>0.59037566820579002</c:v>
                </c:pt>
                <c:pt idx="340">
                  <c:v>41.281771841579747</c:v>
                </c:pt>
                <c:pt idx="341">
                  <c:v>13.811284697392679</c:v>
                </c:pt>
                <c:pt idx="342">
                  <c:v>4.802881592521314</c:v>
                </c:pt>
                <c:pt idx="343">
                  <c:v>1.8250950051580992</c:v>
                </c:pt>
                <c:pt idx="344">
                  <c:v>0.69353610196007776</c:v>
                </c:pt>
                <c:pt idx="345">
                  <c:v>0.26354371874482951</c:v>
                </c:pt>
                <c:pt idx="346">
                  <c:v>3.4483787109849247</c:v>
                </c:pt>
                <c:pt idx="347">
                  <c:v>1.064772004330363</c:v>
                </c:pt>
                <c:pt idx="348">
                  <c:v>1.1357273129913241</c:v>
                </c:pt>
                <c:pt idx="349">
                  <c:v>5.4952449552871895E-3</c:v>
                </c:pt>
                <c:pt idx="350">
                  <c:v>2.088193083009132E-3</c:v>
                </c:pt>
                <c:pt idx="351">
                  <c:v>7.9351337154347028E-4</c:v>
                </c:pt>
                <c:pt idx="352">
                  <c:v>3.0153508118651874E-4</c:v>
                </c:pt>
                <c:pt idx="353">
                  <c:v>1.1458333085087711E-4</c:v>
                </c:pt>
                <c:pt idx="354">
                  <c:v>1.269931882881034</c:v>
                </c:pt>
                <c:pt idx="355">
                  <c:v>1.6545832974866656E-5</c:v>
                </c:pt>
                <c:pt idx="356">
                  <c:v>6.2874165304493296E-6</c:v>
                </c:pt>
                <c:pt idx="357">
                  <c:v>2.3892182815707448E-6</c:v>
                </c:pt>
                <c:pt idx="358">
                  <c:v>2.8829317120591806</c:v>
                </c:pt>
                <c:pt idx="359">
                  <c:v>3.4500311985881562E-7</c:v>
                </c:pt>
                <c:pt idx="360">
                  <c:v>1.3110118554634995E-7</c:v>
                </c:pt>
                <c:pt idx="361">
                  <c:v>4.9818450507612989E-8</c:v>
                </c:pt>
                <c:pt idx="362">
                  <c:v>2.0802010551123464</c:v>
                </c:pt>
                <c:pt idx="363">
                  <c:v>7.1937842532993154E-9</c:v>
                </c:pt>
                <c:pt idx="364">
                  <c:v>2.7336380162537395E-9</c:v>
                </c:pt>
                <c:pt idx="365">
                  <c:v>2.1313108911095116</c:v>
                </c:pt>
                <c:pt idx="366">
                  <c:v>4.5292693953963505</c:v>
                </c:pt>
                <c:pt idx="367">
                  <c:v>16.562928467348698</c:v>
                </c:pt>
                <c:pt idx="368">
                  <c:v>4.6315821811470297</c:v>
                </c:pt>
                <c:pt idx="369">
                  <c:v>1.7600012288358708</c:v>
                </c:pt>
                <c:pt idx="370">
                  <c:v>0.66880046695763107</c:v>
                </c:pt>
                <c:pt idx="371">
                  <c:v>0.836187630855874</c:v>
                </c:pt>
                <c:pt idx="372">
                  <c:v>9.6574787428681919E-2</c:v>
                </c:pt>
                <c:pt idx="373">
                  <c:v>2.0218670714225957</c:v>
                </c:pt>
                <c:pt idx="374">
                  <c:v>0.4969635109457296</c:v>
                </c:pt>
                <c:pt idx="375">
                  <c:v>21.199308723376603</c:v>
                </c:pt>
                <c:pt idx="376">
                  <c:v>7.3570471826839254</c:v>
                </c:pt>
                <c:pt idx="377">
                  <c:v>2.5083461002873433</c:v>
                </c:pt>
                <c:pt idx="378">
                  <c:v>0.95317151810919021</c:v>
                </c:pt>
                <c:pt idx="379">
                  <c:v>0.36220517688149234</c:v>
                </c:pt>
                <c:pt idx="380">
                  <c:v>0.13763796721496707</c:v>
                </c:pt>
                <c:pt idx="381">
                  <c:v>5.2302427541687485E-2</c:v>
                </c:pt>
                <c:pt idx="382">
                  <c:v>1.9874922465841247E-2</c:v>
                </c:pt>
                <c:pt idx="383">
                  <c:v>7.552470537019673E-3</c:v>
                </c:pt>
                <c:pt idx="384">
                  <c:v>1.2054189582137991</c:v>
                </c:pt>
                <c:pt idx="385">
                  <c:v>2.8271760383037212</c:v>
                </c:pt>
                <c:pt idx="386">
                  <c:v>4.1441916330734352E-4</c:v>
                </c:pt>
                <c:pt idx="387">
                  <c:v>77.298512653555733</c:v>
                </c:pt>
                <c:pt idx="388">
                  <c:v>23.394318022078632</c:v>
                </c:pt>
                <c:pt idx="389">
                  <c:v>9.8001053920575458</c:v>
                </c:pt>
                <c:pt idx="390">
                  <c:v>4.5096139011980103</c:v>
                </c:pt>
                <c:pt idx="391">
                  <c:v>9.975540764897227</c:v>
                </c:pt>
                <c:pt idx="392">
                  <c:v>2.4825182241496284</c:v>
                </c:pt>
                <c:pt idx="393">
                  <c:v>0.94335692517685865</c:v>
                </c:pt>
                <c:pt idx="394">
                  <c:v>0.3584756315672063</c:v>
                </c:pt>
                <c:pt idx="395">
                  <c:v>0.13622073999553838</c:v>
                </c:pt>
                <c:pt idx="396">
                  <c:v>0.7192566205683959</c:v>
                </c:pt>
                <c:pt idx="397">
                  <c:v>1.3707573063624934</c:v>
                </c:pt>
                <c:pt idx="398">
                  <c:v>33.217230034802235</c:v>
                </c:pt>
                <c:pt idx="399">
                  <c:v>30.853095211392269</c:v>
                </c:pt>
                <c:pt idx="400">
                  <c:v>27.135587844424933</c:v>
                </c:pt>
                <c:pt idx="401">
                  <c:v>8.7397670398666527</c:v>
                </c:pt>
                <c:pt idx="402">
                  <c:v>6.9520182114349653</c:v>
                </c:pt>
                <c:pt idx="403">
                  <c:v>1.9068245769873715</c:v>
                </c:pt>
                <c:pt idx="404">
                  <c:v>0.72459333925520109</c:v>
                </c:pt>
                <c:pt idx="405">
                  <c:v>0.27534546891697642</c:v>
                </c:pt>
                <c:pt idx="406">
                  <c:v>0.10463127818845105</c:v>
                </c:pt>
                <c:pt idx="407">
                  <c:v>3.9759885711611397E-2</c:v>
                </c:pt>
                <c:pt idx="408">
                  <c:v>1.5108756570412329E-2</c:v>
                </c:pt>
                <c:pt idx="409">
                  <c:v>5.7413274967566853E-3</c:v>
                </c:pt>
                <c:pt idx="410">
                  <c:v>2.1817044487675401E-3</c:v>
                </c:pt>
                <c:pt idx="411">
                  <c:v>1.5188216944426232</c:v>
                </c:pt>
                <c:pt idx="412">
                  <c:v>3.1503812240203281E-4</c:v>
                </c:pt>
                <c:pt idx="413">
                  <c:v>1.1971448651277245E-4</c:v>
                </c:pt>
                <c:pt idx="414">
                  <c:v>4.749554734956531</c:v>
                </c:pt>
                <c:pt idx="415">
                  <c:v>7.8428707049052955</c:v>
                </c:pt>
                <c:pt idx="416">
                  <c:v>1.8526651309178077</c:v>
                </c:pt>
                <c:pt idx="417">
                  <c:v>0.70401274974876693</c:v>
                </c:pt>
                <c:pt idx="418">
                  <c:v>0.26752484490453138</c:v>
                </c:pt>
                <c:pt idx="419">
                  <c:v>0.10165944106372195</c:v>
                </c:pt>
                <c:pt idx="420">
                  <c:v>3.8630587604214339E-2</c:v>
                </c:pt>
                <c:pt idx="421">
                  <c:v>1.4679623289601446E-2</c:v>
                </c:pt>
                <c:pt idx="422">
                  <c:v>27.278863601643092</c:v>
                </c:pt>
                <c:pt idx="423">
                  <c:v>57.604850845771509</c:v>
                </c:pt>
                <c:pt idx="424">
                  <c:v>30.53586960421616</c:v>
                </c:pt>
                <c:pt idx="425">
                  <c:v>60.825901953538299</c:v>
                </c:pt>
                <c:pt idx="426">
                  <c:v>23.714352966117346</c:v>
                </c:pt>
                <c:pt idx="427">
                  <c:v>8.9680101829421996</c:v>
                </c:pt>
                <c:pt idx="428">
                  <c:v>3.1897020047165086</c:v>
                </c:pt>
                <c:pt idx="429">
                  <c:v>1.212086761792273</c:v>
                </c:pt>
                <c:pt idx="430">
                  <c:v>0.46059296948106387</c:v>
                </c:pt>
                <c:pt idx="431">
                  <c:v>0.17502532840280427</c:v>
                </c:pt>
                <c:pt idx="432">
                  <c:v>0.12148271262598631</c:v>
                </c:pt>
                <c:pt idx="433">
                  <c:v>2.6892450521873332</c:v>
                </c:pt>
                <c:pt idx="434">
                  <c:v>15.958726422394708</c:v>
                </c:pt>
                <c:pt idx="435">
                  <c:v>30.72190877873949</c:v>
                </c:pt>
                <c:pt idx="436">
                  <c:v>37.465714154671033</c:v>
                </c:pt>
                <c:pt idx="437">
                  <c:v>18.684362825567035</c:v>
                </c:pt>
                <c:pt idx="438">
                  <c:v>6.2076173220945021</c:v>
                </c:pt>
                <c:pt idx="439">
                  <c:v>11.71107180247243</c:v>
                </c:pt>
                <c:pt idx="440">
                  <c:v>3.0473390146291672</c:v>
                </c:pt>
                <c:pt idx="441">
                  <c:v>1.1579888255590836</c:v>
                </c:pt>
                <c:pt idx="442">
                  <c:v>0.44003575371245168</c:v>
                </c:pt>
                <c:pt idx="443">
                  <c:v>0.16721358641073164</c:v>
                </c:pt>
                <c:pt idx="444">
                  <c:v>6.3541162836078011E-2</c:v>
                </c:pt>
                <c:pt idx="445">
                  <c:v>2.4145641877709643E-2</c:v>
                </c:pt>
                <c:pt idx="446">
                  <c:v>10.286515706426432</c:v>
                </c:pt>
                <c:pt idx="447">
                  <c:v>2.1831211982034855</c:v>
                </c:pt>
                <c:pt idx="448">
                  <c:v>5.013944886855505</c:v>
                </c:pt>
                <c:pt idx="449">
                  <c:v>1.2708035475593034</c:v>
                </c:pt>
                <c:pt idx="450">
                  <c:v>0.48290534807253538</c:v>
                </c:pt>
                <c:pt idx="451">
                  <c:v>1.4723009294168796</c:v>
                </c:pt>
                <c:pt idx="452">
                  <c:v>6.9731532261674112E-2</c:v>
                </c:pt>
                <c:pt idx="453">
                  <c:v>2.6497982259436156E-2</c:v>
                </c:pt>
                <c:pt idx="454">
                  <c:v>1.006923325858574E-2</c:v>
                </c:pt>
                <c:pt idx="455">
                  <c:v>3.8263086382625804E-3</c:v>
                </c:pt>
                <c:pt idx="456">
                  <c:v>1.4539972825397807E-3</c:v>
                </c:pt>
                <c:pt idx="457">
                  <c:v>1.9250282203721751</c:v>
                </c:pt>
                <c:pt idx="458">
                  <c:v>1.1420660258224438</c:v>
                </c:pt>
                <c:pt idx="459">
                  <c:v>7.9783738887522854E-5</c:v>
                </c:pt>
                <c:pt idx="460">
                  <c:v>2.4799014766083993</c:v>
                </c:pt>
                <c:pt idx="461">
                  <c:v>10.820242922092515</c:v>
                </c:pt>
                <c:pt idx="462">
                  <c:v>3.0059160356680295</c:v>
                </c:pt>
                <c:pt idx="463">
                  <c:v>1.1422480935538513</c:v>
                </c:pt>
                <c:pt idx="464">
                  <c:v>0.43405427555046339</c:v>
                </c:pt>
                <c:pt idx="465">
                  <c:v>0.16494062470917609</c:v>
                </c:pt>
                <c:pt idx="466">
                  <c:v>6.2677437389486917E-2</c:v>
                </c:pt>
                <c:pt idx="467">
                  <c:v>2.3817426208005029E-2</c:v>
                </c:pt>
                <c:pt idx="468">
                  <c:v>9.0506219590419101E-3</c:v>
                </c:pt>
                <c:pt idx="469">
                  <c:v>0.13667428745635304</c:v>
                </c:pt>
                <c:pt idx="470">
                  <c:v>21.90996408876606</c:v>
                </c:pt>
                <c:pt idx="471">
                  <c:v>5.7618619285430386</c:v>
                </c:pt>
                <c:pt idx="472">
                  <c:v>2.1895075328463545</c:v>
                </c:pt>
                <c:pt idx="473">
                  <c:v>11.259778082242494</c:v>
                </c:pt>
                <c:pt idx="474">
                  <c:v>2.7681174125317884</c:v>
                </c:pt>
                <c:pt idx="475">
                  <c:v>1.0518846167620797</c:v>
                </c:pt>
                <c:pt idx="476">
                  <c:v>0.39971615436959035</c:v>
                </c:pt>
                <c:pt idx="477">
                  <c:v>0.15189213866044432</c:v>
                </c:pt>
                <c:pt idx="478">
                  <c:v>5.7719012690968845E-2</c:v>
                </c:pt>
                <c:pt idx="479">
                  <c:v>2.1933224822568161E-2</c:v>
                </c:pt>
                <c:pt idx="480">
                  <c:v>8.3346254325758987E-3</c:v>
                </c:pt>
                <c:pt idx="481">
                  <c:v>3.1671576643788422E-3</c:v>
                </c:pt>
                <c:pt idx="482">
                  <c:v>1.2035199124639602E-3</c:v>
                </c:pt>
                <c:pt idx="483">
                  <c:v>4.5733756673630479E-4</c:v>
                </c:pt>
                <c:pt idx="484">
                  <c:v>53.515511328790389</c:v>
                </c:pt>
                <c:pt idx="485">
                  <c:v>15.659855180306197</c:v>
                </c:pt>
                <c:pt idx="486">
                  <c:v>10.380329832511258</c:v>
                </c:pt>
                <c:pt idx="487">
                  <c:v>2.992605692641269</c:v>
                </c:pt>
                <c:pt idx="488">
                  <c:v>1.137190163203682</c:v>
                </c:pt>
                <c:pt idx="489">
                  <c:v>1.3663545501848575</c:v>
                </c:pt>
                <c:pt idx="490">
                  <c:v>0.16421025956661173</c:v>
                </c:pt>
                <c:pt idx="491">
                  <c:v>6.2399898635312465E-2</c:v>
                </c:pt>
                <c:pt idx="492">
                  <c:v>2.3711961481418742E-2</c:v>
                </c:pt>
                <c:pt idx="493">
                  <c:v>12.779574462870745</c:v>
                </c:pt>
                <c:pt idx="494">
                  <c:v>38.999812409648342</c:v>
                </c:pt>
                <c:pt idx="495">
                  <c:v>22.307246842378984</c:v>
                </c:pt>
                <c:pt idx="496">
                  <c:v>7.2747791980427623</c:v>
                </c:pt>
                <c:pt idx="497">
                  <c:v>2.7644160952562498</c:v>
                </c:pt>
                <c:pt idx="498">
                  <c:v>1.0504781161973749</c:v>
                </c:pt>
                <c:pt idx="499">
                  <c:v>0.39918168415500244</c:v>
                </c:pt>
                <c:pt idx="500">
                  <c:v>0.15168903997890093</c:v>
                </c:pt>
                <c:pt idx="501">
                  <c:v>5.7641835191982356E-2</c:v>
                </c:pt>
                <c:pt idx="502">
                  <c:v>0.7772416980455622</c:v>
                </c:pt>
                <c:pt idx="503">
                  <c:v>8.3234810017222514E-3</c:v>
                </c:pt>
                <c:pt idx="504">
                  <c:v>3.1629227806544559E-3</c:v>
                </c:pt>
                <c:pt idx="505">
                  <c:v>1.2019106566486934E-3</c:v>
                </c:pt>
                <c:pt idx="506">
                  <c:v>23.989424764398919</c:v>
                </c:pt>
                <c:pt idx="507">
                  <c:v>6.2000378686383693</c:v>
                </c:pt>
                <c:pt idx="508">
                  <c:v>3.1193381052157774</c:v>
                </c:pt>
                <c:pt idx="509">
                  <c:v>59.256422362305003</c:v>
                </c:pt>
                <c:pt idx="510">
                  <c:v>90.985731736237753</c:v>
                </c:pt>
                <c:pt idx="511">
                  <c:v>34.075011705659989</c:v>
                </c:pt>
                <c:pt idx="512">
                  <c:v>12.168042391517826</c:v>
                </c:pt>
                <c:pt idx="513">
                  <c:v>4.8736855141437472</c:v>
                </c:pt>
                <c:pt idx="514">
                  <c:v>1.7570653213351743</c:v>
                </c:pt>
                <c:pt idx="515">
                  <c:v>0.66768482210736635</c:v>
                </c:pt>
                <c:pt idx="516">
                  <c:v>0.25372023240079916</c:v>
                </c:pt>
                <c:pt idx="517">
                  <c:v>9.6413688312303708E-2</c:v>
                </c:pt>
                <c:pt idx="518">
                  <c:v>3.6637201558675406E-2</c:v>
                </c:pt>
                <c:pt idx="519">
                  <c:v>22.290095144110765</c:v>
                </c:pt>
                <c:pt idx="520">
                  <c:v>56.055687099319925</c:v>
                </c:pt>
                <c:pt idx="521">
                  <c:v>18.386637101057758</c:v>
                </c:pt>
                <c:pt idx="522">
                  <c:v>34.913122780418746</c:v>
                </c:pt>
                <c:pt idx="523">
                  <c:v>10.694261753338099</c:v>
                </c:pt>
                <c:pt idx="524">
                  <c:v>4.0638194662684777</c:v>
                </c:pt>
                <c:pt idx="525">
                  <c:v>1.5442513971820213</c:v>
                </c:pt>
                <c:pt idx="526">
                  <c:v>0.58681553092916816</c:v>
                </c:pt>
                <c:pt idx="527">
                  <c:v>0.22298990175308389</c:v>
                </c:pt>
                <c:pt idx="528">
                  <c:v>8.4736162666171885E-2</c:v>
                </c:pt>
                <c:pt idx="529">
                  <c:v>3.2199741813145319E-2</c:v>
                </c:pt>
                <c:pt idx="530">
                  <c:v>16.602618455740384</c:v>
                </c:pt>
                <c:pt idx="531">
                  <c:v>17.367605906713422</c:v>
                </c:pt>
                <c:pt idx="532">
                  <c:v>5.3379330855208531</c:v>
                </c:pt>
                <c:pt idx="533">
                  <c:v>9.9723027597605185</c:v>
                </c:pt>
                <c:pt idx="534">
                  <c:v>3.4185287457114844</c:v>
                </c:pt>
                <c:pt idx="535">
                  <c:v>0.9868249845237137</c:v>
                </c:pt>
                <c:pt idx="536">
                  <c:v>0.37499349411901123</c:v>
                </c:pt>
                <c:pt idx="537">
                  <c:v>0.14249752776522426</c:v>
                </c:pt>
                <c:pt idx="538">
                  <c:v>5.4149060550785208E-2</c:v>
                </c:pt>
                <c:pt idx="539">
                  <c:v>0.20172718200276854</c:v>
                </c:pt>
                <c:pt idx="540">
                  <c:v>7.8191243435333842E-3</c:v>
                </c:pt>
                <c:pt idx="541">
                  <c:v>2.9712672505426861E-3</c:v>
                </c:pt>
                <c:pt idx="542">
                  <c:v>1.1290815552062209E-3</c:v>
                </c:pt>
                <c:pt idx="543">
                  <c:v>5.1902287373884928</c:v>
                </c:pt>
                <c:pt idx="544">
                  <c:v>39.189241282031375</c:v>
                </c:pt>
                <c:pt idx="545">
                  <c:v>19.617410264987633</c:v>
                </c:pt>
                <c:pt idx="546">
                  <c:v>24.806987177589583</c:v>
                </c:pt>
                <c:pt idx="547">
                  <c:v>7.4444726386053857</c:v>
                </c:pt>
                <c:pt idx="548">
                  <c:v>2.8288996026700461</c:v>
                </c:pt>
                <c:pt idx="549">
                  <c:v>1.0749818490146177</c:v>
                </c:pt>
                <c:pt idx="550">
                  <c:v>0.40849310262555466</c:v>
                </c:pt>
                <c:pt idx="551">
                  <c:v>0.15522737899771077</c:v>
                </c:pt>
                <c:pt idx="552">
                  <c:v>5.8986404019130086E-2</c:v>
                </c:pt>
                <c:pt idx="553">
                  <c:v>2.2414833527269435E-2</c:v>
                </c:pt>
                <c:pt idx="554">
                  <c:v>8.5176367403623863E-3</c:v>
                </c:pt>
                <c:pt idx="555">
                  <c:v>21.230052920758524</c:v>
                </c:pt>
                <c:pt idx="556">
                  <c:v>17.267161998749046</c:v>
                </c:pt>
                <c:pt idx="557">
                  <c:v>73.379862869817487</c:v>
                </c:pt>
                <c:pt idx="558">
                  <c:v>31.653042427602276</c:v>
                </c:pt>
                <c:pt idx="559">
                  <c:v>10.948396009159071</c:v>
                </c:pt>
                <c:pt idx="560">
                  <c:v>4.1531566240439659</c:v>
                </c:pt>
                <c:pt idx="561">
                  <c:v>1.5781995171367074</c:v>
                </c:pt>
                <c:pt idx="562">
                  <c:v>0.59971581651194883</c:v>
                </c:pt>
                <c:pt idx="563">
                  <c:v>0.22789201027454056</c:v>
                </c:pt>
                <c:pt idx="564">
                  <c:v>8.6598963904325407E-2</c:v>
                </c:pt>
                <c:pt idx="565">
                  <c:v>3.9019535174134696</c:v>
                </c:pt>
                <c:pt idx="566">
                  <c:v>69.38211339528533</c:v>
                </c:pt>
                <c:pt idx="567">
                  <c:v>27.433737802684217</c:v>
                </c:pt>
                <c:pt idx="568">
                  <c:v>9.6118875792981004</c:v>
                </c:pt>
                <c:pt idx="569">
                  <c:v>20.047048961304572</c:v>
                </c:pt>
                <c:pt idx="570">
                  <c:v>5.7352325561231874</c:v>
                </c:pt>
                <c:pt idx="571">
                  <c:v>2.1793883713268114</c:v>
                </c:pt>
                <c:pt idx="572">
                  <c:v>0.82816758110418842</c:v>
                </c:pt>
                <c:pt idx="573">
                  <c:v>0.31470368081959166</c:v>
                </c:pt>
                <c:pt idx="574">
                  <c:v>0.1195873987114448</c:v>
                </c:pt>
                <c:pt idx="575">
                  <c:v>4.5443211510349031E-2</c:v>
                </c:pt>
                <c:pt idx="576">
                  <c:v>1.7268420373932631E-2</c:v>
                </c:pt>
                <c:pt idx="577">
                  <c:v>6.5619997420943996E-3</c:v>
                </c:pt>
                <c:pt idx="578">
                  <c:v>2.4935599019958715E-3</c:v>
                </c:pt>
                <c:pt idx="579">
                  <c:v>14.672056416839347</c:v>
                </c:pt>
                <c:pt idx="580">
                  <c:v>81.237093313726575</c:v>
                </c:pt>
                <c:pt idx="581">
                  <c:v>41.67312875642326</c:v>
                </c:pt>
                <c:pt idx="582">
                  <c:v>72.612171310543857</c:v>
                </c:pt>
                <c:pt idx="583">
                  <c:v>23.137508315428651</c:v>
                </c:pt>
                <c:pt idx="584">
                  <c:v>8.7922531598628861</c:v>
                </c:pt>
                <c:pt idx="585">
                  <c:v>3.3410562007478961</c:v>
                </c:pt>
                <c:pt idx="586">
                  <c:v>1.2696013562842008</c:v>
                </c:pt>
                <c:pt idx="587">
                  <c:v>0.48244851538799621</c:v>
                </c:pt>
                <c:pt idx="588">
                  <c:v>0.18333043584743858</c:v>
                </c:pt>
                <c:pt idx="589">
                  <c:v>6.9665565622026651E-2</c:v>
                </c:pt>
                <c:pt idx="590">
                  <c:v>42.604090007987232</c:v>
                </c:pt>
                <c:pt idx="591">
                  <c:v>35.788999365780619</c:v>
                </c:pt>
                <c:pt idx="592">
                  <c:v>11.215546469167663</c:v>
                </c:pt>
                <c:pt idx="593">
                  <c:v>4.2619076582837119</c:v>
                </c:pt>
                <c:pt idx="594">
                  <c:v>1.6195249101478106</c:v>
                </c:pt>
                <c:pt idx="595">
                  <c:v>0.61541946585616814</c:v>
                </c:pt>
                <c:pt idx="596">
                  <c:v>0.23385939702534386</c:v>
                </c:pt>
                <c:pt idx="597">
                  <c:v>8.8866570869630651E-2</c:v>
                </c:pt>
                <c:pt idx="598">
                  <c:v>3.3769296930459651E-2</c:v>
                </c:pt>
                <c:pt idx="599">
                  <c:v>1.2832332833574669E-2</c:v>
                </c:pt>
                <c:pt idx="600">
                  <c:v>4.8762864767583746E-3</c:v>
                </c:pt>
                <c:pt idx="601">
                  <c:v>1.852988861168182E-3</c:v>
                </c:pt>
                <c:pt idx="602">
                  <c:v>7.0413576724390919E-4</c:v>
                </c:pt>
                <c:pt idx="603">
                  <c:v>10.239114366430641</c:v>
                </c:pt>
                <c:pt idx="604">
                  <c:v>10.113879466062791</c:v>
                </c:pt>
                <c:pt idx="605">
                  <c:v>11.848358299297876</c:v>
                </c:pt>
                <c:pt idx="606">
                  <c:v>3.3874959365209971</c:v>
                </c:pt>
                <c:pt idx="607">
                  <c:v>1.2872484558779789</c:v>
                </c:pt>
                <c:pt idx="608">
                  <c:v>0.61999369011917582</c:v>
                </c:pt>
                <c:pt idx="609">
                  <c:v>0.18587867702878011</c:v>
                </c:pt>
                <c:pt idx="610">
                  <c:v>7.0633897270936455E-2</c:v>
                </c:pt>
                <c:pt idx="611">
                  <c:v>2.6840880962955851E-2</c:v>
                </c:pt>
                <c:pt idx="612">
                  <c:v>2.4561554603975448</c:v>
                </c:pt>
                <c:pt idx="613">
                  <c:v>1.0115685262047587</c:v>
                </c:pt>
                <c:pt idx="614">
                  <c:v>1.4728128201993136E-3</c:v>
                </c:pt>
                <c:pt idx="615">
                  <c:v>5.5966887167573922E-4</c:v>
                </c:pt>
                <c:pt idx="616">
                  <c:v>1.2458856318917466</c:v>
                </c:pt>
                <c:pt idx="617">
                  <c:v>10.743533509553091</c:v>
                </c:pt>
                <c:pt idx="618">
                  <c:v>2.7880113810588862</c:v>
                </c:pt>
                <c:pt idx="619">
                  <c:v>1.0594443248023766</c:v>
                </c:pt>
                <c:pt idx="620">
                  <c:v>0.4025888434249032</c:v>
                </c:pt>
                <c:pt idx="621">
                  <c:v>0.15298376050146323</c:v>
                </c:pt>
                <c:pt idx="622">
                  <c:v>5.8133828990556025E-2</c:v>
                </c:pt>
                <c:pt idx="623">
                  <c:v>2.2090855016411289E-2</c:v>
                </c:pt>
                <c:pt idx="624">
                  <c:v>8.3945249062362878E-3</c:v>
                </c:pt>
                <c:pt idx="625">
                  <c:v>3.1899194643697898E-3</c:v>
                </c:pt>
                <c:pt idx="626">
                  <c:v>1.2121693964605201E-3</c:v>
                </c:pt>
                <c:pt idx="627">
                  <c:v>38.325901035032523</c:v>
                </c:pt>
                <c:pt idx="628">
                  <c:v>14.842997071793464</c:v>
                </c:pt>
                <c:pt idx="629">
                  <c:v>4.9542543695706307</c:v>
                </c:pt>
                <c:pt idx="630">
                  <c:v>3.0420417404177664</c:v>
                </c:pt>
                <c:pt idx="631">
                  <c:v>0.71539433096599925</c:v>
                </c:pt>
                <c:pt idx="632">
                  <c:v>0.27184984576707966</c:v>
                </c:pt>
                <c:pt idx="633">
                  <c:v>0.10330294139149029</c:v>
                </c:pt>
                <c:pt idx="634">
                  <c:v>3.925511772876631E-2</c:v>
                </c:pt>
                <c:pt idx="635">
                  <c:v>0.67522236142790215</c:v>
                </c:pt>
                <c:pt idx="636">
                  <c:v>5.6684390000338565E-3</c:v>
                </c:pt>
                <c:pt idx="637">
                  <c:v>2.1540068200128653E-3</c:v>
                </c:pt>
                <c:pt idx="638">
                  <c:v>0.4335253721247066</c:v>
                </c:pt>
                <c:pt idx="639">
                  <c:v>1.4935473501736716</c:v>
                </c:pt>
                <c:pt idx="640">
                  <c:v>1.1819466222774597E-4</c:v>
                </c:pt>
                <c:pt idx="641">
                  <c:v>0.47507711115208678</c:v>
                </c:pt>
                <c:pt idx="642">
                  <c:v>1.7067309225686521E-5</c:v>
                </c:pt>
                <c:pt idx="643">
                  <c:v>0.93902032219771114</c:v>
                </c:pt>
                <c:pt idx="644">
                  <c:v>2.4645194521891333E-6</c:v>
                </c:pt>
                <c:pt idx="645">
                  <c:v>9.3651739183187078E-7</c:v>
                </c:pt>
                <c:pt idx="646">
                  <c:v>3.5587660889611089E-7</c:v>
                </c:pt>
                <c:pt idx="647">
                  <c:v>1.3523311138052215E-7</c:v>
                </c:pt>
                <c:pt idx="648">
                  <c:v>5.1388582324598421E-8</c:v>
                </c:pt>
                <c:pt idx="649">
                  <c:v>3.1822572736306292</c:v>
                </c:pt>
                <c:pt idx="650">
                  <c:v>4.7856368985766728</c:v>
                </c:pt>
                <c:pt idx="651">
                  <c:v>1.1357956161202321</c:v>
                </c:pt>
                <c:pt idx="652">
                  <c:v>0.50733880045055879</c:v>
                </c:pt>
                <c:pt idx="653">
                  <c:v>9.4109293819119877</c:v>
                </c:pt>
                <c:pt idx="654">
                  <c:v>2.3077197813523478</c:v>
                </c:pt>
                <c:pt idx="655">
                  <c:v>0.87693351691389232</c:v>
                </c:pt>
                <c:pt idx="656">
                  <c:v>0.33323473642727913</c:v>
                </c:pt>
                <c:pt idx="657">
                  <c:v>0.12662919984236606</c:v>
                </c:pt>
                <c:pt idx="658">
                  <c:v>4.8119095940099096E-2</c:v>
                </c:pt>
                <c:pt idx="659">
                  <c:v>1.8285256457237654E-2</c:v>
                </c:pt>
                <c:pt idx="660">
                  <c:v>6.9483974537503101E-3</c:v>
                </c:pt>
                <c:pt idx="661">
                  <c:v>2.6403910324251179E-3</c:v>
                </c:pt>
                <c:pt idx="662">
                  <c:v>1.0033485923215447E-3</c:v>
                </c:pt>
                <c:pt idx="663">
                  <c:v>0.19191350126354134</c:v>
                </c:pt>
                <c:pt idx="664">
                  <c:v>26.411437637745657</c:v>
                </c:pt>
                <c:pt idx="665">
                  <c:v>25.702378189726495</c:v>
                </c:pt>
                <c:pt idx="666">
                  <c:v>23.2534195723773</c:v>
                </c:pt>
                <c:pt idx="667">
                  <c:v>7.3111348706369643</c:v>
                </c:pt>
                <c:pt idx="668">
                  <c:v>2.7782312508420466</c:v>
                </c:pt>
                <c:pt idx="669">
                  <c:v>1.0557278753199777</c:v>
                </c:pt>
                <c:pt idx="670">
                  <c:v>0.40117659262159161</c:v>
                </c:pt>
                <c:pt idx="671">
                  <c:v>0.1524471051962048</c:v>
                </c:pt>
                <c:pt idx="672">
                  <c:v>5.792989997455783E-2</c:v>
                </c:pt>
                <c:pt idx="673">
                  <c:v>2.2013361990331975E-2</c:v>
                </c:pt>
                <c:pt idx="674">
                  <c:v>8.3650775563261486E-3</c:v>
                </c:pt>
                <c:pt idx="675">
                  <c:v>3.1787294714039366E-3</c:v>
                </c:pt>
                <c:pt idx="676">
                  <c:v>6.0295062387202041</c:v>
                </c:pt>
                <c:pt idx="677">
                  <c:v>0.93325688392445683</c:v>
                </c:pt>
                <c:pt idx="678">
                  <c:v>0.35463761589129356</c:v>
                </c:pt>
                <c:pt idx="679">
                  <c:v>0.13476229403869155</c:v>
                </c:pt>
                <c:pt idx="680">
                  <c:v>5.1209671734702797E-2</c:v>
                </c:pt>
                <c:pt idx="681">
                  <c:v>1.9459675259187063E-2</c:v>
                </c:pt>
                <c:pt idx="682">
                  <c:v>7.394676598491085E-3</c:v>
                </c:pt>
                <c:pt idx="683">
                  <c:v>2.8099771074266123E-3</c:v>
                </c:pt>
                <c:pt idx="684">
                  <c:v>1.0677913008221129E-3</c:v>
                </c:pt>
                <c:pt idx="685">
                  <c:v>4.0576069431240289E-4</c:v>
                </c:pt>
                <c:pt idx="686">
                  <c:v>2.8366213393089752</c:v>
                </c:pt>
                <c:pt idx="687">
                  <c:v>17.898709152821102</c:v>
                </c:pt>
                <c:pt idx="688">
                  <c:v>4.8530115769404274</c:v>
                </c:pt>
                <c:pt idx="689">
                  <c:v>1.8441443992373623</c:v>
                </c:pt>
                <c:pt idx="690">
                  <c:v>6.9333927455288515</c:v>
                </c:pt>
                <c:pt idx="691">
                  <c:v>1.2272690015356476</c:v>
                </c:pt>
                <c:pt idx="692">
                  <c:v>0.46636222058354604</c:v>
                </c:pt>
                <c:pt idx="693">
                  <c:v>0.17721764382174748</c:v>
                </c:pt>
                <c:pt idx="694">
                  <c:v>6.7342704652264038E-2</c:v>
                </c:pt>
                <c:pt idx="695">
                  <c:v>2.5590227767860338E-2</c:v>
                </c:pt>
                <c:pt idx="696">
                  <c:v>9.724286551786929E-3</c:v>
                </c:pt>
                <c:pt idx="697">
                  <c:v>0.47313728583590559</c:v>
                </c:pt>
                <c:pt idx="698">
                  <c:v>27.659876764808082</c:v>
                </c:pt>
                <c:pt idx="699">
                  <c:v>17.386438921809567</c:v>
                </c:pt>
                <c:pt idx="700">
                  <c:v>73.809482151449245</c:v>
                </c:pt>
                <c:pt idx="701">
                  <c:v>23.600055136079142</c:v>
                </c:pt>
                <c:pt idx="702">
                  <c:v>10.471155209090826</c:v>
                </c:pt>
                <c:pt idx="703">
                  <c:v>3.471391738019741</c:v>
                </c:pt>
                <c:pt idx="704">
                  <c:v>1.3191288604475016</c:v>
                </c:pt>
                <c:pt idx="705">
                  <c:v>0.50126896697005063</c:v>
                </c:pt>
                <c:pt idx="706">
                  <c:v>0.19048220744861927</c:v>
                </c:pt>
                <c:pt idx="707">
                  <c:v>7.2383238830475316E-2</c:v>
                </c:pt>
                <c:pt idx="708">
                  <c:v>2.7505630755580615E-2</c:v>
                </c:pt>
                <c:pt idx="709">
                  <c:v>0.62044629427016507</c:v>
                </c:pt>
                <c:pt idx="710">
                  <c:v>3.971813081105841E-3</c:v>
                </c:pt>
                <c:pt idx="711">
                  <c:v>8.5753764711148204</c:v>
                </c:pt>
                <c:pt idx="712">
                  <c:v>10.056524602501895</c:v>
                </c:pt>
                <c:pt idx="713">
                  <c:v>5.2205103729335658</c:v>
                </c:pt>
                <c:pt idx="714">
                  <c:v>18.820660883830456</c:v>
                </c:pt>
                <c:pt idx="715">
                  <c:v>5.3162421239180109</c:v>
                </c:pt>
                <c:pt idx="716">
                  <c:v>2.0201720070888438</c:v>
                </c:pt>
                <c:pt idx="717">
                  <c:v>0.76766536269376062</c:v>
                </c:pt>
                <c:pt idx="718">
                  <c:v>0.74518306584868055</c:v>
                </c:pt>
                <c:pt idx="719">
                  <c:v>0.11085087837297901</c:v>
                </c:pt>
                <c:pt idx="720">
                  <c:v>4.2123333781732025E-2</c:v>
                </c:pt>
                <c:pt idx="721">
                  <c:v>1.6006866837058171E-2</c:v>
                </c:pt>
                <c:pt idx="722">
                  <c:v>2.2915216506824025</c:v>
                </c:pt>
                <c:pt idx="723">
                  <c:v>14.413332080753936</c:v>
                </c:pt>
                <c:pt idx="724">
                  <c:v>4.5702783850312132</c:v>
                </c:pt>
                <c:pt idx="725">
                  <c:v>1.5288817235032341</c:v>
                </c:pt>
                <c:pt idx="726">
                  <c:v>0.58097505493122903</c:v>
                </c:pt>
                <c:pt idx="727">
                  <c:v>0.6558731446333419</c:v>
                </c:pt>
                <c:pt idx="728">
                  <c:v>8.3892797932069482E-2</c:v>
                </c:pt>
                <c:pt idx="729">
                  <c:v>3.1879263214186403E-2</c:v>
                </c:pt>
                <c:pt idx="730">
                  <c:v>1.2114120021390831E-2</c:v>
                </c:pt>
                <c:pt idx="731">
                  <c:v>4.6033656081285162E-3</c:v>
                </c:pt>
                <c:pt idx="732">
                  <c:v>1.7492789310888362E-3</c:v>
                </c:pt>
                <c:pt idx="733">
                  <c:v>6.6472599381375776E-4</c:v>
                </c:pt>
                <c:pt idx="734">
                  <c:v>2.5259587764922791E-4</c:v>
                </c:pt>
                <c:pt idx="735">
                  <c:v>1.836726626535798</c:v>
                </c:pt>
                <c:pt idx="736">
                  <c:v>3.6474844732548522E-5</c:v>
                </c:pt>
                <c:pt idx="737">
                  <c:v>1.3860440998368437E-5</c:v>
                </c:pt>
                <c:pt idx="738">
                  <c:v>1.1075219023956733</c:v>
                </c:pt>
                <c:pt idx="739">
                  <c:v>2.0014476801644021E-6</c:v>
                </c:pt>
                <c:pt idx="740">
                  <c:v>7.6055011846247297E-7</c:v>
                </c:pt>
                <c:pt idx="741">
                  <c:v>2.8900904501573972E-7</c:v>
                </c:pt>
                <c:pt idx="742">
                  <c:v>1.0982343710598109E-7</c:v>
                </c:pt>
                <c:pt idx="743">
                  <c:v>1.1737997681901011</c:v>
                </c:pt>
                <c:pt idx="744">
                  <c:v>1.5858504318103671E-8</c:v>
                </c:pt>
                <c:pt idx="745">
                  <c:v>6.026231640879394E-9</c:v>
                </c:pt>
                <c:pt idx="746">
                  <c:v>2.2899680235341693E-9</c:v>
                </c:pt>
                <c:pt idx="747">
                  <c:v>49.355043795379423</c:v>
                </c:pt>
                <c:pt idx="748">
                  <c:v>14.259742513751503</c:v>
                </c:pt>
                <c:pt idx="749">
                  <c:v>5.4187021552255699</c:v>
                </c:pt>
                <c:pt idx="750">
                  <c:v>11.913780192232981</c:v>
                </c:pt>
                <c:pt idx="751">
                  <c:v>4.1107935618764051</c:v>
                </c:pt>
                <c:pt idx="752">
                  <c:v>1.0241949454090598</c:v>
                </c:pt>
                <c:pt idx="753">
                  <c:v>0.38919407925544275</c:v>
                </c:pt>
                <c:pt idx="754">
                  <c:v>0.14789375011706826</c:v>
                </c:pt>
                <c:pt idx="755">
                  <c:v>5.6199625044485939E-2</c:v>
                </c:pt>
                <c:pt idx="756">
                  <c:v>2.135585751690466E-2</c:v>
                </c:pt>
                <c:pt idx="757">
                  <c:v>8.1152258564237707E-3</c:v>
                </c:pt>
                <c:pt idx="758">
                  <c:v>3.0837858254410327E-3</c:v>
                </c:pt>
                <c:pt idx="759">
                  <c:v>0.43592012477278658</c:v>
                </c:pt>
                <c:pt idx="760">
                  <c:v>55.40126481742562</c:v>
                </c:pt>
                <c:pt idx="761">
                  <c:v>16.384939066298315</c:v>
                </c:pt>
                <c:pt idx="762">
                  <c:v>6.2262768451933592</c:v>
                </c:pt>
                <c:pt idx="763">
                  <c:v>2.3659852011734763</c:v>
                </c:pt>
                <c:pt idx="764">
                  <c:v>0.89907437644592114</c:v>
                </c:pt>
                <c:pt idx="765">
                  <c:v>0.34164826304945001</c:v>
                </c:pt>
                <c:pt idx="766">
                  <c:v>0.129826339958791</c:v>
                </c:pt>
                <c:pt idx="767">
                  <c:v>4.9334009184340576E-2</c:v>
                </c:pt>
                <c:pt idx="768">
                  <c:v>1.3810191038959869</c:v>
                </c:pt>
                <c:pt idx="769">
                  <c:v>7.123830926218779E-3</c:v>
                </c:pt>
                <c:pt idx="770">
                  <c:v>0.10356819154473573</c:v>
                </c:pt>
                <c:pt idx="771">
                  <c:v>8.3892018879850347</c:v>
                </c:pt>
                <c:pt idx="772">
                  <c:v>60.976382956755359</c:v>
                </c:pt>
                <c:pt idx="773">
                  <c:v>32.075721102403904</c:v>
                </c:pt>
                <c:pt idx="774">
                  <c:v>10.883340480202842</c:v>
                </c:pt>
                <c:pt idx="775">
                  <c:v>4.1356693824770794</c:v>
                </c:pt>
                <c:pt idx="776">
                  <c:v>1.5715543653412907</c:v>
                </c:pt>
                <c:pt idx="777">
                  <c:v>0.59719065882969036</c:v>
                </c:pt>
                <c:pt idx="778">
                  <c:v>0.22693245035528239</c:v>
                </c:pt>
                <c:pt idx="779">
                  <c:v>8.6234331135007308E-2</c:v>
                </c:pt>
                <c:pt idx="780">
                  <c:v>3.2769045831302773E-2</c:v>
                </c:pt>
                <c:pt idx="781">
                  <c:v>1.2452237415895054E-2</c:v>
                </c:pt>
                <c:pt idx="782">
                  <c:v>4.7318502180401199E-3</c:v>
                </c:pt>
                <c:pt idx="783">
                  <c:v>0.22716626901806364</c:v>
                </c:pt>
                <c:pt idx="784">
                  <c:v>12.238091838616487</c:v>
                </c:pt>
                <c:pt idx="785">
                  <c:v>38.809092340242003</c:v>
                </c:pt>
                <c:pt idx="786">
                  <c:v>23.169070511198758</c:v>
                </c:pt>
                <c:pt idx="787">
                  <c:v>7.5166683377547185</c:v>
                </c:pt>
                <c:pt idx="788">
                  <c:v>2.8563339683467932</c:v>
                </c:pt>
                <c:pt idx="789">
                  <c:v>1.0854069079717814</c:v>
                </c:pt>
                <c:pt idx="790">
                  <c:v>0.41245462502927693</c:v>
                </c:pt>
                <c:pt idx="791">
                  <c:v>0.15673275751112525</c:v>
                </c:pt>
                <c:pt idx="792">
                  <c:v>5.9558447854227606E-2</c:v>
                </c:pt>
                <c:pt idx="793">
                  <c:v>2.263221018460649E-2</c:v>
                </c:pt>
                <c:pt idx="794">
                  <c:v>3.264605661248869</c:v>
                </c:pt>
                <c:pt idx="795">
                  <c:v>3.268091150657178E-3</c:v>
                </c:pt>
                <c:pt idx="796">
                  <c:v>1.2418746372497276E-3</c:v>
                </c:pt>
                <c:pt idx="797">
                  <c:v>4.7191236215489652E-4</c:v>
                </c:pt>
                <c:pt idx="798">
                  <c:v>0.47101750397507192</c:v>
                </c:pt>
                <c:pt idx="799">
                  <c:v>6.8144145095167045E-5</c:v>
                </c:pt>
                <c:pt idx="800">
                  <c:v>2.589477513616348E-5</c:v>
                </c:pt>
                <c:pt idx="801">
                  <c:v>9.8400145517421226E-6</c:v>
                </c:pt>
                <c:pt idx="802">
                  <c:v>3.7392055296620068E-6</c:v>
                </c:pt>
                <c:pt idx="803">
                  <c:v>5.7103698449956337E-2</c:v>
                </c:pt>
                <c:pt idx="804">
                  <c:v>5.3994127848319379E-7</c:v>
                </c:pt>
                <c:pt idx="805">
                  <c:v>5.7684239567084308E-2</c:v>
                </c:pt>
                <c:pt idx="806">
                  <c:v>7.7967520612973199E-8</c:v>
                </c:pt>
                <c:pt idx="807">
                  <c:v>37.908595216355145</c:v>
                </c:pt>
                <c:pt idx="808">
                  <c:v>70.519711000699857</c:v>
                </c:pt>
                <c:pt idx="809">
                  <c:v>26.627421191833591</c:v>
                </c:pt>
                <c:pt idx="810">
                  <c:v>9.4769809838966843</c:v>
                </c:pt>
                <c:pt idx="811">
                  <c:v>3.6012527738807405</c:v>
                </c:pt>
                <c:pt idx="812">
                  <c:v>1.3684760540746814</c:v>
                </c:pt>
                <c:pt idx="813">
                  <c:v>0.52002090054837902</c:v>
                </c:pt>
                <c:pt idx="814">
                  <c:v>0.19760794220838401</c:v>
                </c:pt>
                <c:pt idx="815">
                  <c:v>7.5091018039185928E-2</c:v>
                </c:pt>
                <c:pt idx="816">
                  <c:v>2.8534586854890659E-2</c:v>
                </c:pt>
                <c:pt idx="817">
                  <c:v>1.084314300485845E-2</c:v>
                </c:pt>
                <c:pt idx="818">
                  <c:v>4.1203943418462114E-3</c:v>
                </c:pt>
                <c:pt idx="819">
                  <c:v>5.0139838865748239</c:v>
                </c:pt>
                <c:pt idx="820">
                  <c:v>33.836893102444748</c:v>
                </c:pt>
                <c:pt idx="821">
                  <c:v>11.008509611589638</c:v>
                </c:pt>
                <c:pt idx="822">
                  <c:v>3.7517832533709976</c:v>
                </c:pt>
                <c:pt idx="823">
                  <c:v>1.4256776362809789</c:v>
                </c:pt>
                <c:pt idx="824">
                  <c:v>0.54175750178677207</c:v>
                </c:pt>
                <c:pt idx="825">
                  <c:v>0.20586785067897337</c:v>
                </c:pt>
                <c:pt idx="826">
                  <c:v>7.8229783258009875E-2</c:v>
                </c:pt>
                <c:pt idx="827">
                  <c:v>2.9727317638043753E-2</c:v>
                </c:pt>
                <c:pt idx="828">
                  <c:v>1.173501579204496</c:v>
                </c:pt>
                <c:pt idx="829">
                  <c:v>4.2926246669335172E-3</c:v>
                </c:pt>
                <c:pt idx="830">
                  <c:v>1.1479841188677695</c:v>
                </c:pt>
                <c:pt idx="831">
                  <c:v>29.514943110858134</c:v>
                </c:pt>
                <c:pt idx="832">
                  <c:v>8.668671846301871</c:v>
                </c:pt>
                <c:pt idx="833">
                  <c:v>3.0753428327051511</c:v>
                </c:pt>
                <c:pt idx="834">
                  <c:v>1.6768643354340149</c:v>
                </c:pt>
                <c:pt idx="835">
                  <c:v>0.44407950504262383</c:v>
                </c:pt>
                <c:pt idx="836">
                  <c:v>1.2773122568288615</c:v>
                </c:pt>
                <c:pt idx="837">
                  <c:v>6.4125080528154882E-2</c:v>
                </c:pt>
                <c:pt idx="838">
                  <c:v>1.1540735112412581</c:v>
                </c:pt>
                <c:pt idx="839">
                  <c:v>9.2596616282655687E-3</c:v>
                </c:pt>
                <c:pt idx="840">
                  <c:v>3.5186714187409162E-3</c:v>
                </c:pt>
                <c:pt idx="841">
                  <c:v>1.3370951391215482E-3</c:v>
                </c:pt>
                <c:pt idx="842">
                  <c:v>0.67657042709297011</c:v>
                </c:pt>
                <c:pt idx="843">
                  <c:v>6.2651882607108611</c:v>
                </c:pt>
                <c:pt idx="844">
                  <c:v>1.5219594580214955</c:v>
                </c:pt>
                <c:pt idx="845">
                  <c:v>0.52810303753072607</c:v>
                </c:pt>
                <c:pt idx="846">
                  <c:v>0.86359835379191308</c:v>
                </c:pt>
                <c:pt idx="847">
                  <c:v>0.6164194492219699</c:v>
                </c:pt>
                <c:pt idx="848">
                  <c:v>2.8978069875386005E-2</c:v>
                </c:pt>
                <c:pt idx="849">
                  <c:v>1.1011666552646683E-2</c:v>
                </c:pt>
                <c:pt idx="850">
                  <c:v>4.1844332900057386E-3</c:v>
                </c:pt>
                <c:pt idx="851">
                  <c:v>1.590084650202181E-3</c:v>
                </c:pt>
                <c:pt idx="852">
                  <c:v>6.0423216707682884E-4</c:v>
                </c:pt>
                <c:pt idx="853">
                  <c:v>2.2960822348919497E-4</c:v>
                </c:pt>
                <c:pt idx="854">
                  <c:v>3.2132096540827946</c:v>
                </c:pt>
                <c:pt idx="855">
                  <c:v>0.78889712180007421</c:v>
                </c:pt>
                <c:pt idx="856">
                  <c:v>1.0346504090328312E-2</c:v>
                </c:pt>
                <c:pt idx="857">
                  <c:v>3.9316715543247591E-3</c:v>
                </c:pt>
                <c:pt idx="858">
                  <c:v>2.8958610794184323</c:v>
                </c:pt>
                <c:pt idx="859">
                  <c:v>2.917643131713036</c:v>
                </c:pt>
                <c:pt idx="860">
                  <c:v>0.29681110459407545</c:v>
                </c:pt>
                <c:pt idx="861">
                  <c:v>0.11278821974574868</c:v>
                </c:pt>
                <c:pt idx="862">
                  <c:v>4.285952350338449E-2</c:v>
                </c:pt>
                <c:pt idx="863">
                  <c:v>1.628661893128611E-2</c:v>
                </c:pt>
                <c:pt idx="864">
                  <c:v>6.1889151938887207E-3</c:v>
                </c:pt>
                <c:pt idx="865">
                  <c:v>2.3517877736777136E-3</c:v>
                </c:pt>
                <c:pt idx="866">
                  <c:v>1.2797965279877945</c:v>
                </c:pt>
                <c:pt idx="867">
                  <c:v>7.1351592499062164</c:v>
                </c:pt>
                <c:pt idx="868">
                  <c:v>1.5178100053384942</c:v>
                </c:pt>
                <c:pt idx="869">
                  <c:v>0.57676780202862776</c:v>
                </c:pt>
                <c:pt idx="870">
                  <c:v>0.21917176477087855</c:v>
                </c:pt>
                <c:pt idx="871">
                  <c:v>1.4338105254703091</c:v>
                </c:pt>
                <c:pt idx="872">
                  <c:v>3.1648402832914861E-2</c:v>
                </c:pt>
                <c:pt idx="873">
                  <c:v>1.3716233559021902</c:v>
                </c:pt>
                <c:pt idx="874">
                  <c:v>4.5700293690729048E-3</c:v>
                </c:pt>
                <c:pt idx="875">
                  <c:v>1.7366111602477034E-3</c:v>
                </c:pt>
                <c:pt idx="876">
                  <c:v>5.6441141156786525</c:v>
                </c:pt>
                <c:pt idx="877">
                  <c:v>6.8855308161354252</c:v>
                </c:pt>
                <c:pt idx="878">
                  <c:v>3.734843134034568</c:v>
                </c:pt>
                <c:pt idx="879">
                  <c:v>21.418497760367501</c:v>
                </c:pt>
                <c:pt idx="880">
                  <c:v>12.812089602378865</c:v>
                </c:pt>
                <c:pt idx="881">
                  <c:v>4.0819093526713432</c:v>
                </c:pt>
                <c:pt idx="882">
                  <c:v>1.5511255540151101</c:v>
                </c:pt>
                <c:pt idx="883">
                  <c:v>0.58942771052574183</c:v>
                </c:pt>
                <c:pt idx="884">
                  <c:v>0.22398252999978185</c:v>
                </c:pt>
                <c:pt idx="885">
                  <c:v>8.5113361399917098E-2</c:v>
                </c:pt>
                <c:pt idx="886">
                  <c:v>3.2343077331968499E-2</c:v>
                </c:pt>
                <c:pt idx="887">
                  <c:v>1.2290369386148027E-2</c:v>
                </c:pt>
                <c:pt idx="888">
                  <c:v>4.670340366736251E-3</c:v>
                </c:pt>
                <c:pt idx="889">
                  <c:v>1.7747293393597752E-3</c:v>
                </c:pt>
                <c:pt idx="890">
                  <c:v>19.841044472245585</c:v>
                </c:pt>
                <c:pt idx="891">
                  <c:v>64.693357552962439</c:v>
                </c:pt>
                <c:pt idx="892">
                  <c:v>36.63653895901529</c:v>
                </c:pt>
                <c:pt idx="893">
                  <c:v>12.405750500921902</c:v>
                </c:pt>
                <c:pt idx="894">
                  <c:v>4.7141851903503236</c:v>
                </c:pt>
                <c:pt idx="895">
                  <c:v>5.0508624121685193</c:v>
                </c:pt>
                <c:pt idx="896">
                  <c:v>0.81988493847687671</c:v>
                </c:pt>
                <c:pt idx="897">
                  <c:v>0.31155627662121321</c:v>
                </c:pt>
                <c:pt idx="898">
                  <c:v>0.11839138511606101</c:v>
                </c:pt>
                <c:pt idx="899">
                  <c:v>4.4988726344103183E-2</c:v>
                </c:pt>
                <c:pt idx="900">
                  <c:v>1.7095716010759213E-2</c:v>
                </c:pt>
                <c:pt idx="901">
                  <c:v>6.4963720840885003E-3</c:v>
                </c:pt>
                <c:pt idx="902">
                  <c:v>7.2222923185310721</c:v>
                </c:pt>
                <c:pt idx="903">
                  <c:v>22.241923474586148</c:v>
                </c:pt>
                <c:pt idx="904">
                  <c:v>6.5531677865342868</c:v>
                </c:pt>
                <c:pt idx="905">
                  <c:v>2.4902037588830286</c:v>
                </c:pt>
                <c:pt idx="906">
                  <c:v>0.94627742837555107</c:v>
                </c:pt>
                <c:pt idx="907">
                  <c:v>0.35958542278270939</c:v>
                </c:pt>
                <c:pt idx="908">
                  <c:v>0.13664246065742955</c:v>
                </c:pt>
                <c:pt idx="909">
                  <c:v>5.1924135049823239E-2</c:v>
                </c:pt>
                <c:pt idx="910">
                  <c:v>1.973117131893283E-2</c:v>
                </c:pt>
                <c:pt idx="911">
                  <c:v>7.4978451011944768E-3</c:v>
                </c:pt>
                <c:pt idx="912">
                  <c:v>2.8491811384539008E-3</c:v>
                </c:pt>
                <c:pt idx="913">
                  <c:v>3.7038266035670633</c:v>
                </c:pt>
                <c:pt idx="914">
                  <c:v>9.0340171953656405</c:v>
                </c:pt>
                <c:pt idx="915">
                  <c:v>13.822976567501971</c:v>
                </c:pt>
                <c:pt idx="916">
                  <c:v>4.0668720722263059</c:v>
                </c:pt>
                <c:pt idx="917">
                  <c:v>1.5454113874459958</c:v>
                </c:pt>
                <c:pt idx="918">
                  <c:v>0.58725632722947851</c:v>
                </c:pt>
                <c:pt idx="919">
                  <c:v>0.22315740434720183</c:v>
                </c:pt>
                <c:pt idx="920">
                  <c:v>8.4799813651936687E-2</c:v>
                </c:pt>
                <c:pt idx="921">
                  <c:v>3.2223929187735943E-2</c:v>
                </c:pt>
                <c:pt idx="922">
                  <c:v>1.2245093091339658E-2</c:v>
                </c:pt>
                <c:pt idx="923">
                  <c:v>4.6531353747090711E-3</c:v>
                </c:pt>
                <c:pt idx="924">
                  <c:v>1.7681914423894466E-3</c:v>
                </c:pt>
                <c:pt idx="925">
                  <c:v>6.7191274810798982E-4</c:v>
                </c:pt>
                <c:pt idx="926">
                  <c:v>2.5532684428103609E-4</c:v>
                </c:pt>
                <c:pt idx="927">
                  <c:v>6.9269708179333378</c:v>
                </c:pt>
                <c:pt idx="928">
                  <c:v>1.1346989392437996</c:v>
                </c:pt>
                <c:pt idx="929">
                  <c:v>8.193848729527609</c:v>
                </c:pt>
                <c:pt idx="930">
                  <c:v>7.1150960390104938</c:v>
                </c:pt>
                <c:pt idx="931">
                  <c:v>7.6505038321729639</c:v>
                </c:pt>
                <c:pt idx="932">
                  <c:v>1.8101013721564558</c:v>
                </c:pt>
                <c:pt idx="933">
                  <c:v>0.68783852141945312</c:v>
                </c:pt>
                <c:pt idx="934">
                  <c:v>0.26137863813939222</c:v>
                </c:pt>
                <c:pt idx="935">
                  <c:v>9.9323882492969057E-2</c:v>
                </c:pt>
                <c:pt idx="936">
                  <c:v>3.7743075347328243E-2</c:v>
                </c:pt>
                <c:pt idx="937">
                  <c:v>1.434236863198473E-2</c:v>
                </c:pt>
                <c:pt idx="938">
                  <c:v>1.3711627686635501</c:v>
                </c:pt>
                <c:pt idx="939">
                  <c:v>2.0710380304585952E-3</c:v>
                </c:pt>
                <c:pt idx="940">
                  <c:v>5.4113014187791784</c:v>
                </c:pt>
                <c:pt idx="941">
                  <c:v>0.76706985104366188</c:v>
                </c:pt>
                <c:pt idx="942">
                  <c:v>2.7541060440210678</c:v>
                </c:pt>
                <c:pt idx="943">
                  <c:v>0.31168294697544635</c:v>
                </c:pt>
                <c:pt idx="944">
                  <c:v>0.11843951985066963</c:v>
                </c:pt>
                <c:pt idx="945">
                  <c:v>4.5007017543254459E-2</c:v>
                </c:pt>
                <c:pt idx="946">
                  <c:v>1.7102666666436693E-2</c:v>
                </c:pt>
                <c:pt idx="947">
                  <c:v>6.4990133332459427E-3</c:v>
                </c:pt>
                <c:pt idx="948">
                  <c:v>2.4696250666334583E-3</c:v>
                </c:pt>
                <c:pt idx="949">
                  <c:v>9.384575253207143E-4</c:v>
                </c:pt>
                <c:pt idx="950">
                  <c:v>3.5661385962187144E-4</c:v>
                </c:pt>
                <c:pt idx="951">
                  <c:v>7.6913227487186759</c:v>
                </c:pt>
                <c:pt idx="952">
                  <c:v>30.23999777903046</c:v>
                </c:pt>
                <c:pt idx="953">
                  <c:v>20.077835494392232</c:v>
                </c:pt>
                <c:pt idx="954">
                  <c:v>7.4383799097381997</c:v>
                </c:pt>
                <c:pt idx="955">
                  <c:v>2.4113839859896511</c:v>
                </c:pt>
                <c:pt idx="956">
                  <c:v>0.91632591467606728</c:v>
                </c:pt>
                <c:pt idx="957">
                  <c:v>0.34820384757690559</c:v>
                </c:pt>
                <c:pt idx="958">
                  <c:v>0.13231746207922412</c:v>
                </c:pt>
                <c:pt idx="959">
                  <c:v>5.0280635590105156E-2</c:v>
                </c:pt>
                <c:pt idx="960">
                  <c:v>1.9106641524239958E-2</c:v>
                </c:pt>
                <c:pt idx="961">
                  <c:v>7.2605237792111857E-3</c:v>
                </c:pt>
                <c:pt idx="962">
                  <c:v>2.7589990361002502E-3</c:v>
                </c:pt>
                <c:pt idx="963">
                  <c:v>1.0484196337180952E-3</c:v>
                </c:pt>
                <c:pt idx="964">
                  <c:v>4.1415997401455584</c:v>
                </c:pt>
                <c:pt idx="965">
                  <c:v>10.674066981700726</c:v>
                </c:pt>
                <c:pt idx="966">
                  <c:v>3.9627317862188915</c:v>
                </c:pt>
                <c:pt idx="967">
                  <c:v>1.1219930382872907</c:v>
                </c:pt>
                <c:pt idx="968">
                  <c:v>0.42635735454917051</c:v>
                </c:pt>
                <c:pt idx="969">
                  <c:v>0.1620157947286848</c:v>
                </c:pt>
                <c:pt idx="970">
                  <c:v>6.1566001996900224E-2</c:v>
                </c:pt>
                <c:pt idx="971">
                  <c:v>2.3395080758822087E-2</c:v>
                </c:pt>
                <c:pt idx="972">
                  <c:v>8.890130688352392E-3</c:v>
                </c:pt>
                <c:pt idx="973">
                  <c:v>3.3782496615739092E-3</c:v>
                </c:pt>
                <c:pt idx="974">
                  <c:v>1.2837348713980856E-3</c:v>
                </c:pt>
                <c:pt idx="975">
                  <c:v>10.191507750559804</c:v>
                </c:pt>
                <c:pt idx="976">
                  <c:v>2.3411376008715621</c:v>
                </c:pt>
                <c:pt idx="977">
                  <c:v>0.88963228833119345</c:v>
                </c:pt>
                <c:pt idx="978">
                  <c:v>0.33806026956585344</c:v>
                </c:pt>
                <c:pt idx="979">
                  <c:v>0.12846290243502434</c:v>
                </c:pt>
                <c:pt idx="980">
                  <c:v>4.8815902925309247E-2</c:v>
                </c:pt>
                <c:pt idx="981">
                  <c:v>1.8550043111617513E-2</c:v>
                </c:pt>
                <c:pt idx="982">
                  <c:v>7.0490163824146555E-3</c:v>
                </c:pt>
                <c:pt idx="983">
                  <c:v>2.6786262253175696E-3</c:v>
                </c:pt>
                <c:pt idx="984">
                  <c:v>1.0178779656206762E-3</c:v>
                </c:pt>
                <c:pt idx="985">
                  <c:v>3.8679362693585704E-4</c:v>
                </c:pt>
                <c:pt idx="986">
                  <c:v>2.4872843100644371</c:v>
                </c:pt>
                <c:pt idx="987">
                  <c:v>11.602526120968061</c:v>
                </c:pt>
                <c:pt idx="988">
                  <c:v>2.8887143233145238</c:v>
                </c:pt>
                <c:pt idx="989">
                  <c:v>1.0977114428595192</c:v>
                </c:pt>
                <c:pt idx="990">
                  <c:v>0.41713034828661733</c:v>
                </c:pt>
                <c:pt idx="991">
                  <c:v>3.410748724024919</c:v>
                </c:pt>
                <c:pt idx="992">
                  <c:v>0.19096419105022361</c:v>
                </c:pt>
                <c:pt idx="993">
                  <c:v>7.256639259908497E-2</c:v>
                </c:pt>
                <c:pt idx="994">
                  <c:v>3.6677122273234129E-2</c:v>
                </c:pt>
                <c:pt idx="995">
                  <c:v>1.047858709130787E-2</c:v>
                </c:pt>
                <c:pt idx="996">
                  <c:v>3.9818630946969911E-3</c:v>
                </c:pt>
                <c:pt idx="997">
                  <c:v>1.5131079759848566E-3</c:v>
                </c:pt>
                <c:pt idx="998">
                  <c:v>5.7498103087424556E-4</c:v>
                </c:pt>
                <c:pt idx="999">
                  <c:v>2.1849279173221335E-4</c:v>
                </c:pt>
                <c:pt idx="1000">
                  <c:v>1.3454396003281359</c:v>
                </c:pt>
                <c:pt idx="1001">
                  <c:v>0.13220507324873154</c:v>
                </c:pt>
                <c:pt idx="1002">
                  <c:v>5.6134059490111872</c:v>
                </c:pt>
                <c:pt idx="1003">
                  <c:v>2.2031412201116449</c:v>
                </c:pt>
                <c:pt idx="1004">
                  <c:v>0.38446637465141076</c:v>
                </c:pt>
                <c:pt idx="1005">
                  <c:v>0.14609722236753608</c:v>
                </c:pt>
                <c:pt idx="1006">
                  <c:v>5.5516944499663726E-2</c:v>
                </c:pt>
                <c:pt idx="1007">
                  <c:v>2.1096438909872214E-2</c:v>
                </c:pt>
                <c:pt idx="1008">
                  <c:v>8.0166467857514419E-3</c:v>
                </c:pt>
                <c:pt idx="1009">
                  <c:v>3.0463257785855484E-3</c:v>
                </c:pt>
                <c:pt idx="1010">
                  <c:v>1.1576037958625084E-3</c:v>
                </c:pt>
                <c:pt idx="1011">
                  <c:v>2.5341910408348314</c:v>
                </c:pt>
                <c:pt idx="1012">
                  <c:v>7.0776182436657216</c:v>
                </c:pt>
                <c:pt idx="1013">
                  <c:v>12.485823393865852</c:v>
                </c:pt>
                <c:pt idx="1014">
                  <c:v>3.830731071260804</c:v>
                </c:pt>
                <c:pt idx="1015">
                  <c:v>1.3598823328291119</c:v>
                </c:pt>
                <c:pt idx="1016">
                  <c:v>0.51675528647506253</c:v>
                </c:pt>
                <c:pt idx="1017">
                  <c:v>0.19636700886052375</c:v>
                </c:pt>
                <c:pt idx="1018">
                  <c:v>7.4619463366999039E-2</c:v>
                </c:pt>
                <c:pt idx="1019">
                  <c:v>2.8355396079459635E-2</c:v>
                </c:pt>
                <c:pt idx="1020">
                  <c:v>1.077505051019466E-2</c:v>
                </c:pt>
                <c:pt idx="1021">
                  <c:v>4.0945191938739703E-3</c:v>
                </c:pt>
                <c:pt idx="1022">
                  <c:v>1.5559172936721087E-3</c:v>
                </c:pt>
                <c:pt idx="1023">
                  <c:v>5.9124857159540127E-4</c:v>
                </c:pt>
                <c:pt idx="1024">
                  <c:v>2.2467445720625247E-4</c:v>
                </c:pt>
                <c:pt idx="1025">
                  <c:v>8.5376293738375925E-5</c:v>
                </c:pt>
                <c:pt idx="1026">
                  <c:v>0.16808547695370471</c:v>
                </c:pt>
                <c:pt idx="1027">
                  <c:v>1.2328336815821486E-5</c:v>
                </c:pt>
                <c:pt idx="1028">
                  <c:v>4.684767990012164E-6</c:v>
                </c:pt>
                <c:pt idx="1029">
                  <c:v>1.7802118362046225E-6</c:v>
                </c:pt>
                <c:pt idx="1030">
                  <c:v>0.23392591211127853</c:v>
                </c:pt>
                <c:pt idx="1031">
                  <c:v>2.5706258914794745E-7</c:v>
                </c:pt>
                <c:pt idx="1032">
                  <c:v>0.23056796701950577</c:v>
                </c:pt>
                <c:pt idx="1033">
                  <c:v>3.7119837872963605E-8</c:v>
                </c:pt>
                <c:pt idx="1034">
                  <c:v>1.4105538391726173E-8</c:v>
                </c:pt>
                <c:pt idx="1035">
                  <c:v>22.976304496071357</c:v>
                </c:pt>
                <c:pt idx="1036">
                  <c:v>15.69973931441929</c:v>
                </c:pt>
                <c:pt idx="1037">
                  <c:v>4.8509664629454319</c:v>
                </c:pt>
                <c:pt idx="1038">
                  <c:v>1.8433672559192642</c:v>
                </c:pt>
                <c:pt idx="1039">
                  <c:v>8.2522932785233234</c:v>
                </c:pt>
                <c:pt idx="1040">
                  <c:v>1.6093831403190153</c:v>
                </c:pt>
                <c:pt idx="1041">
                  <c:v>0.61156559332122595</c:v>
                </c:pt>
                <c:pt idx="1042">
                  <c:v>0.23239492546206583</c:v>
                </c:pt>
                <c:pt idx="1043">
                  <c:v>8.8310071675585008E-2</c:v>
                </c:pt>
                <c:pt idx="1044">
                  <c:v>3.3557827236722307E-2</c:v>
                </c:pt>
                <c:pt idx="1045">
                  <c:v>1.275197434995448E-2</c:v>
                </c:pt>
                <c:pt idx="1046">
                  <c:v>4.8457502529827019E-3</c:v>
                </c:pt>
                <c:pt idx="1047">
                  <c:v>14.185677796720546</c:v>
                </c:pt>
                <c:pt idx="1048">
                  <c:v>18.210785734708331</c:v>
                </c:pt>
                <c:pt idx="1049">
                  <c:v>5.3694352267756722</c:v>
                </c:pt>
                <c:pt idx="1050">
                  <c:v>3.3869722040037606</c:v>
                </c:pt>
                <c:pt idx="1051">
                  <c:v>0.77534644674640696</c:v>
                </c:pt>
                <c:pt idx="1052">
                  <c:v>0.2946316497636346</c:v>
                </c:pt>
                <c:pt idx="1053">
                  <c:v>0.11196002691018114</c:v>
                </c:pt>
                <c:pt idx="1054">
                  <c:v>4.254481022586884E-2</c:v>
                </c:pt>
                <c:pt idx="1055">
                  <c:v>1.6167027885830156E-2</c:v>
                </c:pt>
                <c:pt idx="1056">
                  <c:v>6.14347059661546E-3</c:v>
                </c:pt>
                <c:pt idx="1057">
                  <c:v>2.3345188267138747E-3</c:v>
                </c:pt>
                <c:pt idx="1058">
                  <c:v>7.5364721577880456</c:v>
                </c:pt>
                <c:pt idx="1059">
                  <c:v>1.3488914020034042</c:v>
                </c:pt>
                <c:pt idx="1060">
                  <c:v>0.51257873276129362</c:v>
                </c:pt>
                <c:pt idx="1061">
                  <c:v>0.19477991844929157</c:v>
                </c:pt>
                <c:pt idx="1062">
                  <c:v>7.401636901073079E-2</c:v>
                </c:pt>
                <c:pt idx="1063">
                  <c:v>2.8126220224077698E-2</c:v>
                </c:pt>
                <c:pt idx="1064">
                  <c:v>1.0687963685149526E-2</c:v>
                </c:pt>
                <c:pt idx="1065">
                  <c:v>4.0614262003568196E-3</c:v>
                </c:pt>
                <c:pt idx="1066">
                  <c:v>1.5433419561355912E-3</c:v>
                </c:pt>
                <c:pt idx="1067">
                  <c:v>5.8646994333152471E-4</c:v>
                </c:pt>
                <c:pt idx="1068">
                  <c:v>2.2285857846597937E-4</c:v>
                </c:pt>
                <c:pt idx="1069">
                  <c:v>8.4686259817072162E-5</c:v>
                </c:pt>
                <c:pt idx="1070">
                  <c:v>3.2180778730487416E-5</c:v>
                </c:pt>
                <c:pt idx="1071">
                  <c:v>1.2228695917585222E-5</c:v>
                </c:pt>
                <c:pt idx="1072">
                  <c:v>18.26147722362964</c:v>
                </c:pt>
                <c:pt idx="1073">
                  <c:v>4.554371834167191</c:v>
                </c:pt>
                <c:pt idx="1074">
                  <c:v>3.8504262099770843</c:v>
                </c:pt>
                <c:pt idx="1075">
                  <c:v>0.65765129285374235</c:v>
                </c:pt>
                <c:pt idx="1076">
                  <c:v>0.24990749128442205</c:v>
                </c:pt>
                <c:pt idx="1077">
                  <c:v>9.4964846688080376E-2</c:v>
                </c:pt>
                <c:pt idx="1078">
                  <c:v>3.6086641741470547E-2</c:v>
                </c:pt>
                <c:pt idx="1079">
                  <c:v>1.3712923861758805E-2</c:v>
                </c:pt>
                <c:pt idx="1080">
                  <c:v>5.2109110674683464E-3</c:v>
                </c:pt>
                <c:pt idx="1081">
                  <c:v>1.9801462056379718E-3</c:v>
                </c:pt>
                <c:pt idx="1082">
                  <c:v>7.5245555814242937E-4</c:v>
                </c:pt>
                <c:pt idx="1083">
                  <c:v>28.374910816234394</c:v>
                </c:pt>
                <c:pt idx="1084">
                  <c:v>64.998569123020431</c:v>
                </c:pt>
                <c:pt idx="1085">
                  <c:v>45.990306739337356</c:v>
                </c:pt>
                <c:pt idx="1086">
                  <c:v>30.165454151214149</c:v>
                </c:pt>
                <c:pt idx="1087">
                  <c:v>9.799945841852244</c:v>
                </c:pt>
                <c:pt idx="1088">
                  <c:v>3.7239794199038529</c:v>
                </c:pt>
                <c:pt idx="1089">
                  <c:v>1.4151121795634642</c:v>
                </c:pt>
                <c:pt idx="1090">
                  <c:v>0.53774262823411634</c:v>
                </c:pt>
                <c:pt idx="1091">
                  <c:v>0.20434219872896422</c:v>
                </c:pt>
                <c:pt idx="1092">
                  <c:v>7.7650035517006416E-2</c:v>
                </c:pt>
                <c:pt idx="1093">
                  <c:v>1.083493196616687</c:v>
                </c:pt>
                <c:pt idx="1094">
                  <c:v>1.1212665128655725E-2</c:v>
                </c:pt>
                <c:pt idx="1095">
                  <c:v>1.3660206597500486</c:v>
                </c:pt>
                <c:pt idx="1096">
                  <c:v>52.736181858550282</c:v>
                </c:pt>
                <c:pt idx="1097">
                  <c:v>42.000066481329306</c:v>
                </c:pt>
                <c:pt idx="1098">
                  <c:v>86.168716090629388</c:v>
                </c:pt>
                <c:pt idx="1099">
                  <c:v>28.041909330230883</c:v>
                </c:pt>
                <c:pt idx="1100">
                  <c:v>10.258454101637236</c:v>
                </c:pt>
                <c:pt idx="1101">
                  <c:v>3.8982125586221494</c:v>
                </c:pt>
                <c:pt idx="1102">
                  <c:v>1.4813207722764168</c:v>
                </c:pt>
                <c:pt idx="1103">
                  <c:v>0.56290189346503849</c:v>
                </c:pt>
                <c:pt idx="1104">
                  <c:v>0.21390271951671458</c:v>
                </c:pt>
                <c:pt idx="1105">
                  <c:v>8.1283033416351541E-2</c:v>
                </c:pt>
                <c:pt idx="1106">
                  <c:v>0.53216988271931343</c:v>
                </c:pt>
                <c:pt idx="1107">
                  <c:v>1.0780717888523346</c:v>
                </c:pt>
                <c:pt idx="1108">
                  <c:v>45.262076974732047</c:v>
                </c:pt>
                <c:pt idx="1109">
                  <c:v>13.333103174133242</c:v>
                </c:pt>
                <c:pt idx="1110">
                  <c:v>5.0665792061706316</c:v>
                </c:pt>
                <c:pt idx="1111">
                  <c:v>1.9253000983448398</c:v>
                </c:pt>
                <c:pt idx="1112">
                  <c:v>0.73161403737103925</c:v>
                </c:pt>
                <c:pt idx="1113">
                  <c:v>0.27801333420099489</c:v>
                </c:pt>
                <c:pt idx="1114">
                  <c:v>0.10564506699637807</c:v>
                </c:pt>
                <c:pt idx="1115">
                  <c:v>4.0145125458623677E-2</c:v>
                </c:pt>
                <c:pt idx="1116">
                  <c:v>1.5255147674276994E-2</c:v>
                </c:pt>
                <c:pt idx="1117">
                  <c:v>5.7969561162252584E-3</c:v>
                </c:pt>
                <c:pt idx="1118">
                  <c:v>2.2028433241655979E-3</c:v>
                </c:pt>
                <c:pt idx="1119">
                  <c:v>8.3708046318292737E-4</c:v>
                </c:pt>
                <c:pt idx="1120">
                  <c:v>3.1809057600951237E-4</c:v>
                </c:pt>
                <c:pt idx="1121">
                  <c:v>0.47082196814540583</c:v>
                </c:pt>
                <c:pt idx="1122">
                  <c:v>4.593227917577359E-5</c:v>
                </c:pt>
                <c:pt idx="1123">
                  <c:v>1.7454266086793962E-5</c:v>
                </c:pt>
                <c:pt idx="1124">
                  <c:v>6.6326211129817046E-6</c:v>
                </c:pt>
                <c:pt idx="1125">
                  <c:v>2.5203960229330481E-6</c:v>
                </c:pt>
                <c:pt idx="1126">
                  <c:v>9.5775048871455819E-7</c:v>
                </c:pt>
                <c:pt idx="1127">
                  <c:v>3.6394518571153216E-7</c:v>
                </c:pt>
                <c:pt idx="1128">
                  <c:v>3.4274524972176654</c:v>
                </c:pt>
                <c:pt idx="1129">
                  <c:v>5.2553684816745233E-8</c:v>
                </c:pt>
                <c:pt idx="1130">
                  <c:v>1.6087195394748253</c:v>
                </c:pt>
                <c:pt idx="1131">
                  <c:v>7.5887520875380109E-9</c:v>
                </c:pt>
                <c:pt idx="1132">
                  <c:v>7.1966680610192295</c:v>
                </c:pt>
                <c:pt idx="1133">
                  <c:v>10.361381017741397</c:v>
                </c:pt>
                <c:pt idx="1134">
                  <c:v>2.6979655680262047</c:v>
                </c:pt>
                <c:pt idx="1135">
                  <c:v>1.0252269158499576</c:v>
                </c:pt>
                <c:pt idx="1136">
                  <c:v>0.38958622802298398</c:v>
                </c:pt>
                <c:pt idx="1137">
                  <c:v>0.14804276664873392</c:v>
                </c:pt>
                <c:pt idx="1138">
                  <c:v>5.6256251326518882E-2</c:v>
                </c:pt>
                <c:pt idx="1139">
                  <c:v>2.137737550407718E-2</c:v>
                </c:pt>
                <c:pt idx="1140">
                  <c:v>8.1234026915493265E-3</c:v>
                </c:pt>
                <c:pt idx="1141">
                  <c:v>3.0868930227887447E-3</c:v>
                </c:pt>
                <c:pt idx="1142">
                  <c:v>1.173019348659723E-3</c:v>
                </c:pt>
                <c:pt idx="1143">
                  <c:v>4.4574735249069465E-4</c:v>
                </c:pt>
                <c:pt idx="1144">
                  <c:v>4.6376978478059616</c:v>
                </c:pt>
                <c:pt idx="1145">
                  <c:v>0.58259376930985007</c:v>
                </c:pt>
                <c:pt idx="1146">
                  <c:v>12.22013209022991</c:v>
                </c:pt>
                <c:pt idx="1147">
                  <c:v>2.6768547911924676</c:v>
                </c:pt>
                <c:pt idx="1148">
                  <c:v>1.0172048206531379</c:v>
                </c:pt>
                <c:pt idx="1149">
                  <c:v>0.38653783184819229</c:v>
                </c:pt>
                <c:pt idx="1150">
                  <c:v>0.14688437610231309</c:v>
                </c:pt>
                <c:pt idx="1151">
                  <c:v>5.5816062918878973E-2</c:v>
                </c:pt>
                <c:pt idx="1152">
                  <c:v>2.1210103909174011E-2</c:v>
                </c:pt>
                <c:pt idx="1153">
                  <c:v>8.0598394854861227E-3</c:v>
                </c:pt>
                <c:pt idx="1154">
                  <c:v>3.0627390044847273E-3</c:v>
                </c:pt>
                <c:pt idx="1155">
                  <c:v>1.1638408217041966E-3</c:v>
                </c:pt>
                <c:pt idx="1156">
                  <c:v>4.4225951224759468E-4</c:v>
                </c:pt>
                <c:pt idx="1157">
                  <c:v>1.1054917374478921</c:v>
                </c:pt>
                <c:pt idx="1158">
                  <c:v>6.3862273568552678E-5</c:v>
                </c:pt>
                <c:pt idx="1159">
                  <c:v>2.4267663956050015E-5</c:v>
                </c:pt>
                <c:pt idx="1160">
                  <c:v>9.2217123032990047E-6</c:v>
                </c:pt>
                <c:pt idx="1161">
                  <c:v>3.5042506752536224E-6</c:v>
                </c:pt>
                <c:pt idx="1162">
                  <c:v>1.3316152565963764E-6</c:v>
                </c:pt>
                <c:pt idx="1163">
                  <c:v>5.0601379750662308E-7</c:v>
                </c:pt>
                <c:pt idx="1164">
                  <c:v>1.922852430525168E-7</c:v>
                </c:pt>
                <c:pt idx="1165">
                  <c:v>7.3068392359956401E-8</c:v>
                </c:pt>
                <c:pt idx="1166">
                  <c:v>2.7765989096783429E-8</c:v>
                </c:pt>
                <c:pt idx="1167">
                  <c:v>1.0551075856777703E-8</c:v>
                </c:pt>
                <c:pt idx="1168">
                  <c:v>4.0094088255755264E-9</c:v>
                </c:pt>
                <c:pt idx="1169">
                  <c:v>0.75585954867435567</c:v>
                </c:pt>
                <c:pt idx="1170">
                  <c:v>5.78958634413106E-10</c:v>
                </c:pt>
                <c:pt idx="1171">
                  <c:v>2.2000428107698027E-10</c:v>
                </c:pt>
                <c:pt idx="1172">
                  <c:v>8.3601626809252503E-11</c:v>
                </c:pt>
                <c:pt idx="1173">
                  <c:v>3.1768618187515959E-11</c:v>
                </c:pt>
                <c:pt idx="1174">
                  <c:v>1.2072074911256063E-11</c:v>
                </c:pt>
                <c:pt idx="1175">
                  <c:v>4.5873884662773039E-12</c:v>
                </c:pt>
                <c:pt idx="1176">
                  <c:v>1.7432076171853756E-12</c:v>
                </c:pt>
                <c:pt idx="1177">
                  <c:v>6.6241889453044267E-13</c:v>
                </c:pt>
                <c:pt idx="1178">
                  <c:v>3.2072991030404001E-2</c:v>
                </c:pt>
                <c:pt idx="1179">
                  <c:v>66.33789403620446</c:v>
                </c:pt>
                <c:pt idx="1180">
                  <c:v>29.963178839212912</c:v>
                </c:pt>
                <c:pt idx="1181">
                  <c:v>18.356163809697609</c:v>
                </c:pt>
                <c:pt idx="1182">
                  <c:v>5.8461323055747751</c:v>
                </c:pt>
                <c:pt idx="1183">
                  <c:v>2.2215302761184148</c:v>
                </c:pt>
                <c:pt idx="1184">
                  <c:v>0.84418150492499744</c:v>
                </c:pt>
                <c:pt idx="1185">
                  <c:v>0.32078897187149907</c:v>
                </c:pt>
                <c:pt idx="1186">
                  <c:v>0.12189980931116964</c:v>
                </c:pt>
                <c:pt idx="1187">
                  <c:v>4.6321927538244469E-2</c:v>
                </c:pt>
                <c:pt idx="1188">
                  <c:v>1.7602332464532897E-2</c:v>
                </c:pt>
                <c:pt idx="1189">
                  <c:v>6.6888863365225006E-3</c:v>
                </c:pt>
                <c:pt idx="1190">
                  <c:v>2.54177680787855E-3</c:v>
                </c:pt>
                <c:pt idx="1191">
                  <c:v>9.0628464827320734</c:v>
                </c:pt>
                <c:pt idx="1192">
                  <c:v>15.024787126885276</c:v>
                </c:pt>
                <c:pt idx="1193">
                  <c:v>4.8597711128913801</c:v>
                </c:pt>
                <c:pt idx="1194">
                  <c:v>1.6354424956237184</c:v>
                </c:pt>
                <c:pt idx="1195">
                  <c:v>3.7816209130374672</c:v>
                </c:pt>
                <c:pt idx="1196">
                  <c:v>0.23615789636806497</c:v>
                </c:pt>
                <c:pt idx="1197">
                  <c:v>8.9740000619864688E-2</c:v>
                </c:pt>
                <c:pt idx="1198">
                  <c:v>3.4101200235548579E-2</c:v>
                </c:pt>
                <c:pt idx="1199">
                  <c:v>1.295845608950846E-2</c:v>
                </c:pt>
                <c:pt idx="1200">
                  <c:v>4.9242133140132141E-3</c:v>
                </c:pt>
                <c:pt idx="1201">
                  <c:v>1.8712010593250213E-3</c:v>
                </c:pt>
                <c:pt idx="1202">
                  <c:v>3.4100108957009483</c:v>
                </c:pt>
                <c:pt idx="1203">
                  <c:v>2.7020143296653304E-4</c:v>
                </c:pt>
                <c:pt idx="1204">
                  <c:v>1.4418514087793537</c:v>
                </c:pt>
                <c:pt idx="1205">
                  <c:v>3.9017086920367377E-5</c:v>
                </c:pt>
                <c:pt idx="1206">
                  <c:v>1.4826493029739601E-5</c:v>
                </c:pt>
                <c:pt idx="1207">
                  <c:v>5.634067351301048E-6</c:v>
                </c:pt>
                <c:pt idx="1208">
                  <c:v>2.1409455934943985E-6</c:v>
                </c:pt>
                <c:pt idx="1209">
                  <c:v>8.1355932552787133E-7</c:v>
                </c:pt>
                <c:pt idx="1210">
                  <c:v>3.0915254370059111E-7</c:v>
                </c:pt>
                <c:pt idx="1211">
                  <c:v>1.1747796660622464E-7</c:v>
                </c:pt>
                <c:pt idx="1212">
                  <c:v>4.4641627310365366E-8</c:v>
                </c:pt>
                <c:pt idx="1213">
                  <c:v>1.6963818377938839E-8</c:v>
                </c:pt>
                <c:pt idx="1214">
                  <c:v>2.9509785619631432</c:v>
                </c:pt>
                <c:pt idx="1215">
                  <c:v>2.4495753737743689E-9</c:v>
                </c:pt>
                <c:pt idx="1216">
                  <c:v>9.3083864203426026E-10</c:v>
                </c:pt>
                <c:pt idx="1217">
                  <c:v>3.5371868397301885E-10</c:v>
                </c:pt>
                <c:pt idx="1218">
                  <c:v>0.43304620567810681</c:v>
                </c:pt>
                <c:pt idx="1219">
                  <c:v>5.1076977965703929E-11</c:v>
                </c:pt>
                <c:pt idx="1220">
                  <c:v>1.9409251626967495E-11</c:v>
                </c:pt>
                <c:pt idx="1221">
                  <c:v>7.3755156182476487E-12</c:v>
                </c:pt>
                <c:pt idx="1222">
                  <c:v>2.8026959349341058E-12</c:v>
                </c:pt>
                <c:pt idx="1223">
                  <c:v>1.0650244552749604E-12</c:v>
                </c:pt>
                <c:pt idx="1224">
                  <c:v>4.0470929300448494E-13</c:v>
                </c:pt>
                <c:pt idx="1225">
                  <c:v>1.5378953134170426E-13</c:v>
                </c:pt>
                <c:pt idx="1226">
                  <c:v>5.8440021909847623E-14</c:v>
                </c:pt>
                <c:pt idx="1227">
                  <c:v>2.2207208325742104E-14</c:v>
                </c:pt>
                <c:pt idx="1228">
                  <c:v>1.3366852939942884</c:v>
                </c:pt>
                <c:pt idx="1229">
                  <c:v>3.2067208822371598E-15</c:v>
                </c:pt>
                <c:pt idx="1230">
                  <c:v>1.2185539352501207E-15</c:v>
                </c:pt>
                <c:pt idx="1231">
                  <c:v>4.6305049539504597E-16</c:v>
                </c:pt>
                <c:pt idx="1232">
                  <c:v>1.7595918825011743E-16</c:v>
                </c:pt>
                <c:pt idx="1233">
                  <c:v>6.6864491535044616E-17</c:v>
                </c:pt>
                <c:pt idx="1234">
                  <c:v>2.5408506783316959E-17</c:v>
                </c:pt>
                <c:pt idx="1235">
                  <c:v>9.6552325776604437E-18</c:v>
                </c:pt>
                <c:pt idx="1236">
                  <c:v>3.6689883795109689E-18</c:v>
                </c:pt>
                <c:pt idx="1237">
                  <c:v>1.3942155842141682E-18</c:v>
                </c:pt>
                <c:pt idx="1238">
                  <c:v>5.2980192200138402E-19</c:v>
                </c:pt>
                <c:pt idx="1239">
                  <c:v>2.013247303605259E-19</c:v>
                </c:pt>
                <c:pt idx="1240">
                  <c:v>7.6503397536999859E-20</c:v>
                </c:pt>
                <c:pt idx="1241">
                  <c:v>2.907129106405994E-20</c:v>
                </c:pt>
                <c:pt idx="1242">
                  <c:v>1.104709060434278E-20</c:v>
                </c:pt>
                <c:pt idx="1243">
                  <c:v>4.1978944296502565E-21</c:v>
                </c:pt>
                <c:pt idx="1244">
                  <c:v>1.5951998832670975E-21</c:v>
                </c:pt>
                <c:pt idx="1245">
                  <c:v>6.0617595564149709E-22</c:v>
                </c:pt>
                <c:pt idx="1246">
                  <c:v>2.3034686314376891E-22</c:v>
                </c:pt>
                <c:pt idx="1247">
                  <c:v>8.7531807994632209E-23</c:v>
                </c:pt>
                <c:pt idx="1248">
                  <c:v>3.3262087037960235E-23</c:v>
                </c:pt>
                <c:pt idx="1249">
                  <c:v>1.2639593074424891E-23</c:v>
                </c:pt>
                <c:pt idx="1250">
                  <c:v>5.8655924348656123E-2</c:v>
                </c:pt>
                <c:pt idx="1251">
                  <c:v>0.1309838743611953</c:v>
                </c:pt>
                <c:pt idx="1252">
                  <c:v>0.90575611462143113</c:v>
                </c:pt>
                <c:pt idx="1253">
                  <c:v>46.335261242757362</c:v>
                </c:pt>
                <c:pt idx="1254">
                  <c:v>13.704345495856865</c:v>
                </c:pt>
                <c:pt idx="1255">
                  <c:v>5.2076512884256081</c:v>
                </c:pt>
                <c:pt idx="1256">
                  <c:v>1.9789074896017314</c:v>
                </c:pt>
                <c:pt idx="1257">
                  <c:v>0.7519848460486579</c:v>
                </c:pt>
                <c:pt idx="1258">
                  <c:v>0.28575424149848994</c:v>
                </c:pt>
                <c:pt idx="1259">
                  <c:v>0.10858661176942619</c:v>
                </c:pt>
                <c:pt idx="1260">
                  <c:v>4.1262912472381959E-2</c:v>
                </c:pt>
                <c:pt idx="1261">
                  <c:v>1.5679906739505145E-2</c:v>
                </c:pt>
                <c:pt idx="1262">
                  <c:v>15.176265060672185</c:v>
                </c:pt>
                <c:pt idx="1263">
                  <c:v>3.3489413219472599</c:v>
                </c:pt>
                <c:pt idx="1264">
                  <c:v>3.5421449433985179</c:v>
                </c:pt>
                <c:pt idx="1265">
                  <c:v>1.2391874865822539</c:v>
                </c:pt>
                <c:pt idx="1266">
                  <c:v>3.4590048506846074</c:v>
                </c:pt>
                <c:pt idx="1267">
                  <c:v>0.55055992013092359</c:v>
                </c:pt>
                <c:pt idx="1268">
                  <c:v>0.20921276964975094</c:v>
                </c:pt>
                <c:pt idx="1269">
                  <c:v>0.23095044303907186</c:v>
                </c:pt>
                <c:pt idx="1270">
                  <c:v>3.0210323937424038E-2</c:v>
                </c:pt>
                <c:pt idx="1271">
                  <c:v>1.1479923096221136E-2</c:v>
                </c:pt>
                <c:pt idx="1272">
                  <c:v>4.3623707765640309E-3</c:v>
                </c:pt>
                <c:pt idx="1273">
                  <c:v>1.6577008950943322E-3</c:v>
                </c:pt>
                <c:pt idx="1274">
                  <c:v>6.2992634013584619E-4</c:v>
                </c:pt>
                <c:pt idx="1275">
                  <c:v>2.3937200925162159E-4</c:v>
                </c:pt>
                <c:pt idx="1276">
                  <c:v>1.1136384827456589</c:v>
                </c:pt>
                <c:pt idx="1277">
                  <c:v>0.66701652982405979</c:v>
                </c:pt>
                <c:pt idx="1278">
                  <c:v>0.75549246112578061</c:v>
                </c:pt>
                <c:pt idx="1279">
                  <c:v>2.2760828112104936</c:v>
                </c:pt>
                <c:pt idx="1280">
                  <c:v>1.8966681367549789E-6</c:v>
                </c:pt>
                <c:pt idx="1281">
                  <c:v>7.2073389196689198E-7</c:v>
                </c:pt>
                <c:pt idx="1282">
                  <c:v>2.7387887894741897E-7</c:v>
                </c:pt>
                <c:pt idx="1283">
                  <c:v>1.0407397400001919E-7</c:v>
                </c:pt>
                <c:pt idx="1284">
                  <c:v>3.954811012000729E-8</c:v>
                </c:pt>
                <c:pt idx="1285">
                  <c:v>1.5028281845602773E-8</c:v>
                </c:pt>
                <c:pt idx="1286">
                  <c:v>1.3680818526632101</c:v>
                </c:pt>
                <c:pt idx="1287">
                  <c:v>2.1700838985050406E-9</c:v>
                </c:pt>
                <c:pt idx="1288">
                  <c:v>1.4862664330079343</c:v>
                </c:pt>
                <c:pt idx="1289">
                  <c:v>0.34159001812496242</c:v>
                </c:pt>
                <c:pt idx="1290">
                  <c:v>0.58459398444367472</c:v>
                </c:pt>
                <c:pt idx="1291">
                  <c:v>0.46696589219588885</c:v>
                </c:pt>
                <c:pt idx="1292">
                  <c:v>1.7194696227214188E-11</c:v>
                </c:pt>
                <c:pt idx="1293">
                  <c:v>6.5339845663413902E-12</c:v>
                </c:pt>
                <c:pt idx="1294">
                  <c:v>2.4829141352097287E-12</c:v>
                </c:pt>
                <c:pt idx="1295">
                  <c:v>9.4350737137969681E-13</c:v>
                </c:pt>
                <c:pt idx="1296">
                  <c:v>3.5853280112428485E-13</c:v>
                </c:pt>
                <c:pt idx="1297">
                  <c:v>1.3624246442722823E-13</c:v>
                </c:pt>
                <c:pt idx="1298">
                  <c:v>0.75573567936413677</c:v>
                </c:pt>
                <c:pt idx="1299">
                  <c:v>4.6706009803962818</c:v>
                </c:pt>
                <c:pt idx="1300">
                  <c:v>3.0176083329222907</c:v>
                </c:pt>
                <c:pt idx="1301">
                  <c:v>1.5717023095736422</c:v>
                </c:pt>
                <c:pt idx="1302">
                  <c:v>18.717224923558707</c:v>
                </c:pt>
                <c:pt idx="1303">
                  <c:v>4.9479100045851805</c:v>
                </c:pt>
                <c:pt idx="1304">
                  <c:v>1.8802058017423686</c:v>
                </c:pt>
                <c:pt idx="1305">
                  <c:v>2.0699423315411094</c:v>
                </c:pt>
                <c:pt idx="1306">
                  <c:v>0.27150171777159804</c:v>
                </c:pt>
                <c:pt idx="1307">
                  <c:v>0.10317065275320726</c:v>
                </c:pt>
                <c:pt idx="1308">
                  <c:v>3.9204848046218758E-2</c:v>
                </c:pt>
                <c:pt idx="1309">
                  <c:v>1.4897842257563128E-2</c:v>
                </c:pt>
                <c:pt idx="1310">
                  <c:v>5.6611800578739895E-3</c:v>
                </c:pt>
                <c:pt idx="1311">
                  <c:v>2.1512484219921154E-3</c:v>
                </c:pt>
                <c:pt idx="1312">
                  <c:v>8.1747440035700406E-4</c:v>
                </c:pt>
                <c:pt idx="1313">
                  <c:v>3.1064027213566155E-4</c:v>
                </c:pt>
                <c:pt idx="1314">
                  <c:v>1.1804330341155138E-4</c:v>
                </c:pt>
                <c:pt idx="1315">
                  <c:v>4.4856455296389524E-5</c:v>
                </c:pt>
                <c:pt idx="1316">
                  <c:v>1.7045453012628017E-5</c:v>
                </c:pt>
                <c:pt idx="1317">
                  <c:v>6.4772721447986449E-6</c:v>
                </c:pt>
                <c:pt idx="1318">
                  <c:v>2.4613634150234855E-6</c:v>
                </c:pt>
                <c:pt idx="1319">
                  <c:v>9.3531809770892451E-7</c:v>
                </c:pt>
                <c:pt idx="1320">
                  <c:v>3.5542087712939132E-7</c:v>
                </c:pt>
                <c:pt idx="1321">
                  <c:v>1.3505993330916868E-7</c:v>
                </c:pt>
                <c:pt idx="1322">
                  <c:v>5.1322774657484103E-8</c:v>
                </c:pt>
                <c:pt idx="1323">
                  <c:v>1.9502654369843961E-8</c:v>
                </c:pt>
                <c:pt idx="1324">
                  <c:v>7.4110086605407059E-9</c:v>
                </c:pt>
                <c:pt idx="1325">
                  <c:v>2.8161832910054683E-9</c:v>
                </c:pt>
                <c:pt idx="1326">
                  <c:v>1.0701496505820779E-9</c:v>
                </c:pt>
                <c:pt idx="1327">
                  <c:v>4.0665686722118949E-10</c:v>
                </c:pt>
                <c:pt idx="1328">
                  <c:v>1.54529609544052E-10</c:v>
                </c:pt>
                <c:pt idx="1329">
                  <c:v>5.8721251626739767E-11</c:v>
                </c:pt>
                <c:pt idx="1330">
                  <c:v>2.2314075618161114E-11</c:v>
                </c:pt>
                <c:pt idx="1331">
                  <c:v>8.4793487349012234E-12</c:v>
                </c:pt>
                <c:pt idx="1332">
                  <c:v>3.2221525192624642E-12</c:v>
                </c:pt>
                <c:pt idx="1333">
                  <c:v>1.2244179573197366E-12</c:v>
                </c:pt>
                <c:pt idx="1334">
                  <c:v>4.6527882378149979E-13</c:v>
                </c:pt>
                <c:pt idx="1335">
                  <c:v>1.7680595303696993E-13</c:v>
                </c:pt>
                <c:pt idx="1336">
                  <c:v>47.450910783287675</c:v>
                </c:pt>
                <c:pt idx="1337">
                  <c:v>14.792772659128284</c:v>
                </c:pt>
                <c:pt idx="1338">
                  <c:v>6.195911792030377</c:v>
                </c:pt>
                <c:pt idx="1339">
                  <c:v>1.9422123799013469</c:v>
                </c:pt>
                <c:pt idx="1340">
                  <c:v>0.7380407043625119</c:v>
                </c:pt>
                <c:pt idx="1341">
                  <c:v>0.28045546765775448</c:v>
                </c:pt>
                <c:pt idx="1342">
                  <c:v>0.10657307770994671</c:v>
                </c:pt>
                <c:pt idx="1343">
                  <c:v>4.0497769529779751E-2</c:v>
                </c:pt>
                <c:pt idx="1344">
                  <c:v>1.5389152421316303E-2</c:v>
                </c:pt>
                <c:pt idx="1345">
                  <c:v>5.8478779201001953E-3</c:v>
                </c:pt>
                <c:pt idx="1346">
                  <c:v>2.2221936096380747E-3</c:v>
                </c:pt>
                <c:pt idx="1347">
                  <c:v>8.4443357166246824E-4</c:v>
                </c:pt>
                <c:pt idx="1348">
                  <c:v>3.2088475723173794E-4</c:v>
                </c:pt>
                <c:pt idx="1349">
                  <c:v>1.2193620774806042E-4</c:v>
                </c:pt>
                <c:pt idx="1350">
                  <c:v>4.6335758944262954E-5</c:v>
                </c:pt>
                <c:pt idx="1351">
                  <c:v>1.7607588398819921E-5</c:v>
                </c:pt>
                <c:pt idx="1352">
                  <c:v>6.6908835915515718E-6</c:v>
                </c:pt>
                <c:pt idx="1353">
                  <c:v>2.5425357647895973E-6</c:v>
                </c:pt>
                <c:pt idx="1354">
                  <c:v>9.6616359062004677E-7</c:v>
                </c:pt>
                <c:pt idx="1355">
                  <c:v>3.6714216443561777E-7</c:v>
                </c:pt>
                <c:pt idx="1356">
                  <c:v>1.3951402248553476E-7</c:v>
                </c:pt>
                <c:pt idx="1357">
                  <c:v>5.3015328544503213E-8</c:v>
                </c:pt>
                <c:pt idx="1358">
                  <c:v>3.3520084780575861</c:v>
                </c:pt>
                <c:pt idx="1359">
                  <c:v>7.6554134418262644E-9</c:v>
                </c:pt>
                <c:pt idx="1360">
                  <c:v>2.90905710789398E-9</c:v>
                </c:pt>
                <c:pt idx="1361">
                  <c:v>19.421655386730468</c:v>
                </c:pt>
                <c:pt idx="1362">
                  <c:v>4.9572025004072797</c:v>
                </c:pt>
                <c:pt idx="1363">
                  <c:v>1.8837369501547667</c:v>
                </c:pt>
                <c:pt idx="1364">
                  <c:v>0.71582004105881125</c:v>
                </c:pt>
                <c:pt idx="1365">
                  <c:v>0.27201161560234832</c:v>
                </c:pt>
                <c:pt idx="1366">
                  <c:v>0.10336441392889234</c:v>
                </c:pt>
                <c:pt idx="1367">
                  <c:v>0.20331789935832162</c:v>
                </c:pt>
                <c:pt idx="1368">
                  <c:v>1.4925821371332054E-2</c:v>
                </c:pt>
                <c:pt idx="1369">
                  <c:v>5.6718121211061815E-3</c:v>
                </c:pt>
                <c:pt idx="1370">
                  <c:v>2.1552886060203489E-3</c:v>
                </c:pt>
                <c:pt idx="1371">
                  <c:v>8.1900967028773243E-4</c:v>
                </c:pt>
                <c:pt idx="1372">
                  <c:v>3.5997356634130315</c:v>
                </c:pt>
                <c:pt idx="1373">
                  <c:v>9.7903305999116697</c:v>
                </c:pt>
                <c:pt idx="1374">
                  <c:v>26.46783760686322</c:v>
                </c:pt>
                <c:pt idx="1375">
                  <c:v>18.096901978655364</c:v>
                </c:pt>
                <c:pt idx="1376">
                  <c:v>5.2954088117877509</c:v>
                </c:pt>
                <c:pt idx="1377">
                  <c:v>2.0122553484793451</c:v>
                </c:pt>
                <c:pt idx="1378">
                  <c:v>0.76465703242215122</c:v>
                </c:pt>
                <c:pt idx="1379">
                  <c:v>0.29056967232041742</c:v>
                </c:pt>
                <c:pt idx="1380">
                  <c:v>0.11041647548175865</c:v>
                </c:pt>
                <c:pt idx="1381">
                  <c:v>4.195826068306828E-2</c:v>
                </c:pt>
                <c:pt idx="1382">
                  <c:v>9.4671073741343221</c:v>
                </c:pt>
                <c:pt idx="1383">
                  <c:v>1.7555184385400719</c:v>
                </c:pt>
                <c:pt idx="1384">
                  <c:v>6.6851222795635392</c:v>
                </c:pt>
                <c:pt idx="1385">
                  <c:v>1.2898620393489384</c:v>
                </c:pt>
                <c:pt idx="1386">
                  <c:v>2.6515246661006735</c:v>
                </c:pt>
                <c:pt idx="1387">
                  <c:v>0.18625607848198672</c:v>
                </c:pt>
                <c:pt idx="1388">
                  <c:v>7.0777309823154957E-2</c:v>
                </c:pt>
                <c:pt idx="1389">
                  <c:v>2.6895377732798886E-2</c:v>
                </c:pt>
                <c:pt idx="1390">
                  <c:v>1.0220243538463574E-2</c:v>
                </c:pt>
                <c:pt idx="1391">
                  <c:v>3.8836925446161592E-3</c:v>
                </c:pt>
                <c:pt idx="1392">
                  <c:v>1.4758031669541403E-3</c:v>
                </c:pt>
                <c:pt idx="1393">
                  <c:v>5.6080520344257338E-4</c:v>
                </c:pt>
                <c:pt idx="1394">
                  <c:v>2.1310597730817788E-4</c:v>
                </c:pt>
                <c:pt idx="1395">
                  <c:v>0.80680112256530978</c:v>
                </c:pt>
                <c:pt idx="1396">
                  <c:v>3.0772503123300891E-5</c:v>
                </c:pt>
                <c:pt idx="1397">
                  <c:v>1.1693551186854339E-5</c:v>
                </c:pt>
                <c:pt idx="1398">
                  <c:v>4.4435494510046492E-6</c:v>
                </c:pt>
                <c:pt idx="1399">
                  <c:v>1.6885487913817669E-6</c:v>
                </c:pt>
                <c:pt idx="1400">
                  <c:v>6.4164854072507146E-7</c:v>
                </c:pt>
                <c:pt idx="1401">
                  <c:v>0.16045863907504651</c:v>
                </c:pt>
                <c:pt idx="1402">
                  <c:v>9.2654049280700322E-8</c:v>
                </c:pt>
                <c:pt idx="1403">
                  <c:v>3.5208538726666117E-8</c:v>
                </c:pt>
                <c:pt idx="1404">
                  <c:v>1.3379244716133128E-8</c:v>
                </c:pt>
                <c:pt idx="1405">
                  <c:v>5.0841129921305881E-9</c:v>
                </c:pt>
                <c:pt idx="1406">
                  <c:v>1.9319629370096233E-9</c:v>
                </c:pt>
                <c:pt idx="1407">
                  <c:v>7.3414591606365696E-10</c:v>
                </c:pt>
                <c:pt idx="1408">
                  <c:v>2.7897544810418966E-10</c:v>
                </c:pt>
                <c:pt idx="1409">
                  <c:v>26.241498660551414</c:v>
                </c:pt>
                <c:pt idx="1410">
                  <c:v>39.083549001263385</c:v>
                </c:pt>
                <c:pt idx="1411">
                  <c:v>11.792892059587512</c:v>
                </c:pt>
                <c:pt idx="1412">
                  <c:v>4.4812989826432554</c:v>
                </c:pt>
                <c:pt idx="1413">
                  <c:v>1.702893613404437</c:v>
                </c:pt>
                <c:pt idx="1414">
                  <c:v>0.64709957309368604</c:v>
                </c:pt>
                <c:pt idx="1415">
                  <c:v>0.24589783777560073</c:v>
                </c:pt>
                <c:pt idx="1416">
                  <c:v>9.3441178354728288E-2</c:v>
                </c:pt>
                <c:pt idx="1417">
                  <c:v>3.5507647774796744E-2</c:v>
                </c:pt>
                <c:pt idx="1418">
                  <c:v>1.2819668821796166</c:v>
                </c:pt>
                <c:pt idx="1419">
                  <c:v>5.1273043386806496E-3</c:v>
                </c:pt>
                <c:pt idx="1420">
                  <c:v>1.9483756486986471E-3</c:v>
                </c:pt>
                <c:pt idx="1421">
                  <c:v>7.4038274650548594E-4</c:v>
                </c:pt>
                <c:pt idx="1422">
                  <c:v>34.912404418259641</c:v>
                </c:pt>
                <c:pt idx="1423">
                  <c:v>9.3520869381509133</c:v>
                </c:pt>
                <c:pt idx="1424">
                  <c:v>3.5537930364973462</c:v>
                </c:pt>
                <c:pt idx="1425">
                  <c:v>1.3504413538689917</c:v>
                </c:pt>
                <c:pt idx="1426">
                  <c:v>2.6456584852071838</c:v>
                </c:pt>
                <c:pt idx="1427">
                  <c:v>0.19500373149868241</c:v>
                </c:pt>
                <c:pt idx="1428">
                  <c:v>7.4101417969499331E-2</c:v>
                </c:pt>
                <c:pt idx="1429">
                  <c:v>2.8158538828409744E-2</c:v>
                </c:pt>
                <c:pt idx="1430">
                  <c:v>1.0700244754795701E-2</c:v>
                </c:pt>
                <c:pt idx="1431">
                  <c:v>1.3403971757371753</c:v>
                </c:pt>
                <c:pt idx="1432">
                  <c:v>17.086180187848381</c:v>
                </c:pt>
                <c:pt idx="1433">
                  <c:v>4.3603264512330115</c:v>
                </c:pt>
                <c:pt idx="1434">
                  <c:v>63.914611066426204</c:v>
                </c:pt>
                <c:pt idx="1435">
                  <c:v>18.583701134524869</c:v>
                </c:pt>
                <c:pt idx="1436">
                  <c:v>7.0618064311194511</c:v>
                </c:pt>
                <c:pt idx="1437">
                  <c:v>2.6834864438253909</c:v>
                </c:pt>
                <c:pt idx="1438">
                  <c:v>1.0197248486536485</c:v>
                </c:pt>
                <c:pt idx="1439">
                  <c:v>0.38749544248838652</c:v>
                </c:pt>
                <c:pt idx="1440">
                  <c:v>0.14724826814558689</c:v>
                </c:pt>
                <c:pt idx="1441">
                  <c:v>5.5954341895323029E-2</c:v>
                </c:pt>
                <c:pt idx="1442">
                  <c:v>2.126264992022275E-2</c:v>
                </c:pt>
                <c:pt idx="1443">
                  <c:v>8.0798069696846452E-3</c:v>
                </c:pt>
                <c:pt idx="1444">
                  <c:v>3.0703266484801645E-3</c:v>
                </c:pt>
                <c:pt idx="1445">
                  <c:v>1.1667241264224626E-3</c:v>
                </c:pt>
                <c:pt idx="1446">
                  <c:v>4.4335516804053585E-4</c:v>
                </c:pt>
                <c:pt idx="1447">
                  <c:v>1.6847496385540359E-4</c:v>
                </c:pt>
                <c:pt idx="1448">
                  <c:v>6.402048626505337E-5</c:v>
                </c:pt>
                <c:pt idx="1449">
                  <c:v>2.4327784780720283E-5</c:v>
                </c:pt>
                <c:pt idx="1450">
                  <c:v>9.2445582166737093E-6</c:v>
                </c:pt>
                <c:pt idx="1451">
                  <c:v>3.5129321223360096E-6</c:v>
                </c:pt>
                <c:pt idx="1452">
                  <c:v>1.3349142064876834E-6</c:v>
                </c:pt>
                <c:pt idx="1453">
                  <c:v>5.0726739846531977E-7</c:v>
                </c:pt>
                <c:pt idx="1454">
                  <c:v>1.1050967106413119</c:v>
                </c:pt>
                <c:pt idx="1455">
                  <c:v>5.0791340404678547</c:v>
                </c:pt>
                <c:pt idx="1456">
                  <c:v>8.6800482221193036</c:v>
                </c:pt>
                <c:pt idx="1457">
                  <c:v>2.164100142188925</c:v>
                </c:pt>
                <c:pt idx="1458">
                  <c:v>4.9403223239490277</c:v>
                </c:pt>
                <c:pt idx="1459">
                  <c:v>0.61044870319609257</c:v>
                </c:pt>
                <c:pt idx="1460">
                  <c:v>0.23197050721451515</c:v>
                </c:pt>
                <c:pt idx="1461">
                  <c:v>8.8148792741515741E-2</c:v>
                </c:pt>
                <c:pt idx="1462">
                  <c:v>3.3496541241775986E-2</c:v>
                </c:pt>
                <c:pt idx="1463">
                  <c:v>1.2728685671874877E-2</c:v>
                </c:pt>
                <c:pt idx="1464">
                  <c:v>4.8369005553124539E-3</c:v>
                </c:pt>
                <c:pt idx="1465">
                  <c:v>1.8380222110187326E-3</c:v>
                </c:pt>
                <c:pt idx="1466">
                  <c:v>6.9844844018711837E-4</c:v>
                </c:pt>
                <c:pt idx="1467">
                  <c:v>2.6541040727110502E-4</c:v>
                </c:pt>
                <c:pt idx="1468">
                  <c:v>1.0085595476301989E-4</c:v>
                </c:pt>
                <c:pt idx="1469">
                  <c:v>3.8325262809947554E-5</c:v>
                </c:pt>
                <c:pt idx="1470">
                  <c:v>0.51041991198583747</c:v>
                </c:pt>
                <c:pt idx="1471">
                  <c:v>5.5341679497564267E-6</c:v>
                </c:pt>
                <c:pt idx="1472">
                  <c:v>2.1029838209074423E-6</c:v>
                </c:pt>
                <c:pt idx="1473">
                  <c:v>7.9913385194482785E-7</c:v>
                </c:pt>
                <c:pt idx="1474">
                  <c:v>3.0367086373903463E-7</c:v>
                </c:pt>
                <c:pt idx="1475">
                  <c:v>1.1539492822083315E-7</c:v>
                </c:pt>
                <c:pt idx="1476">
                  <c:v>4.3850072723916598E-8</c:v>
                </c:pt>
                <c:pt idx="1477">
                  <c:v>1.6663027635088307E-8</c:v>
                </c:pt>
                <c:pt idx="1478">
                  <c:v>1.1717972411453068</c:v>
                </c:pt>
                <c:pt idx="1479">
                  <c:v>3.5896438093585962E-3</c:v>
                </c:pt>
                <c:pt idx="1480">
                  <c:v>9.1433365239256575E-10</c:v>
                </c:pt>
                <c:pt idx="1481">
                  <c:v>5.0910765604365942</c:v>
                </c:pt>
                <c:pt idx="1482">
                  <c:v>0.63906820549017984</c:v>
                </c:pt>
                <c:pt idx="1483">
                  <c:v>0.24284591808626835</c:v>
                </c:pt>
                <c:pt idx="1484">
                  <c:v>9.2281448872781974E-2</c:v>
                </c:pt>
                <c:pt idx="1485">
                  <c:v>3.5066950571657152E-2</c:v>
                </c:pt>
                <c:pt idx="1486">
                  <c:v>1.3325441217229715E-2</c:v>
                </c:pt>
                <c:pt idx="1487">
                  <c:v>5.0636676625472922E-3</c:v>
                </c:pt>
                <c:pt idx="1488">
                  <c:v>1.9241937117679706E-3</c:v>
                </c:pt>
                <c:pt idx="1489">
                  <c:v>7.3119361047182889E-4</c:v>
                </c:pt>
                <c:pt idx="1490">
                  <c:v>2.7785357197929498E-4</c:v>
                </c:pt>
                <c:pt idx="1491">
                  <c:v>1.0558435735213211E-4</c:v>
                </c:pt>
                <c:pt idx="1492">
                  <c:v>4.0122055793810198E-5</c:v>
                </c:pt>
                <c:pt idx="1493">
                  <c:v>1.5246381201647875E-5</c:v>
                </c:pt>
                <c:pt idx="1494">
                  <c:v>5.7936248566261922E-6</c:v>
                </c:pt>
                <c:pt idx="1495">
                  <c:v>2.2015774455179535E-6</c:v>
                </c:pt>
                <c:pt idx="1496">
                  <c:v>8.3659942929682216E-7</c:v>
                </c:pt>
                <c:pt idx="1497">
                  <c:v>3.1790778313279245E-7</c:v>
                </c:pt>
                <c:pt idx="1498">
                  <c:v>1.2080495759046114E-7</c:v>
                </c:pt>
                <c:pt idx="1499">
                  <c:v>4.5905883884375229E-8</c:v>
                </c:pt>
                <c:pt idx="1500">
                  <c:v>1.7444235876062586E-8</c:v>
                </c:pt>
                <c:pt idx="1501">
                  <c:v>6.6288096329037813E-9</c:v>
                </c:pt>
                <c:pt idx="1502">
                  <c:v>0.75679960912188493</c:v>
                </c:pt>
                <c:pt idx="1503">
                  <c:v>0.16151301911099206</c:v>
                </c:pt>
                <c:pt idx="1504">
                  <c:v>1.1977523262778116</c:v>
                </c:pt>
                <c:pt idx="1505">
                  <c:v>1.3821969602714457E-10</c:v>
                </c:pt>
                <c:pt idx="1506">
                  <c:v>0.46994049561155238</c:v>
                </c:pt>
                <c:pt idx="1507">
                  <c:v>1.995892410631968E-11</c:v>
                </c:pt>
                <c:pt idx="1508">
                  <c:v>7.5843911604014792E-12</c:v>
                </c:pt>
                <c:pt idx="1509">
                  <c:v>2.8820686409525627E-12</c:v>
                </c:pt>
                <c:pt idx="1510">
                  <c:v>1.0951860835619737E-12</c:v>
                </c:pt>
                <c:pt idx="1511">
                  <c:v>4.1617071175355001E-13</c:v>
                </c:pt>
                <c:pt idx="1512">
                  <c:v>1.5814487046634901E-13</c:v>
                </c:pt>
                <c:pt idx="1513">
                  <c:v>6.0095050777212635E-14</c:v>
                </c:pt>
                <c:pt idx="1514">
                  <c:v>2.2836119295340797E-14</c:v>
                </c:pt>
                <c:pt idx="1515">
                  <c:v>0.40575378229392439</c:v>
                </c:pt>
                <c:pt idx="1516">
                  <c:v>28.184861286744368</c:v>
                </c:pt>
                <c:pt idx="1517">
                  <c:v>15.19106810464333</c:v>
                </c:pt>
                <c:pt idx="1518">
                  <c:v>4.6115375468591457</c:v>
                </c:pt>
                <c:pt idx="1519">
                  <c:v>1.7523842678064752</c:v>
                </c:pt>
                <c:pt idx="1520">
                  <c:v>0.66590602176646052</c:v>
                </c:pt>
                <c:pt idx="1521">
                  <c:v>0.25304428827125497</c:v>
                </c:pt>
                <c:pt idx="1522">
                  <c:v>9.6156829543076888E-2</c:v>
                </c:pt>
                <c:pt idx="1523">
                  <c:v>3.6539595226369223E-2</c:v>
                </c:pt>
                <c:pt idx="1524">
                  <c:v>1.3885046186020307E-2</c:v>
                </c:pt>
                <c:pt idx="1525">
                  <c:v>5.2763175506877159E-3</c:v>
                </c:pt>
                <c:pt idx="1526">
                  <c:v>2.005000669261332E-3</c:v>
                </c:pt>
                <c:pt idx="1527">
                  <c:v>7.619002543193061E-4</c:v>
                </c:pt>
                <c:pt idx="1528">
                  <c:v>11.224908241640676</c:v>
                </c:pt>
                <c:pt idx="1529">
                  <c:v>3.0822941248307396</c:v>
                </c:pt>
                <c:pt idx="1530">
                  <c:v>2.8643508086273322</c:v>
                </c:pt>
                <c:pt idx="1531">
                  <c:v>0.33558642396362998</c:v>
                </c:pt>
                <c:pt idx="1532">
                  <c:v>0.12752284110617942</c:v>
                </c:pt>
                <c:pt idx="1533">
                  <c:v>4.8458679620348173E-2</c:v>
                </c:pt>
                <c:pt idx="1534">
                  <c:v>1.8414298255732306E-2</c:v>
                </c:pt>
                <c:pt idx="1535">
                  <c:v>6.9974333371782774E-3</c:v>
                </c:pt>
                <c:pt idx="1536">
                  <c:v>2.6590246681277457E-3</c:v>
                </c:pt>
                <c:pt idx="1537">
                  <c:v>1.0104293738885431E-3</c:v>
                </c:pt>
                <c:pt idx="1538">
                  <c:v>3.8396316207764641E-4</c:v>
                </c:pt>
                <c:pt idx="1539">
                  <c:v>0.49927462788072008</c:v>
                </c:pt>
                <c:pt idx="1540">
                  <c:v>5.5444280604012153E-5</c:v>
                </c:pt>
                <c:pt idx="1541">
                  <c:v>2.1068826629524615E-5</c:v>
                </c:pt>
                <c:pt idx="1542">
                  <c:v>8.0061541192193542E-6</c:v>
                </c:pt>
                <c:pt idx="1543">
                  <c:v>3.0423385653033552E-6</c:v>
                </c:pt>
                <c:pt idx="1544">
                  <c:v>1.1560886548152749E-6</c:v>
                </c:pt>
                <c:pt idx="1545">
                  <c:v>4.3931368882980442E-7</c:v>
                </c:pt>
                <c:pt idx="1546">
                  <c:v>1.6693920175532567E-7</c:v>
                </c:pt>
                <c:pt idx="1547">
                  <c:v>6.3436896667023763E-8</c:v>
                </c:pt>
                <c:pt idx="1548">
                  <c:v>2.4106020733469027E-8</c:v>
                </c:pt>
                <c:pt idx="1549">
                  <c:v>9.1602878787182308E-9</c:v>
                </c:pt>
                <c:pt idx="1550">
                  <c:v>0.58446875482977201</c:v>
                </c:pt>
                <c:pt idx="1551">
                  <c:v>2.4704036582864308</c:v>
                </c:pt>
                <c:pt idx="1552">
                  <c:v>9.2800097243130146</c:v>
                </c:pt>
                <c:pt idx="1553">
                  <c:v>2.6300532688683282</c:v>
                </c:pt>
                <c:pt idx="1554">
                  <c:v>0.91172511067217343</c:v>
                </c:pt>
                <c:pt idx="1555">
                  <c:v>0.34645554205542584</c:v>
                </c:pt>
                <c:pt idx="1556">
                  <c:v>0.13165310598106184</c:v>
                </c:pt>
                <c:pt idx="1557">
                  <c:v>5.0028180272803507E-2</c:v>
                </c:pt>
                <c:pt idx="1558">
                  <c:v>1.9010708503665333E-2</c:v>
                </c:pt>
                <c:pt idx="1559">
                  <c:v>7.2240692313928273E-3</c:v>
                </c:pt>
                <c:pt idx="1560">
                  <c:v>2.7451463079292745E-3</c:v>
                </c:pt>
                <c:pt idx="1561">
                  <c:v>1.0431555970131245E-3</c:v>
                </c:pt>
                <c:pt idx="1562">
                  <c:v>0.13963199404228416</c:v>
                </c:pt>
                <c:pt idx="1563">
                  <c:v>2.661259838458879</c:v>
                </c:pt>
                <c:pt idx="1564">
                  <c:v>5.7240033919304168E-5</c:v>
                </c:pt>
                <c:pt idx="1565">
                  <c:v>48.043995929316431</c:v>
                </c:pt>
                <c:pt idx="1566">
                  <c:v>15.298088234902465</c:v>
                </c:pt>
                <c:pt idx="1567">
                  <c:v>5.6929151560599456</c:v>
                </c:pt>
                <c:pt idx="1568">
                  <c:v>1.9831146779239832</c:v>
                </c:pt>
                <c:pt idx="1569">
                  <c:v>0.75358357761111361</c:v>
                </c:pt>
                <c:pt idx="1570">
                  <c:v>0.2863617594922232</c:v>
                </c:pt>
                <c:pt idx="1571">
                  <c:v>0.1088174686070448</c:v>
                </c:pt>
                <c:pt idx="1572">
                  <c:v>4.1350638070677022E-2</c:v>
                </c:pt>
                <c:pt idx="1573">
                  <c:v>1.5713242466857267E-2</c:v>
                </c:pt>
                <c:pt idx="1574">
                  <c:v>5.9710321374057632E-3</c:v>
                </c:pt>
                <c:pt idx="1575">
                  <c:v>2.2689922122141899E-3</c:v>
                </c:pt>
                <c:pt idx="1576">
                  <c:v>1.1535224496680199</c:v>
                </c:pt>
                <c:pt idx="1577">
                  <c:v>1.8023794284886085</c:v>
                </c:pt>
                <c:pt idx="1578">
                  <c:v>19.144865945660676</c:v>
                </c:pt>
                <c:pt idx="1579">
                  <c:v>5.4079422420251895</c:v>
                </c:pt>
                <c:pt idx="1580">
                  <c:v>1.8584337085856459</c:v>
                </c:pt>
                <c:pt idx="1581">
                  <c:v>0.70620480926254559</c:v>
                </c:pt>
                <c:pt idx="1582">
                  <c:v>0.26835782751976728</c:v>
                </c:pt>
                <c:pt idx="1583">
                  <c:v>0.10197597445751158</c:v>
                </c:pt>
                <c:pt idx="1584">
                  <c:v>3.8750870293854406E-2</c:v>
                </c:pt>
                <c:pt idx="1585">
                  <c:v>1.4725330711664675E-2</c:v>
                </c:pt>
                <c:pt idx="1586">
                  <c:v>2.1443314530937343</c:v>
                </c:pt>
                <c:pt idx="1587">
                  <c:v>2.1263377547643793E-3</c:v>
                </c:pt>
                <c:pt idx="1588">
                  <c:v>3.6977848555591883</c:v>
                </c:pt>
                <c:pt idx="1589">
                  <c:v>13.505231165646769</c:v>
                </c:pt>
                <c:pt idx="1590">
                  <c:v>3.6163986876264356</c:v>
                </c:pt>
                <c:pt idx="1591">
                  <c:v>1.3742315012980457</c:v>
                </c:pt>
                <c:pt idx="1592">
                  <c:v>0.52220797049325729</c:v>
                </c:pt>
                <c:pt idx="1593">
                  <c:v>0.1984390287874378</c:v>
                </c:pt>
                <c:pt idx="1594">
                  <c:v>7.5406830939226371E-2</c:v>
                </c:pt>
                <c:pt idx="1595">
                  <c:v>2.8654595756906025E-2</c:v>
                </c:pt>
                <c:pt idx="1596">
                  <c:v>1.0888746387624288E-2</c:v>
                </c:pt>
                <c:pt idx="1597">
                  <c:v>4.1377236272972301E-3</c:v>
                </c:pt>
                <c:pt idx="1598">
                  <c:v>1.5723349783729474E-3</c:v>
                </c:pt>
                <c:pt idx="1599">
                  <c:v>5.9748729178172005E-4</c:v>
                </c:pt>
                <c:pt idx="1600">
                  <c:v>2.2704517087705363E-4</c:v>
                </c:pt>
                <c:pt idx="1601">
                  <c:v>18.551737033954325</c:v>
                </c:pt>
                <c:pt idx="1602">
                  <c:v>4.6708920241482561</c:v>
                </c:pt>
                <c:pt idx="1603">
                  <c:v>3.1355261835756467</c:v>
                </c:pt>
                <c:pt idx="1604">
                  <c:v>0.67447680828700829</c:v>
                </c:pt>
                <c:pt idx="1605">
                  <c:v>0.25630118714906314</c:v>
                </c:pt>
                <c:pt idx="1606">
                  <c:v>9.7394451116644007E-2</c:v>
                </c:pt>
                <c:pt idx="1607">
                  <c:v>3.7009891424324731E-2</c:v>
                </c:pt>
                <c:pt idx="1608">
                  <c:v>1.4063758741243396E-2</c:v>
                </c:pt>
                <c:pt idx="1609">
                  <c:v>5.3442283216724911E-3</c:v>
                </c:pt>
                <c:pt idx="1610">
                  <c:v>2.0308067622355468E-3</c:v>
                </c:pt>
                <c:pt idx="1611">
                  <c:v>7.7170656964950762E-4</c:v>
                </c:pt>
                <c:pt idx="1612">
                  <c:v>35.641285860684214</c:v>
                </c:pt>
                <c:pt idx="1613">
                  <c:v>62.273235456251562</c:v>
                </c:pt>
                <c:pt idx="1614">
                  <c:v>60.999355232539571</c:v>
                </c:pt>
                <c:pt idx="1615">
                  <c:v>19.483551701026897</c:v>
                </c:pt>
                <c:pt idx="1616">
                  <c:v>7.3445960742513936</c:v>
                </c:pt>
                <c:pt idx="1617">
                  <c:v>2.7909465082155296</c:v>
                </c:pt>
                <c:pt idx="1618">
                  <c:v>1.0605596731219011</c:v>
                </c:pt>
                <c:pt idx="1619">
                  <c:v>0.40301267578632244</c:v>
                </c:pt>
                <c:pt idx="1620">
                  <c:v>0.15314481679880254</c:v>
                </c:pt>
                <c:pt idx="1621">
                  <c:v>5.8195030383544961E-2</c:v>
                </c:pt>
                <c:pt idx="1622">
                  <c:v>2.2114111545747085E-2</c:v>
                </c:pt>
                <c:pt idx="1623">
                  <c:v>8.4033623873838934E-3</c:v>
                </c:pt>
                <c:pt idx="1624">
                  <c:v>47.330502778952123</c:v>
                </c:pt>
                <c:pt idx="1625">
                  <c:v>13.946630782631779</c:v>
                </c:pt>
                <c:pt idx="1626">
                  <c:v>6.3936948641447264</c:v>
                </c:pt>
                <c:pt idx="1627">
                  <c:v>1.9456458785384372</c:v>
                </c:pt>
                <c:pt idx="1628">
                  <c:v>0.73934543384460616</c:v>
                </c:pt>
                <c:pt idx="1629">
                  <c:v>0.28095126486095029</c:v>
                </c:pt>
                <c:pt idx="1630">
                  <c:v>0.10676148064716112</c:v>
                </c:pt>
                <c:pt idx="1631">
                  <c:v>4.0569362645921224E-2</c:v>
                </c:pt>
                <c:pt idx="1632">
                  <c:v>1.5416357805450066E-2</c:v>
                </c:pt>
                <c:pt idx="1633">
                  <c:v>5.8582159660710252E-3</c:v>
                </c:pt>
                <c:pt idx="1634">
                  <c:v>2.2261220671069898E-3</c:v>
                </c:pt>
                <c:pt idx="1635">
                  <c:v>8.4592638550065602E-4</c:v>
                </c:pt>
                <c:pt idx="1636">
                  <c:v>3.2145202649024935E-4</c:v>
                </c:pt>
                <c:pt idx="1637">
                  <c:v>1.2215177006629475E-4</c:v>
                </c:pt>
                <c:pt idx="1638">
                  <c:v>4.6417672625191994E-5</c:v>
                </c:pt>
                <c:pt idx="1639">
                  <c:v>1.4740755654161759</c:v>
                </c:pt>
                <c:pt idx="1640">
                  <c:v>6.7027119270777246E-6</c:v>
                </c:pt>
                <c:pt idx="1641">
                  <c:v>2.5470305322895355E-6</c:v>
                </c:pt>
                <c:pt idx="1642">
                  <c:v>9.6787160227002329E-7</c:v>
                </c:pt>
                <c:pt idx="1643">
                  <c:v>3.6779120886260896E-7</c:v>
                </c:pt>
                <c:pt idx="1644">
                  <c:v>0.45606140456218991</c:v>
                </c:pt>
                <c:pt idx="1645">
                  <c:v>5.3109050559760736E-8</c:v>
                </c:pt>
                <c:pt idx="1646">
                  <c:v>3.4130142012006512</c:v>
                </c:pt>
                <c:pt idx="1647">
                  <c:v>0.66278886613453725</c:v>
                </c:pt>
                <c:pt idx="1648">
                  <c:v>14.792021973967135</c:v>
                </c:pt>
                <c:pt idx="1649">
                  <c:v>3.763936414217429</c:v>
                </c:pt>
                <c:pt idx="1650">
                  <c:v>1.4302958374026231</c:v>
                </c:pt>
                <c:pt idx="1651">
                  <c:v>0.54351241821299667</c:v>
                </c:pt>
                <c:pt idx="1652">
                  <c:v>0.20653471892093875</c:v>
                </c:pt>
                <c:pt idx="1653">
                  <c:v>7.8483193189956738E-2</c:v>
                </c:pt>
                <c:pt idx="1654">
                  <c:v>2.9823613412183557E-2</c:v>
                </c:pt>
                <c:pt idx="1655">
                  <c:v>1.1332973096629751E-2</c:v>
                </c:pt>
                <c:pt idx="1656">
                  <c:v>4.306529776719306E-3</c:v>
                </c:pt>
                <c:pt idx="1657">
                  <c:v>1.6364813151533365E-3</c:v>
                </c:pt>
                <c:pt idx="1658">
                  <c:v>6.2186289975826783E-4</c:v>
                </c:pt>
                <c:pt idx="1659">
                  <c:v>0.46360149622589036</c:v>
                </c:pt>
                <c:pt idx="1660">
                  <c:v>8.9797002725093881E-5</c:v>
                </c:pt>
                <c:pt idx="1661">
                  <c:v>3.4122861035535673E-5</c:v>
                </c:pt>
                <c:pt idx="1662">
                  <c:v>1.2966687193503554E-5</c:v>
                </c:pt>
                <c:pt idx="1663">
                  <c:v>4.92734113353135E-6</c:v>
                </c:pt>
                <c:pt idx="1664">
                  <c:v>1.8723896307419127E-6</c:v>
                </c:pt>
                <c:pt idx="1665">
                  <c:v>7.1150805968192685E-7</c:v>
                </c:pt>
                <c:pt idx="1666">
                  <c:v>2.7037306267913222E-7</c:v>
                </c:pt>
                <c:pt idx="1667">
                  <c:v>1.0274176381807023E-7</c:v>
                </c:pt>
                <c:pt idx="1668">
                  <c:v>3.9041870250866679E-8</c:v>
                </c:pt>
                <c:pt idx="1669">
                  <c:v>1.4835910695329341E-8</c:v>
                </c:pt>
                <c:pt idx="1670">
                  <c:v>1.4076635939336826</c:v>
                </c:pt>
                <c:pt idx="1671">
                  <c:v>0.66152676167299174</c:v>
                </c:pt>
                <c:pt idx="1672">
                  <c:v>8.140760916741114E-10</c:v>
                </c:pt>
                <c:pt idx="1673">
                  <c:v>1.6662210836115794</c:v>
                </c:pt>
                <c:pt idx="1674">
                  <c:v>0.17135606044103482</c:v>
                </c:pt>
                <c:pt idx="1675">
                  <c:v>4.4669983302341845E-11</c:v>
                </c:pt>
                <c:pt idx="1676">
                  <c:v>1.6974593654889902E-11</c:v>
                </c:pt>
                <c:pt idx="1677">
                  <c:v>6.4503455888581633E-12</c:v>
                </c:pt>
                <c:pt idx="1678">
                  <c:v>2.4511313237661016E-12</c:v>
                </c:pt>
                <c:pt idx="1679">
                  <c:v>9.3142990303111868E-13</c:v>
                </c:pt>
                <c:pt idx="1680">
                  <c:v>0.1313931495074003</c:v>
                </c:pt>
                <c:pt idx="1681">
                  <c:v>1.3449847799769356E-13</c:v>
                </c:pt>
                <c:pt idx="1682">
                  <c:v>5.110942163912355E-14</c:v>
                </c:pt>
                <c:pt idx="1683">
                  <c:v>1.9421580222866951E-14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BF-4532-9DC2-113034EDEBA8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BF-4532-9DC2-113034EDE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0.11180280468428069</v>
      </c>
      <c r="J2" s="29">
        <v>27.322588851516361</v>
      </c>
      <c r="K2" s="19">
        <v>7.0000000000000007E-2</v>
      </c>
      <c r="L2" s="27">
        <v>0.99270088596225092</v>
      </c>
      <c r="M2" s="19">
        <v>0.62</v>
      </c>
      <c r="N2" s="27">
        <v>11.14185542759537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37.769830237365262</v>
      </c>
      <c r="G6" s="13">
        <f t="shared" ref="G6:G69" si="0">IF((F6-$J$2)&gt;0,$I$2*(F6-$J$2),0)</f>
        <v>1.1680308881515986</v>
      </c>
      <c r="H6" s="13">
        <f t="shared" ref="H6:H69" si="1">F6-G6</f>
        <v>36.601799349213664</v>
      </c>
      <c r="I6" s="15">
        <f>H6+$H$3-$J$3</f>
        <v>32.601799349213664</v>
      </c>
      <c r="J6" s="13">
        <f t="shared" ref="J6:J69" si="2">I6/SQRT(1+(I6/($K$2*(300+(25*Q6)+0.05*(Q6)^3)))^2)</f>
        <v>31.266521263954303</v>
      </c>
      <c r="K6" s="13">
        <f t="shared" ref="K6:K69" si="3">I6-J6</f>
        <v>1.3352780852593611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1.1680308881515986</v>
      </c>
      <c r="Q6" s="41">
        <v>23.870780000000011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39.690349079926023</v>
      </c>
      <c r="G7" s="13">
        <f t="shared" si="0"/>
        <v>1.3827502811989001</v>
      </c>
      <c r="H7" s="13">
        <f t="shared" si="1"/>
        <v>38.30759879872712</v>
      </c>
      <c r="I7" s="16">
        <f t="shared" ref="I7:I70" si="8">H7+K6-L6</f>
        <v>39.642876883986482</v>
      </c>
      <c r="J7" s="13">
        <f t="shared" si="2"/>
        <v>34.849038816179039</v>
      </c>
      <c r="K7" s="13">
        <f t="shared" si="3"/>
        <v>4.7938380678074424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1.3827502811989001</v>
      </c>
      <c r="Q7" s="41">
        <v>18.037821493383142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99.175382954578595</v>
      </c>
      <c r="G8" s="13">
        <f t="shared" si="0"/>
        <v>8.0333439051245037</v>
      </c>
      <c r="H8" s="13">
        <f t="shared" si="1"/>
        <v>91.142039049454098</v>
      </c>
      <c r="I8" s="16">
        <f t="shared" si="8"/>
        <v>95.935877117261541</v>
      </c>
      <c r="J8" s="13">
        <f t="shared" si="2"/>
        <v>53.296182523633114</v>
      </c>
      <c r="K8" s="13">
        <f t="shared" si="3"/>
        <v>42.639694593628427</v>
      </c>
      <c r="L8" s="13">
        <f t="shared" si="4"/>
        <v>31.729435937292809</v>
      </c>
      <c r="M8" s="13">
        <f t="shared" si="9"/>
        <v>31.729435937292809</v>
      </c>
      <c r="N8" s="13">
        <f t="shared" si="5"/>
        <v>19.672250281121542</v>
      </c>
      <c r="O8" s="13">
        <f t="shared" si="6"/>
        <v>27.705594186246046</v>
      </c>
      <c r="Q8" s="41">
        <v>16.170414968954429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63.176116187287448</v>
      </c>
      <c r="G9" s="13">
        <f t="shared" si="0"/>
        <v>4.0085249139637336</v>
      </c>
      <c r="H9" s="13">
        <f t="shared" si="1"/>
        <v>59.167591273323715</v>
      </c>
      <c r="I9" s="16">
        <f t="shared" si="8"/>
        <v>70.077849929659337</v>
      </c>
      <c r="J9" s="13">
        <f t="shared" si="2"/>
        <v>41.062809380867357</v>
      </c>
      <c r="K9" s="13">
        <f t="shared" si="3"/>
        <v>29.01504054879198</v>
      </c>
      <c r="L9" s="13">
        <f t="shared" si="4"/>
        <v>18.004602770019353</v>
      </c>
      <c r="M9" s="13">
        <f t="shared" si="9"/>
        <v>30.061788426190624</v>
      </c>
      <c r="N9" s="13">
        <f t="shared" si="5"/>
        <v>18.638308824238187</v>
      </c>
      <c r="O9" s="13">
        <f t="shared" si="6"/>
        <v>22.64683373820192</v>
      </c>
      <c r="Q9" s="41">
        <v>12.7808292028725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85.34179680415501</v>
      </c>
      <c r="G10" s="13">
        <f t="shared" si="0"/>
        <v>6.4867101746655242</v>
      </c>
      <c r="H10" s="13">
        <f t="shared" si="1"/>
        <v>78.855086629489492</v>
      </c>
      <c r="I10" s="16">
        <f t="shared" si="8"/>
        <v>89.865524408262132</v>
      </c>
      <c r="J10" s="13">
        <f t="shared" si="2"/>
        <v>42.623181750935906</v>
      </c>
      <c r="K10" s="13">
        <f t="shared" si="3"/>
        <v>47.242342657326226</v>
      </c>
      <c r="L10" s="13">
        <f t="shared" si="4"/>
        <v>36.365926272683552</v>
      </c>
      <c r="M10" s="13">
        <f t="shared" si="9"/>
        <v>47.789405874635996</v>
      </c>
      <c r="N10" s="13">
        <f t="shared" si="5"/>
        <v>29.629431642274316</v>
      </c>
      <c r="O10" s="13">
        <f t="shared" si="6"/>
        <v>36.116141816939837</v>
      </c>
      <c r="Q10" s="41">
        <v>12.11215359354839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72.763821610339662</v>
      </c>
      <c r="G11" s="13">
        <f t="shared" si="0"/>
        <v>5.080457270747659</v>
      </c>
      <c r="H11" s="13">
        <f t="shared" si="1"/>
        <v>67.683364339592003</v>
      </c>
      <c r="I11" s="16">
        <f t="shared" si="8"/>
        <v>78.55978072423467</v>
      </c>
      <c r="J11" s="13">
        <f t="shared" si="2"/>
        <v>41.137701829847749</v>
      </c>
      <c r="K11" s="13">
        <f t="shared" si="3"/>
        <v>37.422078894386921</v>
      </c>
      <c r="L11" s="13">
        <f t="shared" si="4"/>
        <v>26.473456242881703</v>
      </c>
      <c r="M11" s="13">
        <f t="shared" si="9"/>
        <v>44.633430475243387</v>
      </c>
      <c r="N11" s="13">
        <f t="shared" si="5"/>
        <v>27.6727268946509</v>
      </c>
      <c r="O11" s="13">
        <f t="shared" si="6"/>
        <v>32.753184165398558</v>
      </c>
      <c r="Q11" s="41">
        <v>12.07318338280866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8.8541496974004215</v>
      </c>
      <c r="G12" s="13">
        <f t="shared" si="0"/>
        <v>0</v>
      </c>
      <c r="H12" s="13">
        <f t="shared" si="1"/>
        <v>8.8541496974004215</v>
      </c>
      <c r="I12" s="16">
        <f t="shared" si="8"/>
        <v>19.802772348905641</v>
      </c>
      <c r="J12" s="13">
        <f t="shared" si="2"/>
        <v>18.530555963088503</v>
      </c>
      <c r="K12" s="13">
        <f t="shared" si="3"/>
        <v>1.2722163858171385</v>
      </c>
      <c r="L12" s="13">
        <f t="shared" si="4"/>
        <v>0</v>
      </c>
      <c r="M12" s="13">
        <f t="shared" si="9"/>
        <v>16.960703580592487</v>
      </c>
      <c r="N12" s="13">
        <f t="shared" si="5"/>
        <v>10.515636219967341</v>
      </c>
      <c r="O12" s="13">
        <f t="shared" si="6"/>
        <v>10.515636219967341</v>
      </c>
      <c r="Q12" s="41">
        <v>13.31039116602695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8.6825618331663268</v>
      </c>
      <c r="G13" s="13">
        <f t="shared" si="0"/>
        <v>0</v>
      </c>
      <c r="H13" s="13">
        <f t="shared" si="1"/>
        <v>8.6825618331663268</v>
      </c>
      <c r="I13" s="16">
        <f t="shared" si="8"/>
        <v>9.9547782189834653</v>
      </c>
      <c r="J13" s="13">
        <f t="shared" si="2"/>
        <v>9.8571714689380716</v>
      </c>
      <c r="K13" s="13">
        <f t="shared" si="3"/>
        <v>9.7606750045393653E-2</v>
      </c>
      <c r="L13" s="13">
        <f t="shared" si="4"/>
        <v>0</v>
      </c>
      <c r="M13" s="13">
        <f t="shared" si="9"/>
        <v>6.4450673606251456</v>
      </c>
      <c r="N13" s="13">
        <f t="shared" si="5"/>
        <v>3.9959417635875902</v>
      </c>
      <c r="O13" s="13">
        <f t="shared" si="6"/>
        <v>3.9959417635875902</v>
      </c>
      <c r="Q13" s="41">
        <v>17.5363469818802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0.97142857100000002</v>
      </c>
      <c r="G14" s="13">
        <f t="shared" si="0"/>
        <v>0</v>
      </c>
      <c r="H14" s="13">
        <f t="shared" si="1"/>
        <v>0.97142857100000002</v>
      </c>
      <c r="I14" s="16">
        <f t="shared" si="8"/>
        <v>1.0690353210453938</v>
      </c>
      <c r="J14" s="13">
        <f t="shared" si="2"/>
        <v>1.0689063112392692</v>
      </c>
      <c r="K14" s="13">
        <f t="shared" si="3"/>
        <v>1.2900980612462476E-4</v>
      </c>
      <c r="L14" s="13">
        <f t="shared" si="4"/>
        <v>0</v>
      </c>
      <c r="M14" s="13">
        <f t="shared" si="9"/>
        <v>2.4491255970375554</v>
      </c>
      <c r="N14" s="13">
        <f t="shared" si="5"/>
        <v>1.5184578701632843</v>
      </c>
      <c r="O14" s="13">
        <f t="shared" si="6"/>
        <v>1.5184578701632843</v>
      </c>
      <c r="Q14" s="41">
        <v>17.178529237371102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3.89765170489573</v>
      </c>
      <c r="G15" s="13">
        <f t="shared" si="0"/>
        <v>0</v>
      </c>
      <c r="H15" s="13">
        <f t="shared" si="1"/>
        <v>3.89765170489573</v>
      </c>
      <c r="I15" s="16">
        <f t="shared" si="8"/>
        <v>3.8977807147018546</v>
      </c>
      <c r="J15" s="13">
        <f t="shared" si="2"/>
        <v>3.8943127021404615</v>
      </c>
      <c r="K15" s="13">
        <f t="shared" si="3"/>
        <v>3.4680125613930635E-3</v>
      </c>
      <c r="L15" s="13">
        <f t="shared" si="4"/>
        <v>0</v>
      </c>
      <c r="M15" s="13">
        <f t="shared" si="9"/>
        <v>0.93066772687427113</v>
      </c>
      <c r="N15" s="13">
        <f t="shared" si="5"/>
        <v>0.57701399066204806</v>
      </c>
      <c r="O15" s="13">
        <f t="shared" si="6"/>
        <v>0.57701399066204806</v>
      </c>
      <c r="Q15" s="41">
        <v>21.336873022969709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0.84511444673551539</v>
      </c>
      <c r="G16" s="13">
        <f t="shared" si="0"/>
        <v>0</v>
      </c>
      <c r="H16" s="13">
        <f t="shared" si="1"/>
        <v>0.84511444673551539</v>
      </c>
      <c r="I16" s="16">
        <f t="shared" si="8"/>
        <v>0.84858245929690845</v>
      </c>
      <c r="J16" s="13">
        <f t="shared" si="2"/>
        <v>0.84855386269870037</v>
      </c>
      <c r="K16" s="13">
        <f t="shared" si="3"/>
        <v>2.8596598208086021E-5</v>
      </c>
      <c r="L16" s="13">
        <f t="shared" si="4"/>
        <v>0</v>
      </c>
      <c r="M16" s="13">
        <f t="shared" si="9"/>
        <v>0.35365373621222307</v>
      </c>
      <c r="N16" s="13">
        <f t="shared" si="5"/>
        <v>0.21926531645157829</v>
      </c>
      <c r="O16" s="13">
        <f t="shared" si="6"/>
        <v>0.21926531645157829</v>
      </c>
      <c r="Q16" s="41">
        <v>22.935077208478749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16.18443791297992</v>
      </c>
      <c r="G17" s="18">
        <f t="shared" si="0"/>
        <v>0</v>
      </c>
      <c r="H17" s="18">
        <f t="shared" si="1"/>
        <v>16.18443791297992</v>
      </c>
      <c r="I17" s="17">
        <f t="shared" si="8"/>
        <v>16.184466509578129</v>
      </c>
      <c r="J17" s="18">
        <f t="shared" si="2"/>
        <v>16.044265323548579</v>
      </c>
      <c r="K17" s="18">
        <f t="shared" si="3"/>
        <v>0.14020118602955023</v>
      </c>
      <c r="L17" s="18">
        <f t="shared" si="4"/>
        <v>0</v>
      </c>
      <c r="M17" s="18">
        <f t="shared" si="9"/>
        <v>0.13438841976064478</v>
      </c>
      <c r="N17" s="18">
        <f t="shared" si="5"/>
        <v>8.3320820251599759E-2</v>
      </c>
      <c r="O17" s="18">
        <f t="shared" si="6"/>
        <v>8.3320820251599759E-2</v>
      </c>
      <c r="Q17" s="42">
        <v>25.323912000000011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46.390307379068503</v>
      </c>
      <c r="G18" s="13">
        <f t="shared" si="0"/>
        <v>2.1318244103107524</v>
      </c>
      <c r="H18" s="13">
        <f t="shared" si="1"/>
        <v>44.258482968757747</v>
      </c>
      <c r="I18" s="16">
        <f t="shared" si="8"/>
        <v>44.398684154787297</v>
      </c>
      <c r="J18" s="13">
        <f t="shared" si="2"/>
        <v>40.945746700097907</v>
      </c>
      <c r="K18" s="13">
        <f t="shared" si="3"/>
        <v>3.4529374546893905</v>
      </c>
      <c r="L18" s="13">
        <f t="shared" si="4"/>
        <v>0</v>
      </c>
      <c r="M18" s="13">
        <f t="shared" si="9"/>
        <v>5.106759950904502E-2</v>
      </c>
      <c r="N18" s="13">
        <f t="shared" si="5"/>
        <v>3.1661911695607912E-2</v>
      </c>
      <c r="O18" s="13">
        <f t="shared" si="6"/>
        <v>2.1634863220063605</v>
      </c>
      <c r="Q18" s="41">
        <v>23.280197541805599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15.708200049017419</v>
      </c>
      <c r="G19" s="13">
        <f t="shared" si="0"/>
        <v>0</v>
      </c>
      <c r="H19" s="13">
        <f t="shared" si="1"/>
        <v>15.708200049017419</v>
      </c>
      <c r="I19" s="16">
        <f t="shared" si="8"/>
        <v>19.161137503706811</v>
      </c>
      <c r="J19" s="13">
        <f t="shared" si="2"/>
        <v>18.617167376691519</v>
      </c>
      <c r="K19" s="13">
        <f t="shared" si="3"/>
        <v>0.54397012701529235</v>
      </c>
      <c r="L19" s="13">
        <f t="shared" si="4"/>
        <v>0</v>
      </c>
      <c r="M19" s="13">
        <f t="shared" si="9"/>
        <v>1.9405687813437107E-2</v>
      </c>
      <c r="N19" s="13">
        <f t="shared" si="5"/>
        <v>1.2031526444331007E-2</v>
      </c>
      <c r="O19" s="13">
        <f t="shared" si="6"/>
        <v>1.2031526444331007E-2</v>
      </c>
      <c r="Q19" s="41">
        <v>19.078236735919891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37.706577058377057</v>
      </c>
      <c r="G20" s="13">
        <f t="shared" si="0"/>
        <v>1.1609590053355205</v>
      </c>
      <c r="H20" s="13">
        <f t="shared" si="1"/>
        <v>36.545618053041537</v>
      </c>
      <c r="I20" s="16">
        <f t="shared" si="8"/>
        <v>37.089588180056829</v>
      </c>
      <c r="J20" s="13">
        <f t="shared" si="2"/>
        <v>30.835850459750052</v>
      </c>
      <c r="K20" s="13">
        <f t="shared" si="3"/>
        <v>6.253737720306777</v>
      </c>
      <c r="L20" s="13">
        <f t="shared" si="4"/>
        <v>0</v>
      </c>
      <c r="M20" s="13">
        <f t="shared" si="9"/>
        <v>7.3741613691061005E-3</v>
      </c>
      <c r="N20" s="13">
        <f t="shared" si="5"/>
        <v>4.5719800488457822E-3</v>
      </c>
      <c r="O20" s="13">
        <f t="shared" si="6"/>
        <v>1.1655309853843663</v>
      </c>
      <c r="Q20" s="41">
        <v>14.101209409257731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115.7507583568644</v>
      </c>
      <c r="G21" s="13">
        <f t="shared" si="0"/>
        <v>9.8865173637948924</v>
      </c>
      <c r="H21" s="13">
        <f t="shared" si="1"/>
        <v>105.8642409930695</v>
      </c>
      <c r="I21" s="16">
        <f t="shared" si="8"/>
        <v>112.11797871337627</v>
      </c>
      <c r="J21" s="13">
        <f t="shared" si="2"/>
        <v>45.766065308167335</v>
      </c>
      <c r="K21" s="13">
        <f t="shared" si="3"/>
        <v>66.351913405208933</v>
      </c>
      <c r="L21" s="13">
        <f t="shared" si="4"/>
        <v>55.616005544406264</v>
      </c>
      <c r="M21" s="13">
        <f t="shared" si="9"/>
        <v>55.618807725726526</v>
      </c>
      <c r="N21" s="13">
        <f t="shared" si="5"/>
        <v>34.483660789950449</v>
      </c>
      <c r="O21" s="13">
        <f t="shared" si="6"/>
        <v>44.370178153745343</v>
      </c>
      <c r="Q21" s="41">
        <v>12.623859452568359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136.03113430594669</v>
      </c>
      <c r="G22" s="13">
        <f t="shared" si="0"/>
        <v>12.153920274953924</v>
      </c>
      <c r="H22" s="13">
        <f t="shared" si="1"/>
        <v>123.87721403099277</v>
      </c>
      <c r="I22" s="16">
        <f t="shared" si="8"/>
        <v>134.61312189179546</v>
      </c>
      <c r="J22" s="13">
        <f t="shared" si="2"/>
        <v>45.598143653734148</v>
      </c>
      <c r="K22" s="13">
        <f t="shared" si="3"/>
        <v>89.014978238061303</v>
      </c>
      <c r="L22" s="13">
        <f t="shared" si="4"/>
        <v>78.445706971422183</v>
      </c>
      <c r="M22" s="13">
        <f t="shared" si="9"/>
        <v>99.580853907198247</v>
      </c>
      <c r="N22" s="13">
        <f t="shared" si="5"/>
        <v>61.740129422462914</v>
      </c>
      <c r="O22" s="13">
        <f t="shared" si="6"/>
        <v>73.894049697416833</v>
      </c>
      <c r="Q22" s="41">
        <v>12.12666059354839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58.369342096531533</v>
      </c>
      <c r="G23" s="13">
        <f t="shared" si="0"/>
        <v>3.4711140891334891</v>
      </c>
      <c r="H23" s="13">
        <f t="shared" si="1"/>
        <v>54.898228007398046</v>
      </c>
      <c r="I23" s="16">
        <f t="shared" si="8"/>
        <v>65.467499274037166</v>
      </c>
      <c r="J23" s="13">
        <f t="shared" si="2"/>
        <v>43.011244176981215</v>
      </c>
      <c r="K23" s="13">
        <f t="shared" si="3"/>
        <v>22.456255097055951</v>
      </c>
      <c r="L23" s="13">
        <f t="shared" si="4"/>
        <v>11.397591993174498</v>
      </c>
      <c r="M23" s="13">
        <f t="shared" si="9"/>
        <v>49.238316477909834</v>
      </c>
      <c r="N23" s="13">
        <f t="shared" si="5"/>
        <v>30.527756216304098</v>
      </c>
      <c r="O23" s="13">
        <f t="shared" si="6"/>
        <v>33.998870305437585</v>
      </c>
      <c r="Q23" s="41">
        <v>14.501584988116649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2.517063361303435</v>
      </c>
      <c r="G24" s="13">
        <f t="shared" si="0"/>
        <v>0</v>
      </c>
      <c r="H24" s="13">
        <f t="shared" si="1"/>
        <v>2.517063361303435</v>
      </c>
      <c r="I24" s="16">
        <f t="shared" si="8"/>
        <v>13.575726465184889</v>
      </c>
      <c r="J24" s="13">
        <f t="shared" si="2"/>
        <v>13.186681105625885</v>
      </c>
      <c r="K24" s="13">
        <f t="shared" si="3"/>
        <v>0.38904535955900421</v>
      </c>
      <c r="L24" s="13">
        <f t="shared" si="4"/>
        <v>0</v>
      </c>
      <c r="M24" s="13">
        <f t="shared" si="9"/>
        <v>18.710560261605735</v>
      </c>
      <c r="N24" s="13">
        <f t="shared" si="5"/>
        <v>11.600547362195556</v>
      </c>
      <c r="O24" s="13">
        <f t="shared" si="6"/>
        <v>11.600547362195556</v>
      </c>
      <c r="Q24" s="41">
        <v>14.09834580948664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50.663881832292617</v>
      </c>
      <c r="G25" s="13">
        <f t="shared" si="0"/>
        <v>2.6096220202082998</v>
      </c>
      <c r="H25" s="13">
        <f t="shared" si="1"/>
        <v>48.054259812084318</v>
      </c>
      <c r="I25" s="16">
        <f t="shared" si="8"/>
        <v>48.443305171643324</v>
      </c>
      <c r="J25" s="13">
        <f t="shared" si="2"/>
        <v>38.559524445426241</v>
      </c>
      <c r="K25" s="13">
        <f t="shared" si="3"/>
        <v>9.8837807262170827</v>
      </c>
      <c r="L25" s="13">
        <f t="shared" si="4"/>
        <v>0</v>
      </c>
      <c r="M25" s="13">
        <f t="shared" si="9"/>
        <v>7.1100128994101794</v>
      </c>
      <c r="N25" s="13">
        <f t="shared" si="5"/>
        <v>4.4082079976343111</v>
      </c>
      <c r="O25" s="13">
        <f t="shared" si="6"/>
        <v>7.017830017842611</v>
      </c>
      <c r="Q25" s="41">
        <v>16.081691951673069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6.630858459889942</v>
      </c>
      <c r="G26" s="13">
        <f t="shared" si="0"/>
        <v>0</v>
      </c>
      <c r="H26" s="13">
        <f t="shared" si="1"/>
        <v>6.630858459889942</v>
      </c>
      <c r="I26" s="16">
        <f t="shared" si="8"/>
        <v>16.514639186107026</v>
      </c>
      <c r="J26" s="13">
        <f t="shared" si="2"/>
        <v>16.11550578690608</v>
      </c>
      <c r="K26" s="13">
        <f t="shared" si="3"/>
        <v>0.39913339920094515</v>
      </c>
      <c r="L26" s="13">
        <f t="shared" si="4"/>
        <v>0</v>
      </c>
      <c r="M26" s="13">
        <f t="shared" si="9"/>
        <v>2.7018049017758683</v>
      </c>
      <c r="N26" s="13">
        <f t="shared" si="5"/>
        <v>1.6751190391010384</v>
      </c>
      <c r="O26" s="13">
        <f t="shared" si="6"/>
        <v>1.6751190391010384</v>
      </c>
      <c r="Q26" s="41">
        <v>18.161122236511581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6.4177321829481526</v>
      </c>
      <c r="G27" s="13">
        <f t="shared" si="0"/>
        <v>0</v>
      </c>
      <c r="H27" s="13">
        <f t="shared" si="1"/>
        <v>6.4177321829481526</v>
      </c>
      <c r="I27" s="16">
        <f t="shared" si="8"/>
        <v>6.8168655821490978</v>
      </c>
      <c r="J27" s="13">
        <f t="shared" si="2"/>
        <v>6.7973176667588353</v>
      </c>
      <c r="K27" s="13">
        <f t="shared" si="3"/>
        <v>1.954791539026246E-2</v>
      </c>
      <c r="L27" s="13">
        <f t="shared" si="4"/>
        <v>0</v>
      </c>
      <c r="M27" s="13">
        <f t="shared" si="9"/>
        <v>1.0266858626748299</v>
      </c>
      <c r="N27" s="13">
        <f t="shared" si="5"/>
        <v>0.63654523485839454</v>
      </c>
      <c r="O27" s="13">
        <f t="shared" si="6"/>
        <v>0.63654523485839454</v>
      </c>
      <c r="Q27" s="41">
        <v>20.946168578881728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0.485714286</v>
      </c>
      <c r="G28" s="13">
        <f t="shared" si="0"/>
        <v>0</v>
      </c>
      <c r="H28" s="13">
        <f t="shared" si="1"/>
        <v>0.485714286</v>
      </c>
      <c r="I28" s="16">
        <f t="shared" si="8"/>
        <v>0.50526220139026246</v>
      </c>
      <c r="J28" s="13">
        <f t="shared" si="2"/>
        <v>0.50525422476091908</v>
      </c>
      <c r="K28" s="13">
        <f t="shared" si="3"/>
        <v>7.9766293433758406E-6</v>
      </c>
      <c r="L28" s="13">
        <f t="shared" si="4"/>
        <v>0</v>
      </c>
      <c r="M28" s="13">
        <f t="shared" si="9"/>
        <v>0.39014062781643533</v>
      </c>
      <c r="N28" s="13">
        <f t="shared" si="5"/>
        <v>0.2418871892461899</v>
      </c>
      <c r="O28" s="13">
        <f t="shared" si="6"/>
        <v>0.2418871892461899</v>
      </c>
      <c r="Q28" s="41">
        <v>20.961430816218691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9.608250238065299</v>
      </c>
      <c r="G29" s="18">
        <f t="shared" si="0"/>
        <v>0</v>
      </c>
      <c r="H29" s="18">
        <f t="shared" si="1"/>
        <v>9.608250238065299</v>
      </c>
      <c r="I29" s="17">
        <f t="shared" si="8"/>
        <v>9.6082582146946418</v>
      </c>
      <c r="J29" s="18">
        <f t="shared" si="2"/>
        <v>9.5528263167482255</v>
      </c>
      <c r="K29" s="18">
        <f t="shared" si="3"/>
        <v>5.5431897946416342E-2</v>
      </c>
      <c r="L29" s="18">
        <f t="shared" si="4"/>
        <v>0</v>
      </c>
      <c r="M29" s="18">
        <f t="shared" si="9"/>
        <v>0.14825343857024542</v>
      </c>
      <c r="N29" s="18">
        <f t="shared" si="5"/>
        <v>9.1917131913552164E-2</v>
      </c>
      <c r="O29" s="18">
        <f t="shared" si="6"/>
        <v>9.1917131913552164E-2</v>
      </c>
      <c r="Q29" s="42">
        <v>20.826136000000009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4.249444305453097</v>
      </c>
      <c r="G30" s="13">
        <f t="shared" si="0"/>
        <v>0</v>
      </c>
      <c r="H30" s="13">
        <f t="shared" si="1"/>
        <v>4.249444305453097</v>
      </c>
      <c r="I30" s="16">
        <f t="shared" si="8"/>
        <v>4.3048762033995134</v>
      </c>
      <c r="J30" s="13">
        <f t="shared" si="2"/>
        <v>4.3010241232537583</v>
      </c>
      <c r="K30" s="13">
        <f t="shared" si="3"/>
        <v>3.8520801457551102E-3</v>
      </c>
      <c r="L30" s="13">
        <f t="shared" si="4"/>
        <v>0</v>
      </c>
      <c r="M30" s="13">
        <f t="shared" si="9"/>
        <v>5.6336306656693258E-2</v>
      </c>
      <c r="N30" s="13">
        <f t="shared" si="5"/>
        <v>3.4928510127149821E-2</v>
      </c>
      <c r="O30" s="13">
        <f t="shared" si="6"/>
        <v>3.4928510127149821E-2</v>
      </c>
      <c r="Q30" s="41">
        <v>22.703797587621871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2.4533095893790668</v>
      </c>
      <c r="G31" s="13">
        <f t="shared" si="0"/>
        <v>0</v>
      </c>
      <c r="H31" s="13">
        <f t="shared" si="1"/>
        <v>2.4533095893790668</v>
      </c>
      <c r="I31" s="16">
        <f t="shared" si="8"/>
        <v>2.457161669524822</v>
      </c>
      <c r="J31" s="13">
        <f t="shared" si="2"/>
        <v>2.4564027646026245</v>
      </c>
      <c r="K31" s="13">
        <f t="shared" si="3"/>
        <v>7.5890492219743422E-4</v>
      </c>
      <c r="L31" s="13">
        <f t="shared" si="4"/>
        <v>0</v>
      </c>
      <c r="M31" s="13">
        <f t="shared" si="9"/>
        <v>2.1407796529543437E-2</v>
      </c>
      <c r="N31" s="13">
        <f t="shared" si="5"/>
        <v>1.327283384831693E-2</v>
      </c>
      <c r="O31" s="13">
        <f t="shared" si="6"/>
        <v>1.327283384831693E-2</v>
      </c>
      <c r="Q31" s="41">
        <v>22.30049682423164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84.259858618334334</v>
      </c>
      <c r="G32" s="13">
        <f t="shared" si="0"/>
        <v>6.3657464509957506</v>
      </c>
      <c r="H32" s="13">
        <f t="shared" si="1"/>
        <v>77.894112167338591</v>
      </c>
      <c r="I32" s="16">
        <f t="shared" si="8"/>
        <v>77.894871072260784</v>
      </c>
      <c r="J32" s="13">
        <f t="shared" si="2"/>
        <v>46.586440831494052</v>
      </c>
      <c r="K32" s="13">
        <f t="shared" si="3"/>
        <v>31.308430240766732</v>
      </c>
      <c r="L32" s="13">
        <f t="shared" si="4"/>
        <v>20.314855258362517</v>
      </c>
      <c r="M32" s="13">
        <f t="shared" si="9"/>
        <v>20.322990221043746</v>
      </c>
      <c r="N32" s="13">
        <f t="shared" si="5"/>
        <v>12.600253937047123</v>
      </c>
      <c r="O32" s="13">
        <f t="shared" si="6"/>
        <v>18.966000388042872</v>
      </c>
      <c r="Q32" s="41">
        <v>14.77077326550857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103.868643182276</v>
      </c>
      <c r="G33" s="13">
        <f t="shared" si="0"/>
        <v>8.5580635616942597</v>
      </c>
      <c r="H33" s="13">
        <f t="shared" si="1"/>
        <v>95.310579620581748</v>
      </c>
      <c r="I33" s="16">
        <f t="shared" si="8"/>
        <v>106.30415460298596</v>
      </c>
      <c r="J33" s="13">
        <f t="shared" si="2"/>
        <v>43.351261747128611</v>
      </c>
      <c r="K33" s="13">
        <f t="shared" si="3"/>
        <v>62.95289285585735</v>
      </c>
      <c r="L33" s="13">
        <f t="shared" si="4"/>
        <v>52.191992735092796</v>
      </c>
      <c r="M33" s="13">
        <f t="shared" si="9"/>
        <v>59.914729019089428</v>
      </c>
      <c r="N33" s="13">
        <f t="shared" si="5"/>
        <v>37.147131991835444</v>
      </c>
      <c r="O33" s="13">
        <f t="shared" si="6"/>
        <v>45.705195553529705</v>
      </c>
      <c r="Q33" s="41">
        <v>11.82425767879703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8.5714286000000001E-2</v>
      </c>
      <c r="G34" s="13">
        <f t="shared" si="0"/>
        <v>0</v>
      </c>
      <c r="H34" s="13">
        <f t="shared" si="1"/>
        <v>8.5714286000000001E-2</v>
      </c>
      <c r="I34" s="16">
        <f t="shared" si="8"/>
        <v>10.846614406764552</v>
      </c>
      <c r="J34" s="13">
        <f t="shared" si="2"/>
        <v>10.510328710627016</v>
      </c>
      <c r="K34" s="13">
        <f t="shared" si="3"/>
        <v>0.33628569613753534</v>
      </c>
      <c r="L34" s="13">
        <f t="shared" si="4"/>
        <v>0</v>
      </c>
      <c r="M34" s="13">
        <f t="shared" si="9"/>
        <v>22.767597027253984</v>
      </c>
      <c r="N34" s="13">
        <f t="shared" si="5"/>
        <v>14.115910156897471</v>
      </c>
      <c r="O34" s="13">
        <f t="shared" si="6"/>
        <v>14.115910156897471</v>
      </c>
      <c r="Q34" s="41">
        <v>10.191103593548389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8.5714286000000001E-2</v>
      </c>
      <c r="G35" s="13">
        <f t="shared" si="0"/>
        <v>0</v>
      </c>
      <c r="H35" s="13">
        <f t="shared" si="1"/>
        <v>8.5714286000000001E-2</v>
      </c>
      <c r="I35" s="16">
        <f t="shared" si="8"/>
        <v>0.42199998213753531</v>
      </c>
      <c r="J35" s="13">
        <f t="shared" si="2"/>
        <v>0.42198372575887866</v>
      </c>
      <c r="K35" s="13">
        <f t="shared" si="3"/>
        <v>1.6256378656653858E-5</v>
      </c>
      <c r="L35" s="13">
        <f t="shared" si="4"/>
        <v>0</v>
      </c>
      <c r="M35" s="13">
        <f t="shared" si="9"/>
        <v>8.6516868703565137</v>
      </c>
      <c r="N35" s="13">
        <f t="shared" si="5"/>
        <v>5.3640458596210383</v>
      </c>
      <c r="O35" s="13">
        <f t="shared" si="6"/>
        <v>5.3640458596210383</v>
      </c>
      <c r="Q35" s="41">
        <v>12.00861046718264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9.3929997085374399</v>
      </c>
      <c r="G36" s="13">
        <f t="shared" si="0"/>
        <v>0</v>
      </c>
      <c r="H36" s="13">
        <f t="shared" si="1"/>
        <v>9.3929997085374399</v>
      </c>
      <c r="I36" s="16">
        <f t="shared" si="8"/>
        <v>9.3930159649160974</v>
      </c>
      <c r="J36" s="13">
        <f t="shared" si="2"/>
        <v>9.2664695382091189</v>
      </c>
      <c r="K36" s="13">
        <f t="shared" si="3"/>
        <v>0.12654642670697847</v>
      </c>
      <c r="L36" s="13">
        <f t="shared" si="4"/>
        <v>0</v>
      </c>
      <c r="M36" s="13">
        <f t="shared" si="9"/>
        <v>3.2876410107354754</v>
      </c>
      <c r="N36" s="13">
        <f t="shared" si="5"/>
        <v>2.0383374266559948</v>
      </c>
      <c r="O36" s="13">
        <f t="shared" si="6"/>
        <v>2.0383374266559948</v>
      </c>
      <c r="Q36" s="41">
        <v>14.397921941149381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57.532590127269103</v>
      </c>
      <c r="G37" s="13">
        <f t="shared" si="0"/>
        <v>3.3775628721448543</v>
      </c>
      <c r="H37" s="13">
        <f t="shared" si="1"/>
        <v>54.155027255124246</v>
      </c>
      <c r="I37" s="16">
        <f t="shared" si="8"/>
        <v>54.281573681831226</v>
      </c>
      <c r="J37" s="13">
        <f t="shared" si="2"/>
        <v>42.833929245156433</v>
      </c>
      <c r="K37" s="13">
        <f t="shared" si="3"/>
        <v>11.447644436674793</v>
      </c>
      <c r="L37" s="13">
        <f t="shared" si="4"/>
        <v>0.30803740925748557</v>
      </c>
      <c r="M37" s="13">
        <f t="shared" si="9"/>
        <v>1.557340993336966</v>
      </c>
      <c r="N37" s="13">
        <f t="shared" si="5"/>
        <v>0.96555141586891891</v>
      </c>
      <c r="O37" s="13">
        <f t="shared" si="6"/>
        <v>4.3431142880137728</v>
      </c>
      <c r="Q37" s="41">
        <v>17.368488025485821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4.0423518090387498</v>
      </c>
      <c r="G38" s="13">
        <f t="shared" si="0"/>
        <v>0</v>
      </c>
      <c r="H38" s="13">
        <f t="shared" si="1"/>
        <v>4.0423518090387498</v>
      </c>
      <c r="I38" s="16">
        <f t="shared" si="8"/>
        <v>15.181958836456056</v>
      </c>
      <c r="J38" s="13">
        <f t="shared" si="2"/>
        <v>14.855888076633942</v>
      </c>
      <c r="K38" s="13">
        <f t="shared" si="3"/>
        <v>0.3260707598221142</v>
      </c>
      <c r="L38" s="13">
        <f t="shared" si="4"/>
        <v>0</v>
      </c>
      <c r="M38" s="13">
        <f t="shared" si="9"/>
        <v>0.59178957746804706</v>
      </c>
      <c r="N38" s="13">
        <f t="shared" si="5"/>
        <v>0.36690953803018916</v>
      </c>
      <c r="O38" s="13">
        <f t="shared" si="6"/>
        <v>0.36690953803018916</v>
      </c>
      <c r="Q38" s="41">
        <v>17.834979038537782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1.238961028526216</v>
      </c>
      <c r="G39" s="13">
        <f t="shared" si="0"/>
        <v>0</v>
      </c>
      <c r="H39" s="13">
        <f t="shared" si="1"/>
        <v>1.238961028526216</v>
      </c>
      <c r="I39" s="16">
        <f t="shared" si="8"/>
        <v>1.5650317883483302</v>
      </c>
      <c r="J39" s="13">
        <f t="shared" si="2"/>
        <v>1.5648396341661901</v>
      </c>
      <c r="K39" s="13">
        <f t="shared" si="3"/>
        <v>1.9215418214013624E-4</v>
      </c>
      <c r="L39" s="13">
        <f t="shared" si="4"/>
        <v>0</v>
      </c>
      <c r="M39" s="13">
        <f t="shared" si="9"/>
        <v>0.22488003943785789</v>
      </c>
      <c r="N39" s="13">
        <f t="shared" si="5"/>
        <v>0.13942562445147189</v>
      </c>
      <c r="O39" s="13">
        <f t="shared" si="6"/>
        <v>0.13942562445147189</v>
      </c>
      <c r="Q39" s="41">
        <v>22.44624419418852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4.3479217587898873</v>
      </c>
      <c r="G40" s="13">
        <f t="shared" si="0"/>
        <v>0</v>
      </c>
      <c r="H40" s="13">
        <f t="shared" si="1"/>
        <v>4.3479217587898873</v>
      </c>
      <c r="I40" s="16">
        <f t="shared" si="8"/>
        <v>4.3481139129720274</v>
      </c>
      <c r="J40" s="13">
        <f t="shared" si="2"/>
        <v>4.3449245448167435</v>
      </c>
      <c r="K40" s="13">
        <f t="shared" si="3"/>
        <v>3.1893681552839226E-3</v>
      </c>
      <c r="L40" s="13">
        <f t="shared" si="4"/>
        <v>0</v>
      </c>
      <c r="M40" s="13">
        <f t="shared" si="9"/>
        <v>8.5454414986386007E-2</v>
      </c>
      <c r="N40" s="13">
        <f t="shared" si="5"/>
        <v>5.2981737291559326E-2</v>
      </c>
      <c r="O40" s="13">
        <f t="shared" si="6"/>
        <v>5.2981737291559326E-2</v>
      </c>
      <c r="Q40" s="41">
        <v>24.264036166990941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19.107534847728921</v>
      </c>
      <c r="G41" s="18">
        <f t="shared" si="0"/>
        <v>0</v>
      </c>
      <c r="H41" s="18">
        <f t="shared" si="1"/>
        <v>19.107534847728921</v>
      </c>
      <c r="I41" s="17">
        <f t="shared" si="8"/>
        <v>19.110724215884204</v>
      </c>
      <c r="J41" s="18">
        <f t="shared" si="2"/>
        <v>18.743276172802684</v>
      </c>
      <c r="K41" s="18">
        <f t="shared" si="3"/>
        <v>0.36744804308152013</v>
      </c>
      <c r="L41" s="18">
        <f t="shared" si="4"/>
        <v>0</v>
      </c>
      <c r="M41" s="18">
        <f t="shared" si="9"/>
        <v>3.2472677694826681E-2</v>
      </c>
      <c r="N41" s="18">
        <f t="shared" si="5"/>
        <v>2.0133060170792541E-2</v>
      </c>
      <c r="O41" s="18">
        <f t="shared" si="6"/>
        <v>2.0133060170792541E-2</v>
      </c>
      <c r="Q41" s="42">
        <v>21.893599000000009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22.042238009195671</v>
      </c>
      <c r="G42" s="13">
        <f t="shared" si="0"/>
        <v>0</v>
      </c>
      <c r="H42" s="13">
        <f t="shared" si="1"/>
        <v>22.042238009195671</v>
      </c>
      <c r="I42" s="16">
        <f t="shared" si="8"/>
        <v>22.409686052277191</v>
      </c>
      <c r="J42" s="13">
        <f t="shared" si="2"/>
        <v>21.914225167178042</v>
      </c>
      <c r="K42" s="13">
        <f t="shared" si="3"/>
        <v>0.4954608850991491</v>
      </c>
      <c r="L42" s="13">
        <f t="shared" si="4"/>
        <v>0</v>
      </c>
      <c r="M42" s="13">
        <f t="shared" si="9"/>
        <v>1.233961752403414E-2</v>
      </c>
      <c r="N42" s="13">
        <f t="shared" si="5"/>
        <v>7.6505628649011668E-3</v>
      </c>
      <c r="O42" s="13">
        <f t="shared" si="6"/>
        <v>7.6505628649011668E-3</v>
      </c>
      <c r="Q42" s="41">
        <v>23.13084802907936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55.591656547109253</v>
      </c>
      <c r="G43" s="13">
        <f t="shared" si="0"/>
        <v>3.160561054177081</v>
      </c>
      <c r="H43" s="13">
        <f t="shared" si="1"/>
        <v>52.431095492932172</v>
      </c>
      <c r="I43" s="16">
        <f t="shared" si="8"/>
        <v>52.926556378031322</v>
      </c>
      <c r="J43" s="13">
        <f t="shared" si="2"/>
        <v>41.63147121768683</v>
      </c>
      <c r="K43" s="13">
        <f t="shared" si="3"/>
        <v>11.295085160344492</v>
      </c>
      <c r="L43" s="13">
        <f t="shared" si="4"/>
        <v>0.15435639769837806</v>
      </c>
      <c r="M43" s="13">
        <f t="shared" si="9"/>
        <v>0.15904545235751102</v>
      </c>
      <c r="N43" s="13">
        <f t="shared" si="5"/>
        <v>9.8608180461656841E-2</v>
      </c>
      <c r="O43" s="13">
        <f t="shared" si="6"/>
        <v>3.2591692346387378</v>
      </c>
      <c r="Q43" s="41">
        <v>16.890128554405411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34.082582248012628</v>
      </c>
      <c r="G44" s="13">
        <f t="shared" si="0"/>
        <v>0.75578622137549933</v>
      </c>
      <c r="H44" s="13">
        <f t="shared" si="1"/>
        <v>33.326796026637126</v>
      </c>
      <c r="I44" s="16">
        <f t="shared" si="8"/>
        <v>44.467524789283239</v>
      </c>
      <c r="J44" s="13">
        <f t="shared" si="2"/>
        <v>35.362750278547239</v>
      </c>
      <c r="K44" s="13">
        <f t="shared" si="3"/>
        <v>9.1047745107360001</v>
      </c>
      <c r="L44" s="13">
        <f t="shared" si="4"/>
        <v>0</v>
      </c>
      <c r="M44" s="13">
        <f t="shared" si="9"/>
        <v>6.0437271895854183E-2</v>
      </c>
      <c r="N44" s="13">
        <f t="shared" si="5"/>
        <v>3.7471108575429596E-2</v>
      </c>
      <c r="O44" s="13">
        <f t="shared" si="6"/>
        <v>0.7932573299509289</v>
      </c>
      <c r="Q44" s="41">
        <v>14.819949144047269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5.9159302102843094</v>
      </c>
      <c r="G45" s="13">
        <f t="shared" si="0"/>
        <v>0</v>
      </c>
      <c r="H45" s="13">
        <f t="shared" si="1"/>
        <v>5.9159302102843094</v>
      </c>
      <c r="I45" s="16">
        <f t="shared" si="8"/>
        <v>15.020704721020309</v>
      </c>
      <c r="J45" s="13">
        <f t="shared" si="2"/>
        <v>14.356747621401075</v>
      </c>
      <c r="K45" s="13">
        <f t="shared" si="3"/>
        <v>0.66395709961923366</v>
      </c>
      <c r="L45" s="13">
        <f t="shared" si="4"/>
        <v>0</v>
      </c>
      <c r="M45" s="13">
        <f t="shared" si="9"/>
        <v>2.2966163320424587E-2</v>
      </c>
      <c r="N45" s="13">
        <f t="shared" si="5"/>
        <v>1.4239021258663245E-2</v>
      </c>
      <c r="O45" s="13">
        <f t="shared" si="6"/>
        <v>1.4239021258663245E-2</v>
      </c>
      <c r="Q45" s="41">
        <v>12.236946737561061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27.084180195276019</v>
      </c>
      <c r="G46" s="13">
        <f t="shared" si="0"/>
        <v>0</v>
      </c>
      <c r="H46" s="13">
        <f t="shared" si="1"/>
        <v>27.084180195276019</v>
      </c>
      <c r="I46" s="16">
        <f t="shared" si="8"/>
        <v>27.748137294895251</v>
      </c>
      <c r="J46" s="13">
        <f t="shared" si="2"/>
        <v>23.631438955030539</v>
      </c>
      <c r="K46" s="13">
        <f t="shared" si="3"/>
        <v>4.1166983398647119</v>
      </c>
      <c r="L46" s="13">
        <f t="shared" si="4"/>
        <v>0</v>
      </c>
      <c r="M46" s="13">
        <f t="shared" si="9"/>
        <v>8.7271420617613428E-3</v>
      </c>
      <c r="N46" s="13">
        <f t="shared" si="5"/>
        <v>5.4108280782920329E-3</v>
      </c>
      <c r="O46" s="13">
        <f t="shared" si="6"/>
        <v>5.4108280782920329E-3</v>
      </c>
      <c r="Q46" s="41">
        <v>11.059061593548391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118.9299806806533</v>
      </c>
      <c r="G47" s="13">
        <f t="shared" si="0"/>
        <v>10.241963336309368</v>
      </c>
      <c r="H47" s="13">
        <f t="shared" si="1"/>
        <v>108.68801734434393</v>
      </c>
      <c r="I47" s="16">
        <f t="shared" si="8"/>
        <v>112.80471568420865</v>
      </c>
      <c r="J47" s="13">
        <f t="shared" si="2"/>
        <v>42.592765710368965</v>
      </c>
      <c r="K47" s="13">
        <f t="shared" si="3"/>
        <v>70.21194997383968</v>
      </c>
      <c r="L47" s="13">
        <f t="shared" si="4"/>
        <v>59.504424123673587</v>
      </c>
      <c r="M47" s="13">
        <f t="shared" si="9"/>
        <v>59.507740437657056</v>
      </c>
      <c r="N47" s="13">
        <f t="shared" si="5"/>
        <v>36.894799071347371</v>
      </c>
      <c r="O47" s="13">
        <f t="shared" si="6"/>
        <v>47.13676240765674</v>
      </c>
      <c r="Q47" s="41">
        <v>11.35569409971683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68.327353569601129</v>
      </c>
      <c r="G48" s="13">
        <f t="shared" si="0"/>
        <v>4.5844477009009159</v>
      </c>
      <c r="H48" s="13">
        <f t="shared" si="1"/>
        <v>63.742905868700213</v>
      </c>
      <c r="I48" s="16">
        <f t="shared" si="8"/>
        <v>74.450431718866312</v>
      </c>
      <c r="J48" s="13">
        <f t="shared" si="2"/>
        <v>42.666960676439331</v>
      </c>
      <c r="K48" s="13">
        <f t="shared" si="3"/>
        <v>31.783471042426982</v>
      </c>
      <c r="L48" s="13">
        <f t="shared" si="4"/>
        <v>20.793388931876649</v>
      </c>
      <c r="M48" s="13">
        <f t="shared" si="9"/>
        <v>43.406330298186326</v>
      </c>
      <c r="N48" s="13">
        <f t="shared" si="5"/>
        <v>26.911924784875524</v>
      </c>
      <c r="O48" s="13">
        <f t="shared" si="6"/>
        <v>31.49637248577644</v>
      </c>
      <c r="Q48" s="41">
        <v>13.176320191092129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57.238994794374619</v>
      </c>
      <c r="G49" s="13">
        <f t="shared" si="0"/>
        <v>3.3447380904850359</v>
      </c>
      <c r="H49" s="13">
        <f t="shared" si="1"/>
        <v>53.894256703889582</v>
      </c>
      <c r="I49" s="16">
        <f t="shared" si="8"/>
        <v>64.884338814439914</v>
      </c>
      <c r="J49" s="13">
        <f t="shared" si="2"/>
        <v>42.603772824378083</v>
      </c>
      <c r="K49" s="13">
        <f t="shared" si="3"/>
        <v>22.280565990061831</v>
      </c>
      <c r="L49" s="13">
        <f t="shared" si="4"/>
        <v>11.220611082329615</v>
      </c>
      <c r="M49" s="13">
        <f t="shared" si="9"/>
        <v>27.715016595640421</v>
      </c>
      <c r="N49" s="13">
        <f t="shared" si="5"/>
        <v>17.183310289297062</v>
      </c>
      <c r="O49" s="13">
        <f t="shared" si="6"/>
        <v>20.528048379782099</v>
      </c>
      <c r="Q49" s="41">
        <v>14.35805850192553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1.9542265823826339</v>
      </c>
      <c r="G50" s="13">
        <f t="shared" si="0"/>
        <v>0</v>
      </c>
      <c r="H50" s="13">
        <f t="shared" si="1"/>
        <v>1.9542265823826339</v>
      </c>
      <c r="I50" s="16">
        <f t="shared" si="8"/>
        <v>13.014181490114851</v>
      </c>
      <c r="J50" s="13">
        <f t="shared" si="2"/>
        <v>12.782980343601061</v>
      </c>
      <c r="K50" s="13">
        <f t="shared" si="3"/>
        <v>0.23120114651378998</v>
      </c>
      <c r="L50" s="13">
        <f t="shared" si="4"/>
        <v>0</v>
      </c>
      <c r="M50" s="13">
        <f t="shared" si="9"/>
        <v>10.531706306343359</v>
      </c>
      <c r="N50" s="13">
        <f t="shared" si="5"/>
        <v>6.5296579099328831</v>
      </c>
      <c r="O50" s="13">
        <f t="shared" si="6"/>
        <v>6.5296579099328831</v>
      </c>
      <c r="Q50" s="41">
        <v>17.036206137983179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4.9543578964082702</v>
      </c>
      <c r="G51" s="13">
        <f t="shared" si="0"/>
        <v>0</v>
      </c>
      <c r="H51" s="13">
        <f t="shared" si="1"/>
        <v>4.9543578964082702</v>
      </c>
      <c r="I51" s="16">
        <f t="shared" si="8"/>
        <v>5.1855590429220602</v>
      </c>
      <c r="J51" s="13">
        <f t="shared" si="2"/>
        <v>5.176196192870572</v>
      </c>
      <c r="K51" s="13">
        <f t="shared" si="3"/>
        <v>9.3628500514881807E-3</v>
      </c>
      <c r="L51" s="13">
        <f t="shared" si="4"/>
        <v>0</v>
      </c>
      <c r="M51" s="13">
        <f t="shared" si="9"/>
        <v>4.0020483964104763</v>
      </c>
      <c r="N51" s="13">
        <f t="shared" si="5"/>
        <v>2.4812700057744954</v>
      </c>
      <c r="O51" s="13">
        <f t="shared" si="6"/>
        <v>2.4812700057744954</v>
      </c>
      <c r="Q51" s="41">
        <v>20.361061524222102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5.7736680775807088</v>
      </c>
      <c r="G52" s="13">
        <f t="shared" si="0"/>
        <v>0</v>
      </c>
      <c r="H52" s="13">
        <f t="shared" si="1"/>
        <v>5.7736680775807088</v>
      </c>
      <c r="I52" s="16">
        <f t="shared" si="8"/>
        <v>5.7830309276321969</v>
      </c>
      <c r="J52" s="13">
        <f t="shared" si="2"/>
        <v>5.7718697509571859</v>
      </c>
      <c r="K52" s="13">
        <f t="shared" si="3"/>
        <v>1.1161176675011042E-2</v>
      </c>
      <c r="L52" s="13">
        <f t="shared" si="4"/>
        <v>0</v>
      </c>
      <c r="M52" s="13">
        <f t="shared" si="9"/>
        <v>1.5207783906359809</v>
      </c>
      <c r="N52" s="13">
        <f t="shared" si="5"/>
        <v>0.94288260219430808</v>
      </c>
      <c r="O52" s="13">
        <f t="shared" si="6"/>
        <v>0.94288260219430808</v>
      </c>
      <c r="Q52" s="41">
        <v>21.42977604753937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37.344963479141882</v>
      </c>
      <c r="G53" s="18">
        <f t="shared" si="0"/>
        <v>1.1205295929651065</v>
      </c>
      <c r="H53" s="18">
        <f t="shared" si="1"/>
        <v>36.224433886176776</v>
      </c>
      <c r="I53" s="17">
        <f t="shared" si="8"/>
        <v>36.235595062851786</v>
      </c>
      <c r="J53" s="18">
        <f t="shared" si="2"/>
        <v>33.843427226567513</v>
      </c>
      <c r="K53" s="18">
        <f t="shared" si="3"/>
        <v>2.3921678362842727</v>
      </c>
      <c r="L53" s="18">
        <f t="shared" si="4"/>
        <v>0</v>
      </c>
      <c r="M53" s="18">
        <f t="shared" si="9"/>
        <v>0.57789578844167278</v>
      </c>
      <c r="N53" s="18">
        <f t="shared" si="5"/>
        <v>0.3582953888338371</v>
      </c>
      <c r="O53" s="18">
        <f t="shared" si="6"/>
        <v>1.4788249817989436</v>
      </c>
      <c r="Q53" s="42">
        <v>21.69643700000001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12.309826007306921</v>
      </c>
      <c r="G54" s="13">
        <f t="shared" si="0"/>
        <v>0</v>
      </c>
      <c r="H54" s="13">
        <f t="shared" si="1"/>
        <v>12.309826007306921</v>
      </c>
      <c r="I54" s="16">
        <f t="shared" si="8"/>
        <v>14.701993843591193</v>
      </c>
      <c r="J54" s="13">
        <f t="shared" si="2"/>
        <v>14.568515447928522</v>
      </c>
      <c r="K54" s="13">
        <f t="shared" si="3"/>
        <v>0.13347839566267083</v>
      </c>
      <c r="L54" s="13">
        <f t="shared" si="4"/>
        <v>0</v>
      </c>
      <c r="M54" s="13">
        <f t="shared" si="9"/>
        <v>0.21960039960783567</v>
      </c>
      <c r="N54" s="13">
        <f t="shared" si="5"/>
        <v>0.13615224775685811</v>
      </c>
      <c r="O54" s="13">
        <f t="shared" si="6"/>
        <v>0.13615224775685811</v>
      </c>
      <c r="Q54" s="41">
        <v>23.607313351367679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83.448183173973163</v>
      </c>
      <c r="G55" s="13">
        <f t="shared" si="0"/>
        <v>6.2749988598228112</v>
      </c>
      <c r="H55" s="13">
        <f t="shared" si="1"/>
        <v>77.173184314150348</v>
      </c>
      <c r="I55" s="16">
        <f t="shared" si="8"/>
        <v>77.306662709813025</v>
      </c>
      <c r="J55" s="13">
        <f t="shared" si="2"/>
        <v>54.029341456651863</v>
      </c>
      <c r="K55" s="13">
        <f t="shared" si="3"/>
        <v>23.277321253161162</v>
      </c>
      <c r="L55" s="13">
        <f t="shared" si="4"/>
        <v>12.224695270421329</v>
      </c>
      <c r="M55" s="13">
        <f t="shared" si="9"/>
        <v>12.308143422272307</v>
      </c>
      <c r="N55" s="13">
        <f t="shared" si="5"/>
        <v>7.63104892180883</v>
      </c>
      <c r="O55" s="13">
        <f t="shared" si="6"/>
        <v>13.906047781631642</v>
      </c>
      <c r="Q55" s="41">
        <v>18.50117218608511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58.095446590741602</v>
      </c>
      <c r="G56" s="13">
        <f t="shared" si="0"/>
        <v>3.440491803395755</v>
      </c>
      <c r="H56" s="13">
        <f t="shared" si="1"/>
        <v>54.654954787345844</v>
      </c>
      <c r="I56" s="16">
        <f t="shared" si="8"/>
        <v>65.707580770085684</v>
      </c>
      <c r="J56" s="13">
        <f t="shared" si="2"/>
        <v>43.793615692754017</v>
      </c>
      <c r="K56" s="13">
        <f t="shared" si="3"/>
        <v>21.913965077331667</v>
      </c>
      <c r="L56" s="13">
        <f t="shared" si="4"/>
        <v>10.851314632699868</v>
      </c>
      <c r="M56" s="13">
        <f t="shared" si="9"/>
        <v>15.528409133163347</v>
      </c>
      <c r="N56" s="13">
        <f t="shared" si="5"/>
        <v>9.6276136625612754</v>
      </c>
      <c r="O56" s="13">
        <f t="shared" si="6"/>
        <v>13.06810546595703</v>
      </c>
      <c r="Q56" s="41">
        <v>14.922085951158421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80.347038279801765</v>
      </c>
      <c r="G57" s="13">
        <f t="shared" si="0"/>
        <v>5.9282821629221125</v>
      </c>
      <c r="H57" s="13">
        <f t="shared" si="1"/>
        <v>74.418756116879649</v>
      </c>
      <c r="I57" s="16">
        <f t="shared" si="8"/>
        <v>85.481406561511449</v>
      </c>
      <c r="J57" s="13">
        <f t="shared" si="2"/>
        <v>44.405119343878397</v>
      </c>
      <c r="K57" s="13">
        <f t="shared" si="3"/>
        <v>41.076287217633052</v>
      </c>
      <c r="L57" s="13">
        <f t="shared" si="4"/>
        <v>30.154533166374133</v>
      </c>
      <c r="M57" s="13">
        <f t="shared" si="9"/>
        <v>36.055328636976206</v>
      </c>
      <c r="N57" s="13">
        <f t="shared" si="5"/>
        <v>22.354303754925247</v>
      </c>
      <c r="O57" s="13">
        <f t="shared" si="6"/>
        <v>28.28258591784736</v>
      </c>
      <c r="Q57" s="41">
        <v>13.148786091996181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84.448849584868128</v>
      </c>
      <c r="G58" s="13">
        <f t="shared" si="0"/>
        <v>6.3868761711142215</v>
      </c>
      <c r="H58" s="13">
        <f t="shared" si="1"/>
        <v>78.061973413753904</v>
      </c>
      <c r="I58" s="16">
        <f t="shared" si="8"/>
        <v>88.983727465012819</v>
      </c>
      <c r="J58" s="13">
        <f t="shared" si="2"/>
        <v>41.548505727388061</v>
      </c>
      <c r="K58" s="13">
        <f t="shared" si="3"/>
        <v>47.435221737624758</v>
      </c>
      <c r="L58" s="13">
        <f t="shared" si="4"/>
        <v>36.560223550973539</v>
      </c>
      <c r="M58" s="13">
        <f t="shared" si="9"/>
        <v>50.261248433024498</v>
      </c>
      <c r="N58" s="13">
        <f t="shared" si="5"/>
        <v>31.161974028475189</v>
      </c>
      <c r="O58" s="13">
        <f t="shared" si="6"/>
        <v>37.54885019958941</v>
      </c>
      <c r="Q58" s="41">
        <v>11.669869593548389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63.495701330723207</v>
      </c>
      <c r="G59" s="13">
        <f t="shared" si="0"/>
        <v>4.0442554293352799</v>
      </c>
      <c r="H59" s="13">
        <f t="shared" si="1"/>
        <v>59.451445901387928</v>
      </c>
      <c r="I59" s="16">
        <f t="shared" si="8"/>
        <v>70.326444088039153</v>
      </c>
      <c r="J59" s="13">
        <f t="shared" si="2"/>
        <v>42.316026275868175</v>
      </c>
      <c r="K59" s="13">
        <f t="shared" si="3"/>
        <v>28.010417812170978</v>
      </c>
      <c r="L59" s="13">
        <f t="shared" si="4"/>
        <v>16.992593260581678</v>
      </c>
      <c r="M59" s="13">
        <f t="shared" si="9"/>
        <v>36.091867665130991</v>
      </c>
      <c r="N59" s="13">
        <f t="shared" si="5"/>
        <v>22.376957952381215</v>
      </c>
      <c r="O59" s="13">
        <f t="shared" si="6"/>
        <v>26.421213381716495</v>
      </c>
      <c r="Q59" s="41">
        <v>13.429872120660541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128.84912868597351</v>
      </c>
      <c r="G60" s="13">
        <f t="shared" si="0"/>
        <v>11.350951903382656</v>
      </c>
      <c r="H60" s="13">
        <f t="shared" si="1"/>
        <v>117.49817678259086</v>
      </c>
      <c r="I60" s="16">
        <f t="shared" si="8"/>
        <v>128.51600133418015</v>
      </c>
      <c r="J60" s="13">
        <f t="shared" si="2"/>
        <v>48.736648228411106</v>
      </c>
      <c r="K60" s="13">
        <f t="shared" si="3"/>
        <v>79.779353105769047</v>
      </c>
      <c r="L60" s="13">
        <f t="shared" si="4"/>
        <v>69.142174293157353</v>
      </c>
      <c r="M60" s="13">
        <f t="shared" si="9"/>
        <v>82.857084005907126</v>
      </c>
      <c r="N60" s="13">
        <f t="shared" si="5"/>
        <v>51.371392083662421</v>
      </c>
      <c r="O60" s="13">
        <f t="shared" si="6"/>
        <v>62.722343987045079</v>
      </c>
      <c r="Q60" s="41">
        <v>13.344756211979631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27.931110277565949</v>
      </c>
      <c r="G61" s="13">
        <f t="shared" si="0"/>
        <v>6.8034402142822067E-2</v>
      </c>
      <c r="H61" s="13">
        <f t="shared" si="1"/>
        <v>27.863075875423128</v>
      </c>
      <c r="I61" s="16">
        <f t="shared" si="8"/>
        <v>38.500254688034829</v>
      </c>
      <c r="J61" s="13">
        <f t="shared" si="2"/>
        <v>31.347382547781404</v>
      </c>
      <c r="K61" s="13">
        <f t="shared" si="3"/>
        <v>7.1528721402534252</v>
      </c>
      <c r="L61" s="13">
        <f t="shared" si="4"/>
        <v>0</v>
      </c>
      <c r="M61" s="13">
        <f t="shared" si="9"/>
        <v>31.485691922244705</v>
      </c>
      <c r="N61" s="13">
        <f t="shared" si="5"/>
        <v>19.521128991791716</v>
      </c>
      <c r="O61" s="13">
        <f t="shared" si="6"/>
        <v>19.589163393934538</v>
      </c>
      <c r="Q61" s="41">
        <v>13.705286555350719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9.5128364247213604</v>
      </c>
      <c r="G62" s="13">
        <f t="shared" si="0"/>
        <v>0</v>
      </c>
      <c r="H62" s="13">
        <f t="shared" si="1"/>
        <v>9.5128364247213604</v>
      </c>
      <c r="I62" s="16">
        <f t="shared" si="8"/>
        <v>16.665708564974786</v>
      </c>
      <c r="J62" s="13">
        <f t="shared" si="2"/>
        <v>16.178276178539406</v>
      </c>
      <c r="K62" s="13">
        <f t="shared" si="3"/>
        <v>0.48743238643537978</v>
      </c>
      <c r="L62" s="13">
        <f t="shared" si="4"/>
        <v>0</v>
      </c>
      <c r="M62" s="13">
        <f t="shared" si="9"/>
        <v>11.964562930452988</v>
      </c>
      <c r="N62" s="13">
        <f t="shared" si="5"/>
        <v>7.4180290168808529</v>
      </c>
      <c r="O62" s="13">
        <f t="shared" si="6"/>
        <v>7.4180290168808529</v>
      </c>
      <c r="Q62" s="41">
        <v>16.88258691384376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8.6361523463841774</v>
      </c>
      <c r="G63" s="13">
        <f t="shared" si="0"/>
        <v>0</v>
      </c>
      <c r="H63" s="13">
        <f t="shared" si="1"/>
        <v>8.6361523463841774</v>
      </c>
      <c r="I63" s="16">
        <f t="shared" si="8"/>
        <v>9.1235847328195572</v>
      </c>
      <c r="J63" s="13">
        <f t="shared" si="2"/>
        <v>9.0803830311726497</v>
      </c>
      <c r="K63" s="13">
        <f t="shared" si="3"/>
        <v>4.3201701646907509E-2</v>
      </c>
      <c r="L63" s="13">
        <f t="shared" si="4"/>
        <v>0</v>
      </c>
      <c r="M63" s="13">
        <f t="shared" si="9"/>
        <v>4.5465339135721354</v>
      </c>
      <c r="N63" s="13">
        <f t="shared" si="5"/>
        <v>2.8188510264147237</v>
      </c>
      <c r="O63" s="13">
        <f t="shared" si="6"/>
        <v>2.8188510264147237</v>
      </c>
      <c r="Q63" s="41">
        <v>21.5014997741192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25.58116419358177</v>
      </c>
      <c r="G64" s="13">
        <f t="shared" si="0"/>
        <v>0</v>
      </c>
      <c r="H64" s="13">
        <f t="shared" si="1"/>
        <v>25.58116419358177</v>
      </c>
      <c r="I64" s="16">
        <f t="shared" si="8"/>
        <v>25.624365895228678</v>
      </c>
      <c r="J64" s="13">
        <f t="shared" si="2"/>
        <v>24.89003261518852</v>
      </c>
      <c r="K64" s="13">
        <f t="shared" si="3"/>
        <v>0.73433328004015763</v>
      </c>
      <c r="L64" s="13">
        <f t="shared" si="4"/>
        <v>0</v>
      </c>
      <c r="M64" s="13">
        <f t="shared" si="9"/>
        <v>1.7276828871574117</v>
      </c>
      <c r="N64" s="13">
        <f t="shared" si="5"/>
        <v>1.0711633900375952</v>
      </c>
      <c r="O64" s="13">
        <f t="shared" si="6"/>
        <v>1.0711633900375952</v>
      </c>
      <c r="Q64" s="41">
        <v>23.120572208913959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14.23731984558057</v>
      </c>
      <c r="G65" s="18">
        <f t="shared" si="0"/>
        <v>0</v>
      </c>
      <c r="H65" s="18">
        <f t="shared" si="1"/>
        <v>14.23731984558057</v>
      </c>
      <c r="I65" s="17">
        <f t="shared" si="8"/>
        <v>14.971653125620728</v>
      </c>
      <c r="J65" s="18">
        <f t="shared" si="2"/>
        <v>14.815474346575915</v>
      </c>
      <c r="K65" s="18">
        <f t="shared" si="3"/>
        <v>0.15617877904481325</v>
      </c>
      <c r="L65" s="18">
        <f t="shared" si="4"/>
        <v>0</v>
      </c>
      <c r="M65" s="18">
        <f t="shared" si="9"/>
        <v>0.6565194971198165</v>
      </c>
      <c r="N65" s="18">
        <f t="shared" si="5"/>
        <v>0.40704208821428622</v>
      </c>
      <c r="O65" s="18">
        <f t="shared" si="6"/>
        <v>0.40704208821428622</v>
      </c>
      <c r="Q65" s="42">
        <v>22.86316600000001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8.5714286000000001E-2</v>
      </c>
      <c r="G66" s="13">
        <f t="shared" si="0"/>
        <v>0</v>
      </c>
      <c r="H66" s="13">
        <f t="shared" si="1"/>
        <v>8.5714286000000001E-2</v>
      </c>
      <c r="I66" s="16">
        <f t="shared" si="8"/>
        <v>0.24189306504481325</v>
      </c>
      <c r="J66" s="13">
        <f t="shared" si="2"/>
        <v>0.24189242334967875</v>
      </c>
      <c r="K66" s="13">
        <f t="shared" si="3"/>
        <v>6.4169513450118565E-7</v>
      </c>
      <c r="L66" s="13">
        <f t="shared" si="4"/>
        <v>0</v>
      </c>
      <c r="M66" s="13">
        <f t="shared" si="9"/>
        <v>0.24947740890553027</v>
      </c>
      <c r="N66" s="13">
        <f t="shared" si="5"/>
        <v>0.15467599352142877</v>
      </c>
      <c r="O66" s="13">
        <f t="shared" si="6"/>
        <v>0.15467599352142877</v>
      </c>
      <c r="Q66" s="41">
        <v>23.160872735853111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11.383879055463479</v>
      </c>
      <c r="G67" s="13">
        <f t="shared" si="0"/>
        <v>0</v>
      </c>
      <c r="H67" s="13">
        <f t="shared" si="1"/>
        <v>11.383879055463479</v>
      </c>
      <c r="I67" s="16">
        <f t="shared" si="8"/>
        <v>11.383879697158614</v>
      </c>
      <c r="J67" s="13">
        <f t="shared" si="2"/>
        <v>11.302088374744292</v>
      </c>
      <c r="K67" s="13">
        <f t="shared" si="3"/>
        <v>8.1791322414321854E-2</v>
      </c>
      <c r="L67" s="13">
        <f t="shared" si="4"/>
        <v>0</v>
      </c>
      <c r="M67" s="13">
        <f t="shared" si="9"/>
        <v>9.4801415384101501E-2</v>
      </c>
      <c r="N67" s="13">
        <f t="shared" si="5"/>
        <v>5.8776877538142931E-2</v>
      </c>
      <c r="O67" s="13">
        <f t="shared" si="6"/>
        <v>5.8776877538142931E-2</v>
      </c>
      <c r="Q67" s="41">
        <v>21.657232300247699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126.9930244369076</v>
      </c>
      <c r="G68" s="13">
        <f t="shared" si="0"/>
        <v>11.143434242550677</v>
      </c>
      <c r="H68" s="13">
        <f t="shared" si="1"/>
        <v>115.84959019435692</v>
      </c>
      <c r="I68" s="16">
        <f t="shared" si="8"/>
        <v>115.93138151677124</v>
      </c>
      <c r="J68" s="13">
        <f t="shared" si="2"/>
        <v>51.478149612545415</v>
      </c>
      <c r="K68" s="13">
        <f t="shared" si="3"/>
        <v>64.453231904225817</v>
      </c>
      <c r="L68" s="13">
        <f t="shared" si="4"/>
        <v>53.703363450667553</v>
      </c>
      <c r="M68" s="13">
        <f t="shared" si="9"/>
        <v>53.739387988513514</v>
      </c>
      <c r="N68" s="13">
        <f t="shared" si="5"/>
        <v>33.318420552878379</v>
      </c>
      <c r="O68" s="13">
        <f t="shared" si="6"/>
        <v>44.461854795429055</v>
      </c>
      <c r="Q68" s="41">
        <v>14.602598347090209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53.64239508363363</v>
      </c>
      <c r="G69" s="13">
        <f t="shared" si="0"/>
        <v>2.9426281554975207</v>
      </c>
      <c r="H69" s="13">
        <f t="shared" si="1"/>
        <v>50.699766928136107</v>
      </c>
      <c r="I69" s="16">
        <f t="shared" si="8"/>
        <v>61.449635381694378</v>
      </c>
      <c r="J69" s="13">
        <f t="shared" si="2"/>
        <v>37.584813649381871</v>
      </c>
      <c r="K69" s="13">
        <f t="shared" si="3"/>
        <v>23.864821732312507</v>
      </c>
      <c r="L69" s="13">
        <f t="shared" si="4"/>
        <v>12.816515513013201</v>
      </c>
      <c r="M69" s="13">
        <f t="shared" si="9"/>
        <v>33.237482948648335</v>
      </c>
      <c r="N69" s="13">
        <f t="shared" si="5"/>
        <v>20.607239428161968</v>
      </c>
      <c r="O69" s="13">
        <f t="shared" si="6"/>
        <v>23.549867583659488</v>
      </c>
      <c r="Q69" s="41">
        <v>11.8331428790044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32.052713553761173</v>
      </c>
      <c r="G70" s="13">
        <f t="shared" ref="G70:G133" si="15">IF((F70-$J$2)&gt;0,$I$2*(F70-$J$2),0)</f>
        <v>0.52884120821736802</v>
      </c>
      <c r="H70" s="13">
        <f t="shared" ref="H70:H133" si="16">F70-G70</f>
        <v>31.523872345543804</v>
      </c>
      <c r="I70" s="16">
        <f t="shared" si="8"/>
        <v>42.572178564843114</v>
      </c>
      <c r="J70" s="13">
        <f t="shared" ref="J70:J133" si="17">I70/SQRT(1+(I70/($K$2*(300+(25*Q70)+0.05*(Q70)^3)))^2)</f>
        <v>31.222912913179329</v>
      </c>
      <c r="K70" s="13">
        <f t="shared" ref="K70:K133" si="18">I70-J70</f>
        <v>11.349265651663785</v>
      </c>
      <c r="L70" s="13">
        <f t="shared" ref="L70:L133" si="19">IF(K70&gt;$N$2,(K70-$N$2)/$L$2,0)</f>
        <v>0.20893526640440807</v>
      </c>
      <c r="M70" s="13">
        <f t="shared" si="9"/>
        <v>12.839178786890777</v>
      </c>
      <c r="N70" s="13">
        <f t="shared" ref="N70:N133" si="20">$M$2*M70</f>
        <v>7.9602908478722814</v>
      </c>
      <c r="O70" s="13">
        <f t="shared" ref="O70:O133" si="21">N70+G70</f>
        <v>8.4891320560896499</v>
      </c>
      <c r="Q70" s="41">
        <v>11.334061593548389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58.016016961577563</v>
      </c>
      <c r="G71" s="13">
        <f t="shared" si="15"/>
        <v>3.4316113480801831</v>
      </c>
      <c r="H71" s="13">
        <f t="shared" si="16"/>
        <v>54.584405613497381</v>
      </c>
      <c r="I71" s="16">
        <f t="shared" ref="I71:I134" si="24">H71+K70-L70</f>
        <v>65.724735998756756</v>
      </c>
      <c r="J71" s="13">
        <f t="shared" si="17"/>
        <v>38.767112671799723</v>
      </c>
      <c r="K71" s="13">
        <f t="shared" si="18"/>
        <v>26.957623326957034</v>
      </c>
      <c r="L71" s="13">
        <f t="shared" si="19"/>
        <v>15.932057806144725</v>
      </c>
      <c r="M71" s="13">
        <f t="shared" ref="M71:M134" si="25">L71+M70-N70</f>
        <v>20.810945745163224</v>
      </c>
      <c r="N71" s="13">
        <f t="shared" si="20"/>
        <v>12.9027863620012</v>
      </c>
      <c r="O71" s="13">
        <f t="shared" si="21"/>
        <v>16.334397710081383</v>
      </c>
      <c r="Q71" s="41">
        <v>11.98761937118184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39.719448735666703</v>
      </c>
      <c r="G72" s="13">
        <f t="shared" si="15"/>
        <v>1.3860037043260551</v>
      </c>
      <c r="H72" s="13">
        <f t="shared" si="16"/>
        <v>38.333445031340645</v>
      </c>
      <c r="I72" s="16">
        <f t="shared" si="24"/>
        <v>49.359010552152952</v>
      </c>
      <c r="J72" s="13">
        <f t="shared" si="17"/>
        <v>36.854446002750741</v>
      </c>
      <c r="K72" s="13">
        <f t="shared" si="18"/>
        <v>12.504564549402211</v>
      </c>
      <c r="L72" s="13">
        <f t="shared" si="19"/>
        <v>1.372728826051093</v>
      </c>
      <c r="M72" s="13">
        <f t="shared" si="25"/>
        <v>9.2808882092131189</v>
      </c>
      <c r="N72" s="13">
        <f t="shared" si="20"/>
        <v>5.7541506897121337</v>
      </c>
      <c r="O72" s="13">
        <f t="shared" si="21"/>
        <v>7.1401543940381886</v>
      </c>
      <c r="Q72" s="41">
        <v>14.07832304642775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53.839431469963102</v>
      </c>
      <c r="G73" s="13">
        <f t="shared" si="15"/>
        <v>2.9646573761140114</v>
      </c>
      <c r="H73" s="13">
        <f t="shared" si="16"/>
        <v>50.874774093849091</v>
      </c>
      <c r="I73" s="16">
        <f t="shared" si="24"/>
        <v>62.006609817200207</v>
      </c>
      <c r="J73" s="13">
        <f t="shared" si="17"/>
        <v>43.012724553877952</v>
      </c>
      <c r="K73" s="13">
        <f t="shared" si="18"/>
        <v>18.993885263322255</v>
      </c>
      <c r="L73" s="13">
        <f t="shared" si="19"/>
        <v>7.9097641059478931</v>
      </c>
      <c r="M73" s="13">
        <f t="shared" si="25"/>
        <v>11.436501625448876</v>
      </c>
      <c r="N73" s="13">
        <f t="shared" si="20"/>
        <v>7.0906310077783035</v>
      </c>
      <c r="O73" s="13">
        <f t="shared" si="21"/>
        <v>10.055288383892314</v>
      </c>
      <c r="Q73" s="41">
        <v>15.15803601696159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5.7839265975983309</v>
      </c>
      <c r="G74" s="13">
        <f t="shared" si="15"/>
        <v>0</v>
      </c>
      <c r="H74" s="13">
        <f t="shared" si="16"/>
        <v>5.7839265975983309</v>
      </c>
      <c r="I74" s="16">
        <f t="shared" si="24"/>
        <v>16.868047754972693</v>
      </c>
      <c r="J74" s="13">
        <f t="shared" si="17"/>
        <v>16.522609307370882</v>
      </c>
      <c r="K74" s="13">
        <f t="shared" si="18"/>
        <v>0.3454384476018113</v>
      </c>
      <c r="L74" s="13">
        <f t="shared" si="19"/>
        <v>0</v>
      </c>
      <c r="M74" s="13">
        <f t="shared" si="25"/>
        <v>4.345870617670573</v>
      </c>
      <c r="N74" s="13">
        <f t="shared" si="20"/>
        <v>2.6944397829557554</v>
      </c>
      <c r="O74" s="13">
        <f t="shared" si="21"/>
        <v>2.6944397829557554</v>
      </c>
      <c r="Q74" s="41">
        <v>19.67058931569229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1.8498216095820521</v>
      </c>
      <c r="G75" s="13">
        <f t="shared" si="15"/>
        <v>0</v>
      </c>
      <c r="H75" s="13">
        <f t="shared" si="16"/>
        <v>1.8498216095820521</v>
      </c>
      <c r="I75" s="16">
        <f t="shared" si="24"/>
        <v>2.1952600571838632</v>
      </c>
      <c r="J75" s="13">
        <f t="shared" si="17"/>
        <v>2.1947207951713481</v>
      </c>
      <c r="K75" s="13">
        <f t="shared" si="18"/>
        <v>5.3926201251508488E-4</v>
      </c>
      <c r="L75" s="13">
        <f t="shared" si="19"/>
        <v>0</v>
      </c>
      <c r="M75" s="13">
        <f t="shared" si="25"/>
        <v>1.6514308347148177</v>
      </c>
      <c r="N75" s="13">
        <f t="shared" si="20"/>
        <v>1.023887117523187</v>
      </c>
      <c r="O75" s="13">
        <f t="shared" si="21"/>
        <v>1.023887117523187</v>
      </c>
      <c r="Q75" s="41">
        <v>22.326376439842001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73.165325756173075</v>
      </c>
      <c r="G76" s="13">
        <f t="shared" si="15"/>
        <v>5.1253465603442017</v>
      </c>
      <c r="H76" s="13">
        <f t="shared" si="16"/>
        <v>68.039979195828877</v>
      </c>
      <c r="I76" s="16">
        <f t="shared" si="24"/>
        <v>68.040518457841387</v>
      </c>
      <c r="J76" s="13">
        <f t="shared" si="17"/>
        <v>59.397600840415073</v>
      </c>
      <c r="K76" s="13">
        <f t="shared" si="18"/>
        <v>8.6429176174263134</v>
      </c>
      <c r="L76" s="13">
        <f t="shared" si="19"/>
        <v>0</v>
      </c>
      <c r="M76" s="13">
        <f t="shared" si="25"/>
        <v>0.62754371719163071</v>
      </c>
      <c r="N76" s="13">
        <f t="shared" si="20"/>
        <v>0.38907710465881101</v>
      </c>
      <c r="O76" s="13">
        <f t="shared" si="21"/>
        <v>5.5144236650030125</v>
      </c>
      <c r="Q76" s="41">
        <v>25.278691136848561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49.634767884477441</v>
      </c>
      <c r="G77" s="18">
        <f t="shared" si="15"/>
        <v>2.4945641945028503</v>
      </c>
      <c r="H77" s="18">
        <f t="shared" si="16"/>
        <v>47.140203689974591</v>
      </c>
      <c r="I77" s="17">
        <f t="shared" si="24"/>
        <v>55.783121307400904</v>
      </c>
      <c r="J77" s="18">
        <f t="shared" si="17"/>
        <v>50.42714950174382</v>
      </c>
      <c r="K77" s="18">
        <f t="shared" si="18"/>
        <v>5.3559718056570844</v>
      </c>
      <c r="L77" s="18">
        <f t="shared" si="19"/>
        <v>0</v>
      </c>
      <c r="M77" s="18">
        <f t="shared" si="25"/>
        <v>0.2384666125328197</v>
      </c>
      <c r="N77" s="18">
        <f t="shared" si="20"/>
        <v>0.14784929977034822</v>
      </c>
      <c r="O77" s="18">
        <f t="shared" si="21"/>
        <v>2.6424134942731987</v>
      </c>
      <c r="Q77" s="42">
        <v>24.81893800000001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32.345858510069611</v>
      </c>
      <c r="G78" s="13">
        <f t="shared" si="15"/>
        <v>0.56161563651170243</v>
      </c>
      <c r="H78" s="13">
        <f t="shared" si="16"/>
        <v>31.784242873557908</v>
      </c>
      <c r="I78" s="16">
        <f t="shared" si="24"/>
        <v>37.140214679214992</v>
      </c>
      <c r="J78" s="13">
        <f t="shared" si="17"/>
        <v>35.44142786521234</v>
      </c>
      <c r="K78" s="13">
        <f t="shared" si="18"/>
        <v>1.6987868140026521</v>
      </c>
      <c r="L78" s="13">
        <f t="shared" si="19"/>
        <v>0</v>
      </c>
      <c r="M78" s="13">
        <f t="shared" si="25"/>
        <v>9.061731276247148E-2</v>
      </c>
      <c r="N78" s="13">
        <f t="shared" si="20"/>
        <v>5.6182733912732319E-2</v>
      </c>
      <c r="O78" s="13">
        <f t="shared" si="21"/>
        <v>0.61779837042443475</v>
      </c>
      <c r="Q78" s="41">
        <v>24.89191983202987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5.319506274246498</v>
      </c>
      <c r="G79" s="13">
        <f t="shared" si="15"/>
        <v>0</v>
      </c>
      <c r="H79" s="13">
        <f t="shared" si="16"/>
        <v>5.319506274246498</v>
      </c>
      <c r="I79" s="16">
        <f t="shared" si="24"/>
        <v>7.0182930882491501</v>
      </c>
      <c r="J79" s="13">
        <f t="shared" si="17"/>
        <v>6.999596927846695</v>
      </c>
      <c r="K79" s="13">
        <f t="shared" si="18"/>
        <v>1.8696160402455142E-2</v>
      </c>
      <c r="L79" s="13">
        <f t="shared" si="19"/>
        <v>0</v>
      </c>
      <c r="M79" s="13">
        <f t="shared" si="25"/>
        <v>3.4434578849739161E-2</v>
      </c>
      <c r="N79" s="13">
        <f t="shared" si="20"/>
        <v>2.1349438886838278E-2</v>
      </c>
      <c r="O79" s="13">
        <f t="shared" si="21"/>
        <v>2.1349438886838278E-2</v>
      </c>
      <c r="Q79" s="41">
        <v>21.881151393302559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58.107844509207929</v>
      </c>
      <c r="G80" s="13">
        <f t="shared" si="15"/>
        <v>3.4418779254525376</v>
      </c>
      <c r="H80" s="13">
        <f t="shared" si="16"/>
        <v>54.665966583755392</v>
      </c>
      <c r="I80" s="16">
        <f t="shared" si="24"/>
        <v>54.684662744157848</v>
      </c>
      <c r="J80" s="13">
        <f t="shared" si="17"/>
        <v>41.997011774414005</v>
      </c>
      <c r="K80" s="13">
        <f t="shared" si="18"/>
        <v>12.687650969743842</v>
      </c>
      <c r="L80" s="13">
        <f t="shared" si="19"/>
        <v>1.557161441082116</v>
      </c>
      <c r="M80" s="13">
        <f t="shared" si="25"/>
        <v>1.5702465810450168</v>
      </c>
      <c r="N80" s="13">
        <f t="shared" si="20"/>
        <v>0.97355288024791042</v>
      </c>
      <c r="O80" s="13">
        <f t="shared" si="21"/>
        <v>4.4154308057004483</v>
      </c>
      <c r="Q80" s="41">
        <v>16.494571230022011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139.63500120789041</v>
      </c>
      <c r="G81" s="13">
        <f t="shared" si="15"/>
        <v>12.556842702300083</v>
      </c>
      <c r="H81" s="13">
        <f t="shared" si="16"/>
        <v>127.07815850559032</v>
      </c>
      <c r="I81" s="16">
        <f t="shared" si="24"/>
        <v>138.20864803425204</v>
      </c>
      <c r="J81" s="13">
        <f t="shared" si="17"/>
        <v>43.54702744864408</v>
      </c>
      <c r="K81" s="13">
        <f t="shared" si="18"/>
        <v>94.661620585607949</v>
      </c>
      <c r="L81" s="13">
        <f t="shared" si="19"/>
        <v>84.13386785391522</v>
      </c>
      <c r="M81" s="13">
        <f t="shared" si="25"/>
        <v>84.730561554712324</v>
      </c>
      <c r="N81" s="13">
        <f t="shared" si="20"/>
        <v>52.532948163921638</v>
      </c>
      <c r="O81" s="13">
        <f t="shared" si="21"/>
        <v>65.089790866221719</v>
      </c>
      <c r="Q81" s="41">
        <v>11.319081561151201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8.5714286000000001E-2</v>
      </c>
      <c r="G82" s="13">
        <f t="shared" si="15"/>
        <v>0</v>
      </c>
      <c r="H82" s="13">
        <f t="shared" si="16"/>
        <v>8.5714286000000001E-2</v>
      </c>
      <c r="I82" s="16">
        <f t="shared" si="24"/>
        <v>10.613467017692727</v>
      </c>
      <c r="J82" s="13">
        <f t="shared" si="17"/>
        <v>10.347011994624209</v>
      </c>
      <c r="K82" s="13">
        <f t="shared" si="18"/>
        <v>0.26645502306851832</v>
      </c>
      <c r="L82" s="13">
        <f t="shared" si="19"/>
        <v>0</v>
      </c>
      <c r="M82" s="13">
        <f t="shared" si="25"/>
        <v>32.197613390790686</v>
      </c>
      <c r="N82" s="13">
        <f t="shared" si="20"/>
        <v>19.962520302290226</v>
      </c>
      <c r="O82" s="13">
        <f t="shared" si="21"/>
        <v>19.962520302290226</v>
      </c>
      <c r="Q82" s="41">
        <v>11.506544593548391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18.916254598613332</v>
      </c>
      <c r="G83" s="13">
        <f t="shared" si="15"/>
        <v>0</v>
      </c>
      <c r="H83" s="13">
        <f t="shared" si="16"/>
        <v>18.916254598613332</v>
      </c>
      <c r="I83" s="16">
        <f t="shared" si="24"/>
        <v>19.182709621681852</v>
      </c>
      <c r="J83" s="13">
        <f t="shared" si="17"/>
        <v>17.915477452546259</v>
      </c>
      <c r="K83" s="13">
        <f t="shared" si="18"/>
        <v>1.2672321691355926</v>
      </c>
      <c r="L83" s="13">
        <f t="shared" si="19"/>
        <v>0</v>
      </c>
      <c r="M83" s="13">
        <f t="shared" si="25"/>
        <v>12.235093088500459</v>
      </c>
      <c r="N83" s="13">
        <f t="shared" si="20"/>
        <v>7.5857577148702848</v>
      </c>
      <c r="O83" s="13">
        <f t="shared" si="21"/>
        <v>7.5857577148702848</v>
      </c>
      <c r="Q83" s="41">
        <v>12.62085533292057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17.6324442728707</v>
      </c>
      <c r="G84" s="13">
        <f t="shared" si="15"/>
        <v>0</v>
      </c>
      <c r="H84" s="13">
        <f t="shared" si="16"/>
        <v>17.6324442728707</v>
      </c>
      <c r="I84" s="16">
        <f t="shared" si="24"/>
        <v>18.899676442006292</v>
      </c>
      <c r="J84" s="13">
        <f t="shared" si="17"/>
        <v>17.846419768748081</v>
      </c>
      <c r="K84" s="13">
        <f t="shared" si="18"/>
        <v>1.0532566732582112</v>
      </c>
      <c r="L84" s="13">
        <f t="shared" si="19"/>
        <v>0</v>
      </c>
      <c r="M84" s="13">
        <f t="shared" si="25"/>
        <v>4.6493353736301746</v>
      </c>
      <c r="N84" s="13">
        <f t="shared" si="20"/>
        <v>2.8825879316507081</v>
      </c>
      <c r="O84" s="13">
        <f t="shared" si="21"/>
        <v>2.8825879316507081</v>
      </c>
      <c r="Q84" s="41">
        <v>13.764857559277971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31.384655569688761</v>
      </c>
      <c r="G85" s="13">
        <f t="shared" si="15"/>
        <v>0.45415045190634584</v>
      </c>
      <c r="H85" s="13">
        <f t="shared" si="16"/>
        <v>30.930505117782413</v>
      </c>
      <c r="I85" s="16">
        <f t="shared" si="24"/>
        <v>31.983761791040624</v>
      </c>
      <c r="J85" s="13">
        <f t="shared" si="17"/>
        <v>27.80459519159788</v>
      </c>
      <c r="K85" s="13">
        <f t="shared" si="18"/>
        <v>4.1791665994427447</v>
      </c>
      <c r="L85" s="13">
        <f t="shared" si="19"/>
        <v>0</v>
      </c>
      <c r="M85" s="13">
        <f t="shared" si="25"/>
        <v>1.7667474419794664</v>
      </c>
      <c r="N85" s="13">
        <f t="shared" si="20"/>
        <v>1.0953834140272691</v>
      </c>
      <c r="O85" s="13">
        <f t="shared" si="21"/>
        <v>1.5495338659336149</v>
      </c>
      <c r="Q85" s="41">
        <v>14.29984596499496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9.608250238065299</v>
      </c>
      <c r="G86" s="13">
        <f t="shared" si="15"/>
        <v>0</v>
      </c>
      <c r="H86" s="13">
        <f t="shared" si="16"/>
        <v>9.608250238065299</v>
      </c>
      <c r="I86" s="16">
        <f t="shared" si="24"/>
        <v>13.787416837508044</v>
      </c>
      <c r="J86" s="13">
        <f t="shared" si="17"/>
        <v>13.627314699454766</v>
      </c>
      <c r="K86" s="13">
        <f t="shared" si="18"/>
        <v>0.16010213805327744</v>
      </c>
      <c r="L86" s="13">
        <f t="shared" si="19"/>
        <v>0</v>
      </c>
      <c r="M86" s="13">
        <f t="shared" si="25"/>
        <v>0.6713640279521973</v>
      </c>
      <c r="N86" s="13">
        <f t="shared" si="20"/>
        <v>0.41624569733036232</v>
      </c>
      <c r="O86" s="13">
        <f t="shared" si="21"/>
        <v>0.41624569733036232</v>
      </c>
      <c r="Q86" s="41">
        <v>20.924251612880759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4.3902208158467539</v>
      </c>
      <c r="G87" s="13">
        <f t="shared" si="15"/>
        <v>0</v>
      </c>
      <c r="H87" s="13">
        <f t="shared" si="16"/>
        <v>4.3902208158467539</v>
      </c>
      <c r="I87" s="16">
        <f t="shared" si="24"/>
        <v>4.5503229539000314</v>
      </c>
      <c r="J87" s="13">
        <f t="shared" si="17"/>
        <v>4.5443944406915318</v>
      </c>
      <c r="K87" s="13">
        <f t="shared" si="18"/>
        <v>5.9285132084996306E-3</v>
      </c>
      <c r="L87" s="13">
        <f t="shared" si="19"/>
        <v>0</v>
      </c>
      <c r="M87" s="13">
        <f t="shared" si="25"/>
        <v>0.25511833062183498</v>
      </c>
      <c r="N87" s="13">
        <f t="shared" si="20"/>
        <v>0.15817336498553769</v>
      </c>
      <c r="O87" s="13">
        <f t="shared" si="21"/>
        <v>0.15817336498553769</v>
      </c>
      <c r="Q87" s="41">
        <v>20.824968558249779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27.097735166975522</v>
      </c>
      <c r="G88" s="13">
        <f t="shared" si="15"/>
        <v>0</v>
      </c>
      <c r="H88" s="13">
        <f t="shared" si="16"/>
        <v>27.097735166975522</v>
      </c>
      <c r="I88" s="16">
        <f t="shared" si="24"/>
        <v>27.10366368018402</v>
      </c>
      <c r="J88" s="13">
        <f t="shared" si="17"/>
        <v>26.081909758946733</v>
      </c>
      <c r="K88" s="13">
        <f t="shared" si="18"/>
        <v>1.0217539212372877</v>
      </c>
      <c r="L88" s="13">
        <f t="shared" si="19"/>
        <v>0</v>
      </c>
      <c r="M88" s="13">
        <f t="shared" si="25"/>
        <v>9.6944965636297287E-2</v>
      </c>
      <c r="N88" s="13">
        <f t="shared" si="20"/>
        <v>6.0105878694504317E-2</v>
      </c>
      <c r="O88" s="13">
        <f t="shared" si="21"/>
        <v>6.0105878694504317E-2</v>
      </c>
      <c r="Q88" s="41">
        <v>21.871707000000011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0.7</v>
      </c>
      <c r="G89" s="18">
        <f t="shared" si="15"/>
        <v>0</v>
      </c>
      <c r="H89" s="18">
        <f t="shared" si="16"/>
        <v>0.7</v>
      </c>
      <c r="I89" s="17">
        <f t="shared" si="24"/>
        <v>1.7217539212372877</v>
      </c>
      <c r="J89" s="18">
        <f t="shared" si="17"/>
        <v>1.7215483531951901</v>
      </c>
      <c r="K89" s="18">
        <f t="shared" si="18"/>
        <v>2.055680420975925E-4</v>
      </c>
      <c r="L89" s="18">
        <f t="shared" si="19"/>
        <v>0</v>
      </c>
      <c r="M89" s="18">
        <f t="shared" si="25"/>
        <v>3.683908694179297E-2</v>
      </c>
      <c r="N89" s="18">
        <f t="shared" si="20"/>
        <v>2.2840233903911641E-2</v>
      </c>
      <c r="O89" s="18">
        <f t="shared" si="21"/>
        <v>2.2840233903911641E-2</v>
      </c>
      <c r="Q89" s="42">
        <v>24.003358736380669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4.5086902591440587</v>
      </c>
      <c r="G90" s="13">
        <f t="shared" si="15"/>
        <v>0</v>
      </c>
      <c r="H90" s="13">
        <f t="shared" si="16"/>
        <v>4.5086902591440587</v>
      </c>
      <c r="I90" s="16">
        <f t="shared" si="24"/>
        <v>4.5088958271861568</v>
      </c>
      <c r="J90" s="13">
        <f t="shared" si="17"/>
        <v>4.5031429388312416</v>
      </c>
      <c r="K90" s="13">
        <f t="shared" si="18"/>
        <v>5.7528883549151644E-3</v>
      </c>
      <c r="L90" s="13">
        <f t="shared" si="19"/>
        <v>0</v>
      </c>
      <c r="M90" s="13">
        <f t="shared" si="25"/>
        <v>1.3998853037881329E-2</v>
      </c>
      <c r="N90" s="13">
        <f t="shared" si="20"/>
        <v>8.6792888834864232E-3</v>
      </c>
      <c r="O90" s="13">
        <f t="shared" si="21"/>
        <v>8.6792888834864232E-3</v>
      </c>
      <c r="Q90" s="41">
        <v>20.843858433844371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37.018743605782078</v>
      </c>
      <c r="G91" s="13">
        <f t="shared" si="15"/>
        <v>1.0840572961797295</v>
      </c>
      <c r="H91" s="13">
        <f t="shared" si="16"/>
        <v>35.934686309602348</v>
      </c>
      <c r="I91" s="16">
        <f t="shared" si="24"/>
        <v>35.940439197957261</v>
      </c>
      <c r="J91" s="13">
        <f t="shared" si="17"/>
        <v>32.576202103613994</v>
      </c>
      <c r="K91" s="13">
        <f t="shared" si="18"/>
        <v>3.3642370943432667</v>
      </c>
      <c r="L91" s="13">
        <f t="shared" si="19"/>
        <v>0</v>
      </c>
      <c r="M91" s="13">
        <f t="shared" si="25"/>
        <v>5.3195641543949054E-3</v>
      </c>
      <c r="N91" s="13">
        <f t="shared" si="20"/>
        <v>3.2981297757248415E-3</v>
      </c>
      <c r="O91" s="13">
        <f t="shared" si="21"/>
        <v>1.0873554259554543</v>
      </c>
      <c r="Q91" s="41">
        <v>18.792544184978478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45.667028591163771</v>
      </c>
      <c r="G92" s="13">
        <f t="shared" si="15"/>
        <v>2.0509598132543565</v>
      </c>
      <c r="H92" s="13">
        <f t="shared" si="16"/>
        <v>43.616068777909412</v>
      </c>
      <c r="I92" s="16">
        <f t="shared" si="24"/>
        <v>46.980305872252679</v>
      </c>
      <c r="J92" s="13">
        <f t="shared" si="17"/>
        <v>37.243963247421327</v>
      </c>
      <c r="K92" s="13">
        <f t="shared" si="18"/>
        <v>9.7363426248313516</v>
      </c>
      <c r="L92" s="13">
        <f t="shared" si="19"/>
        <v>0</v>
      </c>
      <c r="M92" s="13">
        <f t="shared" si="25"/>
        <v>2.021434378670064E-3</v>
      </c>
      <c r="N92" s="13">
        <f t="shared" si="20"/>
        <v>1.2532893147754398E-3</v>
      </c>
      <c r="O92" s="13">
        <f t="shared" si="21"/>
        <v>2.0522131025691319</v>
      </c>
      <c r="Q92" s="41">
        <v>15.486746856557589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35.611456015873941</v>
      </c>
      <c r="G93" s="13">
        <f t="shared" si="15"/>
        <v>0.92671859663061806</v>
      </c>
      <c r="H93" s="13">
        <f t="shared" si="16"/>
        <v>34.684737419243319</v>
      </c>
      <c r="I93" s="16">
        <f t="shared" si="24"/>
        <v>44.421080044074671</v>
      </c>
      <c r="J93" s="13">
        <f t="shared" si="17"/>
        <v>33.092569159910177</v>
      </c>
      <c r="K93" s="13">
        <f t="shared" si="18"/>
        <v>11.328510884164494</v>
      </c>
      <c r="L93" s="13">
        <f t="shared" si="19"/>
        <v>0.18802789360683791</v>
      </c>
      <c r="M93" s="13">
        <f t="shared" si="25"/>
        <v>0.18879603867073252</v>
      </c>
      <c r="N93" s="13">
        <f t="shared" si="20"/>
        <v>0.11705354397585416</v>
      </c>
      <c r="O93" s="13">
        <f t="shared" si="21"/>
        <v>1.0437721406064722</v>
      </c>
      <c r="Q93" s="41">
        <v>12.469347362066809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21.927317399539401</v>
      </c>
      <c r="G94" s="13">
        <f t="shared" si="15"/>
        <v>0</v>
      </c>
      <c r="H94" s="13">
        <f t="shared" si="16"/>
        <v>21.927317399539401</v>
      </c>
      <c r="I94" s="16">
        <f t="shared" si="24"/>
        <v>33.067800390097055</v>
      </c>
      <c r="J94" s="13">
        <f t="shared" si="17"/>
        <v>27.166062945553868</v>
      </c>
      <c r="K94" s="13">
        <f t="shared" si="18"/>
        <v>5.9017374445431869</v>
      </c>
      <c r="L94" s="13">
        <f t="shared" si="19"/>
        <v>0</v>
      </c>
      <c r="M94" s="13">
        <f t="shared" si="25"/>
        <v>7.1742494694878367E-2</v>
      </c>
      <c r="N94" s="13">
        <f t="shared" si="20"/>
        <v>4.4480346710824591E-2</v>
      </c>
      <c r="O94" s="13">
        <f t="shared" si="21"/>
        <v>4.4480346710824591E-2</v>
      </c>
      <c r="Q94" s="41">
        <v>11.876011593548389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56.386589408151771</v>
      </c>
      <c r="G95" s="13">
        <f t="shared" si="15"/>
        <v>3.2494367775773343</v>
      </c>
      <c r="H95" s="13">
        <f t="shared" si="16"/>
        <v>53.137152630574434</v>
      </c>
      <c r="I95" s="16">
        <f t="shared" si="24"/>
        <v>59.038890075117621</v>
      </c>
      <c r="J95" s="13">
        <f t="shared" si="17"/>
        <v>37.799569024018275</v>
      </c>
      <c r="K95" s="13">
        <f t="shared" si="18"/>
        <v>21.239321051099346</v>
      </c>
      <c r="L95" s="13">
        <f t="shared" si="19"/>
        <v>10.171710095449585</v>
      </c>
      <c r="M95" s="13">
        <f t="shared" si="25"/>
        <v>10.198972243433639</v>
      </c>
      <c r="N95" s="13">
        <f t="shared" si="20"/>
        <v>6.3233627909288561</v>
      </c>
      <c r="O95" s="13">
        <f t="shared" si="21"/>
        <v>9.5727995685061913</v>
      </c>
      <c r="Q95" s="41">
        <v>12.350643328857011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0.114285714</v>
      </c>
      <c r="G96" s="13">
        <f t="shared" si="15"/>
        <v>0</v>
      </c>
      <c r="H96" s="13">
        <f t="shared" si="16"/>
        <v>0.114285714</v>
      </c>
      <c r="I96" s="16">
        <f t="shared" si="24"/>
        <v>11.181896669649761</v>
      </c>
      <c r="J96" s="13">
        <f t="shared" si="17"/>
        <v>11.016563519448667</v>
      </c>
      <c r="K96" s="13">
        <f t="shared" si="18"/>
        <v>0.16533315020109463</v>
      </c>
      <c r="L96" s="13">
        <f t="shared" si="19"/>
        <v>0</v>
      </c>
      <c r="M96" s="13">
        <f t="shared" si="25"/>
        <v>3.8756094525047828</v>
      </c>
      <c r="N96" s="13">
        <f t="shared" si="20"/>
        <v>2.4028778605529655</v>
      </c>
      <c r="O96" s="13">
        <f t="shared" si="21"/>
        <v>2.4028778605529655</v>
      </c>
      <c r="Q96" s="41">
        <v>16.215753474427871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53.656070603750642</v>
      </c>
      <c r="G97" s="13">
        <f t="shared" si="15"/>
        <v>2.9441571170021192</v>
      </c>
      <c r="H97" s="13">
        <f t="shared" si="16"/>
        <v>50.711913486748522</v>
      </c>
      <c r="I97" s="16">
        <f t="shared" si="24"/>
        <v>50.877246636949614</v>
      </c>
      <c r="J97" s="13">
        <f t="shared" si="17"/>
        <v>38.726322807829689</v>
      </c>
      <c r="K97" s="13">
        <f t="shared" si="18"/>
        <v>12.150923829119925</v>
      </c>
      <c r="L97" s="13">
        <f t="shared" si="19"/>
        <v>1.0164878623498343</v>
      </c>
      <c r="M97" s="13">
        <f t="shared" si="25"/>
        <v>2.4892194543016513</v>
      </c>
      <c r="N97" s="13">
        <f t="shared" si="20"/>
        <v>1.5433160616670238</v>
      </c>
      <c r="O97" s="13">
        <f t="shared" si="21"/>
        <v>4.4874731786691431</v>
      </c>
      <c r="Q97" s="41">
        <v>15.15701702955295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8.3228034340162953</v>
      </c>
      <c r="G98" s="13">
        <f t="shared" si="15"/>
        <v>0</v>
      </c>
      <c r="H98" s="13">
        <f t="shared" si="16"/>
        <v>8.3228034340162953</v>
      </c>
      <c r="I98" s="16">
        <f t="shared" si="24"/>
        <v>19.457239400786385</v>
      </c>
      <c r="J98" s="13">
        <f t="shared" si="17"/>
        <v>18.995373862967121</v>
      </c>
      <c r="K98" s="13">
        <f t="shared" si="18"/>
        <v>0.4618655378192642</v>
      </c>
      <c r="L98" s="13">
        <f t="shared" si="19"/>
        <v>0</v>
      </c>
      <c r="M98" s="13">
        <f t="shared" si="25"/>
        <v>0.94590339263462742</v>
      </c>
      <c r="N98" s="13">
        <f t="shared" si="20"/>
        <v>0.58646010343346899</v>
      </c>
      <c r="O98" s="13">
        <f t="shared" si="21"/>
        <v>0.58646010343346899</v>
      </c>
      <c r="Q98" s="41">
        <v>20.608926654386941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8.9778564171275693E-2</v>
      </c>
      <c r="G99" s="13">
        <f t="shared" si="15"/>
        <v>0</v>
      </c>
      <c r="H99" s="13">
        <f t="shared" si="16"/>
        <v>8.9778564171275693E-2</v>
      </c>
      <c r="I99" s="16">
        <f t="shared" si="24"/>
        <v>0.55164410199053993</v>
      </c>
      <c r="J99" s="13">
        <f t="shared" si="17"/>
        <v>0.55163462322008938</v>
      </c>
      <c r="K99" s="13">
        <f t="shared" si="18"/>
        <v>9.4787704505439052E-6</v>
      </c>
      <c r="L99" s="13">
        <f t="shared" si="19"/>
        <v>0</v>
      </c>
      <c r="M99" s="13">
        <f t="shared" si="25"/>
        <v>0.35944328920115842</v>
      </c>
      <c r="N99" s="13">
        <f t="shared" si="20"/>
        <v>0.22285483930471822</v>
      </c>
      <c r="O99" s="13">
        <f t="shared" si="21"/>
        <v>0.22285483930471822</v>
      </c>
      <c r="Q99" s="41">
        <v>21.60429348055365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20.743614983250222</v>
      </c>
      <c r="G100" s="13">
        <f t="shared" si="15"/>
        <v>0</v>
      </c>
      <c r="H100" s="13">
        <f t="shared" si="16"/>
        <v>20.743614983250222</v>
      </c>
      <c r="I100" s="16">
        <f t="shared" si="24"/>
        <v>20.743624462020673</v>
      </c>
      <c r="J100" s="13">
        <f t="shared" si="17"/>
        <v>20.378696684553528</v>
      </c>
      <c r="K100" s="13">
        <f t="shared" si="18"/>
        <v>0.36492777746714467</v>
      </c>
      <c r="L100" s="13">
        <f t="shared" si="19"/>
        <v>0</v>
      </c>
      <c r="M100" s="13">
        <f t="shared" si="25"/>
        <v>0.1365884498964402</v>
      </c>
      <c r="N100" s="13">
        <f t="shared" si="20"/>
        <v>8.4684838935792928E-2</v>
      </c>
      <c r="O100" s="13">
        <f t="shared" si="21"/>
        <v>8.4684838935792928E-2</v>
      </c>
      <c r="Q100" s="41">
        <v>23.707377823100732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18.90670242934555</v>
      </c>
      <c r="G101" s="18">
        <f t="shared" si="15"/>
        <v>0</v>
      </c>
      <c r="H101" s="18">
        <f t="shared" si="16"/>
        <v>18.90670242934555</v>
      </c>
      <c r="I101" s="17">
        <f t="shared" si="24"/>
        <v>19.271630206812695</v>
      </c>
      <c r="J101" s="18">
        <f t="shared" si="17"/>
        <v>19.007343759447963</v>
      </c>
      <c r="K101" s="18">
        <f t="shared" si="18"/>
        <v>0.26428644736473217</v>
      </c>
      <c r="L101" s="18">
        <f t="shared" si="19"/>
        <v>0</v>
      </c>
      <c r="M101" s="18">
        <f t="shared" si="25"/>
        <v>5.1903610960647273E-2</v>
      </c>
      <c r="N101" s="18">
        <f t="shared" si="20"/>
        <v>3.2180238795601307E-2</v>
      </c>
      <c r="O101" s="18">
        <f t="shared" si="21"/>
        <v>3.2180238795601307E-2</v>
      </c>
      <c r="P101" s="3"/>
      <c r="Q101" s="42">
        <v>24.47751100000001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15.740761083960701</v>
      </c>
      <c r="G102" s="13">
        <f t="shared" si="15"/>
        <v>0</v>
      </c>
      <c r="H102" s="13">
        <f t="shared" si="16"/>
        <v>15.740761083960701</v>
      </c>
      <c r="I102" s="16">
        <f t="shared" si="24"/>
        <v>16.005047531325431</v>
      </c>
      <c r="J102" s="13">
        <f t="shared" si="17"/>
        <v>15.811114382707421</v>
      </c>
      <c r="K102" s="13">
        <f t="shared" si="18"/>
        <v>0.19393314861800981</v>
      </c>
      <c r="L102" s="13">
        <f t="shared" si="19"/>
        <v>0</v>
      </c>
      <c r="M102" s="13">
        <f t="shared" si="25"/>
        <v>1.9723372165045966E-2</v>
      </c>
      <c r="N102" s="13">
        <f t="shared" si="20"/>
        <v>1.2228490742328499E-2</v>
      </c>
      <c r="O102" s="13">
        <f t="shared" si="21"/>
        <v>1.2228490742328499E-2</v>
      </c>
      <c r="Q102" s="41">
        <v>22.729390395936129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30.565683180380461</v>
      </c>
      <c r="G103" s="13">
        <f t="shared" si="15"/>
        <v>0.3625870418226913</v>
      </c>
      <c r="H103" s="13">
        <f t="shared" si="16"/>
        <v>30.203096138557768</v>
      </c>
      <c r="I103" s="16">
        <f t="shared" si="24"/>
        <v>30.397029287175776</v>
      </c>
      <c r="J103" s="13">
        <f t="shared" si="17"/>
        <v>28.178432323647723</v>
      </c>
      <c r="K103" s="13">
        <f t="shared" si="18"/>
        <v>2.2185969635280536</v>
      </c>
      <c r="L103" s="13">
        <f t="shared" si="19"/>
        <v>0</v>
      </c>
      <c r="M103" s="13">
        <f t="shared" si="25"/>
        <v>7.494881422717467E-3</v>
      </c>
      <c r="N103" s="13">
        <f t="shared" si="20"/>
        <v>4.6468264820848293E-3</v>
      </c>
      <c r="O103" s="13">
        <f t="shared" si="21"/>
        <v>0.36723386830477611</v>
      </c>
      <c r="Q103" s="41">
        <v>18.425090909426071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57.833307941214507</v>
      </c>
      <c r="G104" s="13">
        <f t="shared" si="15"/>
        <v>3.4111839671624762</v>
      </c>
      <c r="H104" s="13">
        <f t="shared" si="16"/>
        <v>54.422123974052028</v>
      </c>
      <c r="I104" s="16">
        <f t="shared" si="24"/>
        <v>56.640720937580085</v>
      </c>
      <c r="J104" s="13">
        <f t="shared" si="17"/>
        <v>41.452028835665722</v>
      </c>
      <c r="K104" s="13">
        <f t="shared" si="18"/>
        <v>15.188692101914363</v>
      </c>
      <c r="L104" s="13">
        <f t="shared" si="19"/>
        <v>4.0765921855668417</v>
      </c>
      <c r="M104" s="13">
        <f t="shared" si="25"/>
        <v>4.0794402405074743</v>
      </c>
      <c r="N104" s="13">
        <f t="shared" si="20"/>
        <v>2.5292529491146341</v>
      </c>
      <c r="O104" s="13">
        <f t="shared" si="21"/>
        <v>5.9404369162771102</v>
      </c>
      <c r="Q104" s="41">
        <v>15.422152312707009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83.443819912673433</v>
      </c>
      <c r="G105" s="13">
        <f t="shared" si="15"/>
        <v>6.2745110349719315</v>
      </c>
      <c r="H105" s="13">
        <f t="shared" si="16"/>
        <v>77.169308877701496</v>
      </c>
      <c r="I105" s="16">
        <f t="shared" si="24"/>
        <v>88.281408794049028</v>
      </c>
      <c r="J105" s="13">
        <f t="shared" si="17"/>
        <v>43.503496055424961</v>
      </c>
      <c r="K105" s="13">
        <f t="shared" si="18"/>
        <v>44.777912738624067</v>
      </c>
      <c r="L105" s="13">
        <f t="shared" si="19"/>
        <v>33.883375935969255</v>
      </c>
      <c r="M105" s="13">
        <f t="shared" si="25"/>
        <v>35.433563227362093</v>
      </c>
      <c r="N105" s="13">
        <f t="shared" si="20"/>
        <v>21.968809200964497</v>
      </c>
      <c r="O105" s="13">
        <f t="shared" si="21"/>
        <v>28.24332023593643</v>
      </c>
      <c r="Q105" s="41">
        <v>12.58357859354839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58.101535385411303</v>
      </c>
      <c r="G106" s="13">
        <f t="shared" si="15"/>
        <v>3.4411725477169743</v>
      </c>
      <c r="H106" s="13">
        <f t="shared" si="16"/>
        <v>54.660362837694329</v>
      </c>
      <c r="I106" s="16">
        <f t="shared" si="24"/>
        <v>65.554899640349149</v>
      </c>
      <c r="J106" s="13">
        <f t="shared" si="17"/>
        <v>41.189025836567019</v>
      </c>
      <c r="K106" s="13">
        <f t="shared" si="18"/>
        <v>24.365873803782129</v>
      </c>
      <c r="L106" s="13">
        <f t="shared" si="19"/>
        <v>13.321251711554959</v>
      </c>
      <c r="M106" s="13">
        <f t="shared" si="25"/>
        <v>26.786005737952554</v>
      </c>
      <c r="N106" s="13">
        <f t="shared" si="20"/>
        <v>16.607323557530584</v>
      </c>
      <c r="O106" s="13">
        <f t="shared" si="21"/>
        <v>20.048496105247558</v>
      </c>
      <c r="Q106" s="41">
        <v>13.420210875741081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52.466754117035457</v>
      </c>
      <c r="G107" s="13">
        <f t="shared" si="15"/>
        <v>2.8111881981301061</v>
      </c>
      <c r="H107" s="13">
        <f t="shared" si="16"/>
        <v>49.655565918905353</v>
      </c>
      <c r="I107" s="16">
        <f t="shared" si="24"/>
        <v>60.700188011132532</v>
      </c>
      <c r="J107" s="13">
        <f t="shared" si="17"/>
        <v>38.800369590923353</v>
      </c>
      <c r="K107" s="13">
        <f t="shared" si="18"/>
        <v>21.899818420209179</v>
      </c>
      <c r="L107" s="13">
        <f t="shared" si="19"/>
        <v>10.837063958279673</v>
      </c>
      <c r="M107" s="13">
        <f t="shared" si="25"/>
        <v>21.015746138701644</v>
      </c>
      <c r="N107" s="13">
        <f t="shared" si="20"/>
        <v>13.029762605995019</v>
      </c>
      <c r="O107" s="13">
        <f t="shared" si="21"/>
        <v>15.840950804125125</v>
      </c>
      <c r="Q107" s="41">
        <v>12.71722182336562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28.855239521989319</v>
      </c>
      <c r="G108" s="13">
        <f t="shared" si="15"/>
        <v>0.17135464356011992</v>
      </c>
      <c r="H108" s="13">
        <f t="shared" si="16"/>
        <v>28.683884878429197</v>
      </c>
      <c r="I108" s="16">
        <f t="shared" si="24"/>
        <v>39.746639340358705</v>
      </c>
      <c r="J108" s="13">
        <f t="shared" si="17"/>
        <v>32.187965417876512</v>
      </c>
      <c r="K108" s="13">
        <f t="shared" si="18"/>
        <v>7.5586739224821926</v>
      </c>
      <c r="L108" s="13">
        <f t="shared" si="19"/>
        <v>0</v>
      </c>
      <c r="M108" s="13">
        <f t="shared" si="25"/>
        <v>7.9859835327066246</v>
      </c>
      <c r="N108" s="13">
        <f t="shared" si="20"/>
        <v>4.9513097902781071</v>
      </c>
      <c r="O108" s="13">
        <f t="shared" si="21"/>
        <v>5.122664433838227</v>
      </c>
      <c r="Q108" s="41">
        <v>13.937312193473179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3.8990522052160639</v>
      </c>
      <c r="G109" s="13">
        <f t="shared" si="15"/>
        <v>0</v>
      </c>
      <c r="H109" s="13">
        <f t="shared" si="16"/>
        <v>3.8990522052160639</v>
      </c>
      <c r="I109" s="16">
        <f t="shared" si="24"/>
        <v>11.457726127698256</v>
      </c>
      <c r="J109" s="13">
        <f t="shared" si="17"/>
        <v>11.294905831075461</v>
      </c>
      <c r="K109" s="13">
        <f t="shared" si="18"/>
        <v>0.16282029662279562</v>
      </c>
      <c r="L109" s="13">
        <f t="shared" si="19"/>
        <v>0</v>
      </c>
      <c r="M109" s="13">
        <f t="shared" si="25"/>
        <v>3.0346737424285175</v>
      </c>
      <c r="N109" s="13">
        <f t="shared" si="20"/>
        <v>1.8814977203056809</v>
      </c>
      <c r="O109" s="13">
        <f t="shared" si="21"/>
        <v>1.8814977203056809</v>
      </c>
      <c r="Q109" s="41">
        <v>16.851178948646101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19.265429775353709</v>
      </c>
      <c r="G110" s="13">
        <f t="shared" si="15"/>
        <v>0</v>
      </c>
      <c r="H110" s="13">
        <f t="shared" si="16"/>
        <v>19.265429775353709</v>
      </c>
      <c r="I110" s="16">
        <f t="shared" si="24"/>
        <v>19.428250071976507</v>
      </c>
      <c r="J110" s="13">
        <f t="shared" si="17"/>
        <v>18.685876019864715</v>
      </c>
      <c r="K110" s="13">
        <f t="shared" si="18"/>
        <v>0.74237405211179208</v>
      </c>
      <c r="L110" s="13">
        <f t="shared" si="19"/>
        <v>0</v>
      </c>
      <c r="M110" s="13">
        <f t="shared" si="25"/>
        <v>1.1531760221228367</v>
      </c>
      <c r="N110" s="13">
        <f t="shared" si="20"/>
        <v>0.71496913371615867</v>
      </c>
      <c r="O110" s="13">
        <f t="shared" si="21"/>
        <v>0.71496913371615867</v>
      </c>
      <c r="Q110" s="41">
        <v>17.063169346936679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3.8783872792853749</v>
      </c>
      <c r="G111" s="13">
        <f t="shared" si="15"/>
        <v>0</v>
      </c>
      <c r="H111" s="13">
        <f t="shared" si="16"/>
        <v>3.8783872792853749</v>
      </c>
      <c r="I111" s="16">
        <f t="shared" si="24"/>
        <v>4.6207613313971674</v>
      </c>
      <c r="J111" s="13">
        <f t="shared" si="17"/>
        <v>4.6135994569786547</v>
      </c>
      <c r="K111" s="13">
        <f t="shared" si="18"/>
        <v>7.1618744185126815E-3</v>
      </c>
      <c r="L111" s="13">
        <f t="shared" si="19"/>
        <v>0</v>
      </c>
      <c r="M111" s="13">
        <f t="shared" si="25"/>
        <v>0.43820688840667799</v>
      </c>
      <c r="N111" s="13">
        <f t="shared" si="20"/>
        <v>0.27168827081214036</v>
      </c>
      <c r="O111" s="13">
        <f t="shared" si="21"/>
        <v>0.27168827081214036</v>
      </c>
      <c r="Q111" s="41">
        <v>19.813326505165769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4.4714128840050824</v>
      </c>
      <c r="G112" s="13">
        <f t="shared" si="15"/>
        <v>0</v>
      </c>
      <c r="H112" s="13">
        <f t="shared" si="16"/>
        <v>4.4714128840050824</v>
      </c>
      <c r="I112" s="16">
        <f t="shared" si="24"/>
        <v>4.4785747584235951</v>
      </c>
      <c r="J112" s="13">
        <f t="shared" si="17"/>
        <v>4.4736089109343284</v>
      </c>
      <c r="K112" s="13">
        <f t="shared" si="18"/>
        <v>4.9658474892666504E-3</v>
      </c>
      <c r="L112" s="13">
        <f t="shared" si="19"/>
        <v>0</v>
      </c>
      <c r="M112" s="13">
        <f t="shared" si="25"/>
        <v>0.16651861759453762</v>
      </c>
      <c r="N112" s="13">
        <f t="shared" si="20"/>
        <v>0.10324154290861333</v>
      </c>
      <c r="O112" s="13">
        <f t="shared" si="21"/>
        <v>0.10324154290861333</v>
      </c>
      <c r="Q112" s="41">
        <v>21.74260678570813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13.167860803631489</v>
      </c>
      <c r="G113" s="18">
        <f t="shared" si="15"/>
        <v>0</v>
      </c>
      <c r="H113" s="18">
        <f t="shared" si="16"/>
        <v>13.167860803631489</v>
      </c>
      <c r="I113" s="17">
        <f t="shared" si="24"/>
        <v>13.172826651120756</v>
      </c>
      <c r="J113" s="18">
        <f t="shared" si="17"/>
        <v>13.060346178786745</v>
      </c>
      <c r="K113" s="18">
        <f t="shared" si="18"/>
        <v>0.11248047233401159</v>
      </c>
      <c r="L113" s="18">
        <f t="shared" si="19"/>
        <v>0</v>
      </c>
      <c r="M113" s="18">
        <f t="shared" si="25"/>
        <v>6.3277074685924292E-2</v>
      </c>
      <c r="N113" s="18">
        <f t="shared" si="20"/>
        <v>3.9231786305273061E-2</v>
      </c>
      <c r="O113" s="18">
        <f t="shared" si="21"/>
        <v>3.9231786305273061E-2</v>
      </c>
      <c r="P113" s="3"/>
      <c r="Q113" s="42">
        <v>22.487559000000012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24.2943114481611</v>
      </c>
      <c r="G114" s="13">
        <f t="shared" si="15"/>
        <v>0</v>
      </c>
      <c r="H114" s="13">
        <f t="shared" si="16"/>
        <v>24.2943114481611</v>
      </c>
      <c r="I114" s="16">
        <f t="shared" si="24"/>
        <v>24.40679192049511</v>
      </c>
      <c r="J114" s="13">
        <f t="shared" si="17"/>
        <v>23.695271239005738</v>
      </c>
      <c r="K114" s="13">
        <f t="shared" si="18"/>
        <v>0.71152068148937175</v>
      </c>
      <c r="L114" s="13">
        <f t="shared" si="19"/>
        <v>0</v>
      </c>
      <c r="M114" s="13">
        <f t="shared" si="25"/>
        <v>2.4045288380651231E-2</v>
      </c>
      <c r="N114" s="13">
        <f t="shared" si="20"/>
        <v>1.4908078796003763E-2</v>
      </c>
      <c r="O114" s="13">
        <f t="shared" si="21"/>
        <v>1.4908078796003763E-2</v>
      </c>
      <c r="Q114" s="41">
        <v>22.302307635925011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11.09635867298822</v>
      </c>
      <c r="G115" s="13">
        <f t="shared" si="15"/>
        <v>0</v>
      </c>
      <c r="H115" s="13">
        <f t="shared" si="16"/>
        <v>11.09635867298822</v>
      </c>
      <c r="I115" s="16">
        <f t="shared" si="24"/>
        <v>11.807879354477592</v>
      </c>
      <c r="J115" s="13">
        <f t="shared" si="17"/>
        <v>11.727512367652391</v>
      </c>
      <c r="K115" s="13">
        <f t="shared" si="18"/>
        <v>8.0366986825200826E-2</v>
      </c>
      <c r="L115" s="13">
        <f t="shared" si="19"/>
        <v>0</v>
      </c>
      <c r="M115" s="13">
        <f t="shared" si="25"/>
        <v>9.1372095846474679E-3</v>
      </c>
      <c r="N115" s="13">
        <f t="shared" si="20"/>
        <v>5.6650699424814297E-3</v>
      </c>
      <c r="O115" s="13">
        <f t="shared" si="21"/>
        <v>5.6650699424814297E-3</v>
      </c>
      <c r="Q115" s="41">
        <v>22.562980743241539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36.028590112701501</v>
      </c>
      <c r="G116" s="13">
        <f t="shared" si="15"/>
        <v>0.97335535858538358</v>
      </c>
      <c r="H116" s="13">
        <f t="shared" si="16"/>
        <v>35.055234754116114</v>
      </c>
      <c r="I116" s="16">
        <f t="shared" si="24"/>
        <v>35.135601740941311</v>
      </c>
      <c r="J116" s="13">
        <f t="shared" si="17"/>
        <v>30.276578538371101</v>
      </c>
      <c r="K116" s="13">
        <f t="shared" si="18"/>
        <v>4.85902320257021</v>
      </c>
      <c r="L116" s="13">
        <f t="shared" si="19"/>
        <v>0</v>
      </c>
      <c r="M116" s="13">
        <f t="shared" si="25"/>
        <v>3.4721396421660382E-3</v>
      </c>
      <c r="N116" s="13">
        <f t="shared" si="20"/>
        <v>2.1527265781429434E-3</v>
      </c>
      <c r="O116" s="13">
        <f t="shared" si="21"/>
        <v>0.97550808516352649</v>
      </c>
      <c r="Q116" s="41">
        <v>15.14670480271675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39.145734278028151</v>
      </c>
      <c r="G117" s="13">
        <f t="shared" si="15"/>
        <v>1.3218608188741441</v>
      </c>
      <c r="H117" s="13">
        <f t="shared" si="16"/>
        <v>37.823873459154008</v>
      </c>
      <c r="I117" s="16">
        <f t="shared" si="24"/>
        <v>42.682896661724214</v>
      </c>
      <c r="J117" s="13">
        <f t="shared" si="17"/>
        <v>32.644707272387592</v>
      </c>
      <c r="K117" s="13">
        <f t="shared" si="18"/>
        <v>10.038189389336623</v>
      </c>
      <c r="L117" s="13">
        <f t="shared" si="19"/>
        <v>0</v>
      </c>
      <c r="M117" s="13">
        <f t="shared" si="25"/>
        <v>1.3194130640230947E-3</v>
      </c>
      <c r="N117" s="13">
        <f t="shared" si="20"/>
        <v>8.1803609969431873E-4</v>
      </c>
      <c r="O117" s="13">
        <f t="shared" si="21"/>
        <v>1.3226788549738384</v>
      </c>
      <c r="Q117" s="41">
        <v>12.780174002963649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141.72803764157081</v>
      </c>
      <c r="G118" s="13">
        <f t="shared" si="15"/>
        <v>12.790850045891935</v>
      </c>
      <c r="H118" s="13">
        <f t="shared" si="16"/>
        <v>128.93718759567886</v>
      </c>
      <c r="I118" s="16">
        <f t="shared" si="24"/>
        <v>138.97537698501549</v>
      </c>
      <c r="J118" s="13">
        <f t="shared" si="17"/>
        <v>42.33952870127235</v>
      </c>
      <c r="K118" s="13">
        <f t="shared" si="18"/>
        <v>96.635848283743144</v>
      </c>
      <c r="L118" s="13">
        <f t="shared" si="19"/>
        <v>86.122611619587914</v>
      </c>
      <c r="M118" s="13">
        <f t="shared" si="25"/>
        <v>86.123112996552251</v>
      </c>
      <c r="N118" s="13">
        <f t="shared" si="20"/>
        <v>53.396330057862393</v>
      </c>
      <c r="O118" s="13">
        <f t="shared" si="21"/>
        <v>66.187180103754329</v>
      </c>
      <c r="Q118" s="41">
        <v>10.848215831345509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31.404292422275351</v>
      </c>
      <c r="G119" s="13">
        <f t="shared" si="15"/>
        <v>0.45634590710069839</v>
      </c>
      <c r="H119" s="13">
        <f t="shared" si="16"/>
        <v>30.947946515174653</v>
      </c>
      <c r="I119" s="16">
        <f t="shared" si="24"/>
        <v>41.461183179329879</v>
      </c>
      <c r="J119" s="13">
        <f t="shared" si="17"/>
        <v>28.771175610107104</v>
      </c>
      <c r="K119" s="13">
        <f t="shared" si="18"/>
        <v>12.690007569222775</v>
      </c>
      <c r="L119" s="13">
        <f t="shared" si="19"/>
        <v>1.5595353681252542</v>
      </c>
      <c r="M119" s="13">
        <f t="shared" si="25"/>
        <v>34.286318306815112</v>
      </c>
      <c r="N119" s="13">
        <f t="shared" si="20"/>
        <v>21.25751735022537</v>
      </c>
      <c r="O119" s="13">
        <f t="shared" si="21"/>
        <v>21.713863257326068</v>
      </c>
      <c r="Q119" s="41">
        <v>9.2500169935483889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57.944859237830947</v>
      </c>
      <c r="G120" s="13">
        <f t="shared" si="15"/>
        <v>3.4236557149903621</v>
      </c>
      <c r="H120" s="13">
        <f t="shared" si="16"/>
        <v>54.521203522840587</v>
      </c>
      <c r="I120" s="16">
        <f t="shared" si="24"/>
        <v>65.651675723938112</v>
      </c>
      <c r="J120" s="13">
        <f t="shared" si="17"/>
        <v>39.811091167786088</v>
      </c>
      <c r="K120" s="13">
        <f t="shared" si="18"/>
        <v>25.840584556152024</v>
      </c>
      <c r="L120" s="13">
        <f t="shared" si="19"/>
        <v>14.806805691836157</v>
      </c>
      <c r="M120" s="13">
        <f t="shared" si="25"/>
        <v>27.835606648425895</v>
      </c>
      <c r="N120" s="13">
        <f t="shared" si="20"/>
        <v>17.258076122024054</v>
      </c>
      <c r="O120" s="13">
        <f t="shared" si="21"/>
        <v>20.681731837014418</v>
      </c>
      <c r="Q120" s="41">
        <v>12.604507583195319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31.448791561848221</v>
      </c>
      <c r="G121" s="13">
        <f t="shared" si="15"/>
        <v>0.4613210357109826</v>
      </c>
      <c r="H121" s="13">
        <f t="shared" si="16"/>
        <v>30.987470526137237</v>
      </c>
      <c r="I121" s="16">
        <f t="shared" si="24"/>
        <v>42.021249390453107</v>
      </c>
      <c r="J121" s="13">
        <f t="shared" si="17"/>
        <v>33.249006094105106</v>
      </c>
      <c r="K121" s="13">
        <f t="shared" si="18"/>
        <v>8.7722432963480017</v>
      </c>
      <c r="L121" s="13">
        <f t="shared" si="19"/>
        <v>0</v>
      </c>
      <c r="M121" s="13">
        <f t="shared" si="25"/>
        <v>10.577530526401841</v>
      </c>
      <c r="N121" s="13">
        <f t="shared" si="20"/>
        <v>6.558068926369141</v>
      </c>
      <c r="O121" s="13">
        <f t="shared" si="21"/>
        <v>7.0193899620801234</v>
      </c>
      <c r="Q121" s="41">
        <v>13.806508466951181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7.7972527186983411</v>
      </c>
      <c r="G122" s="13">
        <f t="shared" si="15"/>
        <v>0</v>
      </c>
      <c r="H122" s="13">
        <f t="shared" si="16"/>
        <v>7.7972527186983411</v>
      </c>
      <c r="I122" s="16">
        <f t="shared" si="24"/>
        <v>16.569496015046344</v>
      </c>
      <c r="J122" s="13">
        <f t="shared" si="17"/>
        <v>15.984485007588436</v>
      </c>
      <c r="K122" s="13">
        <f t="shared" si="18"/>
        <v>0.58501100745790779</v>
      </c>
      <c r="L122" s="13">
        <f t="shared" si="19"/>
        <v>0</v>
      </c>
      <c r="M122" s="13">
        <f t="shared" si="25"/>
        <v>4.0194616000326997</v>
      </c>
      <c r="N122" s="13">
        <f t="shared" si="20"/>
        <v>2.4920661920202738</v>
      </c>
      <c r="O122" s="13">
        <f t="shared" si="21"/>
        <v>2.4920661920202738</v>
      </c>
      <c r="Q122" s="41">
        <v>15.390095177060729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1.8306744038448719</v>
      </c>
      <c r="G123" s="13">
        <f t="shared" si="15"/>
        <v>0</v>
      </c>
      <c r="H123" s="13">
        <f t="shared" si="16"/>
        <v>1.8306744038448719</v>
      </c>
      <c r="I123" s="16">
        <f t="shared" si="24"/>
        <v>2.4156854113027797</v>
      </c>
      <c r="J123" s="13">
        <f t="shared" si="17"/>
        <v>2.4145035871312173</v>
      </c>
      <c r="K123" s="13">
        <f t="shared" si="18"/>
        <v>1.1818241715624289E-3</v>
      </c>
      <c r="L123" s="13">
        <f t="shared" si="19"/>
        <v>0</v>
      </c>
      <c r="M123" s="13">
        <f t="shared" si="25"/>
        <v>1.5273954080124259</v>
      </c>
      <c r="N123" s="13">
        <f t="shared" si="20"/>
        <v>0.94698515296770402</v>
      </c>
      <c r="O123" s="13">
        <f t="shared" si="21"/>
        <v>0.94698515296770402</v>
      </c>
      <c r="Q123" s="41">
        <v>18.807744087222989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13.584994954828121</v>
      </c>
      <c r="G124" s="13">
        <f t="shared" si="15"/>
        <v>0</v>
      </c>
      <c r="H124" s="13">
        <f t="shared" si="16"/>
        <v>13.584994954828121</v>
      </c>
      <c r="I124" s="16">
        <f t="shared" si="24"/>
        <v>13.586176778999683</v>
      </c>
      <c r="J124" s="13">
        <f t="shared" si="17"/>
        <v>13.468727593158013</v>
      </c>
      <c r="K124" s="13">
        <f t="shared" si="18"/>
        <v>0.11744918584166975</v>
      </c>
      <c r="L124" s="13">
        <f t="shared" si="19"/>
        <v>0</v>
      </c>
      <c r="M124" s="13">
        <f t="shared" si="25"/>
        <v>0.58041025504472188</v>
      </c>
      <c r="N124" s="13">
        <f t="shared" si="20"/>
        <v>0.35985435812772754</v>
      </c>
      <c r="O124" s="13">
        <f t="shared" si="21"/>
        <v>0.35985435812772754</v>
      </c>
      <c r="Q124" s="41">
        <v>22.83751475403459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11.628084006483389</v>
      </c>
      <c r="G125" s="18">
        <f t="shared" si="15"/>
        <v>0</v>
      </c>
      <c r="H125" s="18">
        <f t="shared" si="16"/>
        <v>11.628084006483389</v>
      </c>
      <c r="I125" s="17">
        <f t="shared" si="24"/>
        <v>11.745533192325059</v>
      </c>
      <c r="J125" s="18">
        <f t="shared" si="17"/>
        <v>11.643624194563614</v>
      </c>
      <c r="K125" s="18">
        <f t="shared" si="18"/>
        <v>0.10190899776144491</v>
      </c>
      <c r="L125" s="18">
        <f t="shared" si="19"/>
        <v>0</v>
      </c>
      <c r="M125" s="18">
        <f t="shared" si="25"/>
        <v>0.22055589691699434</v>
      </c>
      <c r="N125" s="18">
        <f t="shared" si="20"/>
        <v>0.1367446560885365</v>
      </c>
      <c r="O125" s="18">
        <f t="shared" si="21"/>
        <v>0.1367446560885365</v>
      </c>
      <c r="P125" s="3"/>
      <c r="Q125" s="42">
        <v>20.750045000000011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1.236043513924322</v>
      </c>
      <c r="G126" s="13">
        <f t="shared" si="15"/>
        <v>0</v>
      </c>
      <c r="H126" s="13">
        <f t="shared" si="16"/>
        <v>1.236043513924322</v>
      </c>
      <c r="I126" s="16">
        <f t="shared" si="24"/>
        <v>1.3379525116857669</v>
      </c>
      <c r="J126" s="13">
        <f t="shared" si="17"/>
        <v>1.337835308295954</v>
      </c>
      <c r="K126" s="13">
        <f t="shared" si="18"/>
        <v>1.1720338981291434E-4</v>
      </c>
      <c r="L126" s="13">
        <f t="shared" si="19"/>
        <v>0</v>
      </c>
      <c r="M126" s="13">
        <f t="shared" si="25"/>
        <v>8.3811240828457839E-2</v>
      </c>
      <c r="N126" s="13">
        <f t="shared" si="20"/>
        <v>5.1962969313643859E-2</v>
      </c>
      <c r="O126" s="13">
        <f t="shared" si="21"/>
        <v>5.1962969313643859E-2</v>
      </c>
      <c r="Q126" s="41">
        <v>22.617526776112669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25.80434650293445</v>
      </c>
      <c r="G127" s="13">
        <f t="shared" si="15"/>
        <v>0</v>
      </c>
      <c r="H127" s="13">
        <f t="shared" si="16"/>
        <v>25.80434650293445</v>
      </c>
      <c r="I127" s="16">
        <f t="shared" si="24"/>
        <v>25.804463706324263</v>
      </c>
      <c r="J127" s="13">
        <f t="shared" si="17"/>
        <v>24.835988930513714</v>
      </c>
      <c r="K127" s="13">
        <f t="shared" si="18"/>
        <v>0.96847477581054875</v>
      </c>
      <c r="L127" s="13">
        <f t="shared" si="19"/>
        <v>0</v>
      </c>
      <c r="M127" s="13">
        <f t="shared" si="25"/>
        <v>3.1848271514813981E-2</v>
      </c>
      <c r="N127" s="13">
        <f t="shared" si="20"/>
        <v>1.9745928339184669E-2</v>
      </c>
      <c r="O127" s="13">
        <f t="shared" si="21"/>
        <v>1.9745928339184669E-2</v>
      </c>
      <c r="Q127" s="41">
        <v>21.209993158533091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67.896581047075827</v>
      </c>
      <c r="G128" s="13">
        <f t="shared" si="15"/>
        <v>4.5362861247016646</v>
      </c>
      <c r="H128" s="13">
        <f t="shared" si="16"/>
        <v>63.360294922374166</v>
      </c>
      <c r="I128" s="16">
        <f t="shared" si="24"/>
        <v>64.328769698184715</v>
      </c>
      <c r="J128" s="13">
        <f t="shared" si="17"/>
        <v>45.965329851930832</v>
      </c>
      <c r="K128" s="13">
        <f t="shared" si="18"/>
        <v>18.363439846253883</v>
      </c>
      <c r="L128" s="13">
        <f t="shared" si="19"/>
        <v>7.2746831606364912</v>
      </c>
      <c r="M128" s="13">
        <f t="shared" si="25"/>
        <v>7.286785503812121</v>
      </c>
      <c r="N128" s="13">
        <f t="shared" si="20"/>
        <v>4.517807012363515</v>
      </c>
      <c r="O128" s="13">
        <f t="shared" si="21"/>
        <v>9.0540931370651805</v>
      </c>
      <c r="Q128" s="41">
        <v>16.52279621248174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72.823427703283599</v>
      </c>
      <c r="G129" s="13">
        <f t="shared" si="15"/>
        <v>5.0871213991150634</v>
      </c>
      <c r="H129" s="13">
        <f t="shared" si="16"/>
        <v>67.736306304168536</v>
      </c>
      <c r="I129" s="16">
        <f t="shared" si="24"/>
        <v>78.825062989785934</v>
      </c>
      <c r="J129" s="13">
        <f t="shared" si="17"/>
        <v>41.620705535631046</v>
      </c>
      <c r="K129" s="13">
        <f t="shared" si="18"/>
        <v>37.204357454154888</v>
      </c>
      <c r="L129" s="13">
        <f t="shared" si="19"/>
        <v>26.254133944180431</v>
      </c>
      <c r="M129" s="13">
        <f t="shared" si="25"/>
        <v>29.023112435629034</v>
      </c>
      <c r="N129" s="13">
        <f t="shared" si="20"/>
        <v>17.99432971009</v>
      </c>
      <c r="O129" s="13">
        <f t="shared" si="21"/>
        <v>23.081451109205062</v>
      </c>
      <c r="Q129" s="41">
        <v>12.29147774734731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119.4883319896871</v>
      </c>
      <c r="G130" s="13">
        <f t="shared" si="15"/>
        <v>10.304388578658486</v>
      </c>
      <c r="H130" s="13">
        <f t="shared" si="16"/>
        <v>109.18394341102861</v>
      </c>
      <c r="I130" s="16">
        <f t="shared" si="24"/>
        <v>120.13416692100307</v>
      </c>
      <c r="J130" s="13">
        <f t="shared" si="17"/>
        <v>46.43726511441011</v>
      </c>
      <c r="K130" s="13">
        <f t="shared" si="18"/>
        <v>73.696901806592962</v>
      </c>
      <c r="L130" s="13">
        <f t="shared" si="19"/>
        <v>63.015000050454617</v>
      </c>
      <c r="M130" s="13">
        <f t="shared" si="25"/>
        <v>74.043782775993648</v>
      </c>
      <c r="N130" s="13">
        <f t="shared" si="20"/>
        <v>45.907145321116062</v>
      </c>
      <c r="O130" s="13">
        <f t="shared" si="21"/>
        <v>56.211533899774551</v>
      </c>
      <c r="Q130" s="41">
        <v>12.68741459354839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9.7728037502346883</v>
      </c>
      <c r="G131" s="13">
        <f t="shared" si="15"/>
        <v>0</v>
      </c>
      <c r="H131" s="13">
        <f t="shared" si="16"/>
        <v>9.7728037502346883</v>
      </c>
      <c r="I131" s="16">
        <f t="shared" si="24"/>
        <v>20.454705506373031</v>
      </c>
      <c r="J131" s="13">
        <f t="shared" si="17"/>
        <v>18.90981051645775</v>
      </c>
      <c r="K131" s="13">
        <f t="shared" si="18"/>
        <v>1.5448949899152815</v>
      </c>
      <c r="L131" s="13">
        <f t="shared" si="19"/>
        <v>0</v>
      </c>
      <c r="M131" s="13">
        <f t="shared" si="25"/>
        <v>28.136637454877587</v>
      </c>
      <c r="N131" s="13">
        <f t="shared" si="20"/>
        <v>17.444715222024104</v>
      </c>
      <c r="O131" s="13">
        <f t="shared" si="21"/>
        <v>17.444715222024104</v>
      </c>
      <c r="Q131" s="41">
        <v>12.46713124091406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58.074517733297803</v>
      </c>
      <c r="G132" s="13">
        <f t="shared" si="15"/>
        <v>3.4381518984347008</v>
      </c>
      <c r="H132" s="13">
        <f t="shared" si="16"/>
        <v>54.636365834863099</v>
      </c>
      <c r="I132" s="16">
        <f t="shared" si="24"/>
        <v>56.181260824778377</v>
      </c>
      <c r="J132" s="13">
        <f t="shared" si="17"/>
        <v>36.661071187206602</v>
      </c>
      <c r="K132" s="13">
        <f t="shared" si="18"/>
        <v>19.520189637571775</v>
      </c>
      <c r="L132" s="13">
        <f t="shared" si="19"/>
        <v>8.439938281968054</v>
      </c>
      <c r="M132" s="13">
        <f t="shared" si="25"/>
        <v>19.131860514821536</v>
      </c>
      <c r="N132" s="13">
        <f t="shared" si="20"/>
        <v>11.861753519189353</v>
      </c>
      <c r="O132" s="13">
        <f t="shared" si="21"/>
        <v>15.299905417624053</v>
      </c>
      <c r="Q132" s="41">
        <v>12.10191296843915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18.864590016169139</v>
      </c>
      <c r="G133" s="13">
        <f t="shared" si="15"/>
        <v>0</v>
      </c>
      <c r="H133" s="13">
        <f t="shared" si="16"/>
        <v>18.864590016169139</v>
      </c>
      <c r="I133" s="16">
        <f t="shared" si="24"/>
        <v>29.94484137177286</v>
      </c>
      <c r="J133" s="13">
        <f t="shared" si="17"/>
        <v>26.733388134920268</v>
      </c>
      <c r="K133" s="13">
        <f t="shared" si="18"/>
        <v>3.2114532368525914</v>
      </c>
      <c r="L133" s="13">
        <f t="shared" si="19"/>
        <v>0</v>
      </c>
      <c r="M133" s="13">
        <f t="shared" si="25"/>
        <v>7.2701069956321831</v>
      </c>
      <c r="N133" s="13">
        <f t="shared" si="20"/>
        <v>4.5074663372919535</v>
      </c>
      <c r="O133" s="13">
        <f t="shared" si="21"/>
        <v>4.5074663372919535</v>
      </c>
      <c r="Q133" s="41">
        <v>15.0662966373409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0.89084373214776325</v>
      </c>
      <c r="G134" s="13">
        <f t="shared" ref="G134:G197" si="28">IF((F134-$J$2)&gt;0,$I$2*(F134-$J$2),0)</f>
        <v>0</v>
      </c>
      <c r="H134" s="13">
        <f t="shared" ref="H134:H197" si="29">F134-G134</f>
        <v>0.89084373214776325</v>
      </c>
      <c r="I134" s="16">
        <f t="shared" si="24"/>
        <v>4.1022969690003546</v>
      </c>
      <c r="J134" s="13">
        <f t="shared" ref="J134:J197" si="30">I134/SQRT(1+(I134/($K$2*(300+(25*Q134)+0.05*(Q134)^3)))^2)</f>
        <v>4.0969920537251001</v>
      </c>
      <c r="K134" s="13">
        <f t="shared" ref="K134:K197" si="31">I134-J134</f>
        <v>5.3049152752544515E-3</v>
      </c>
      <c r="L134" s="13">
        <f t="shared" ref="L134:L197" si="32">IF(K134&gt;$N$2,(K134-$N$2)/$L$2,0)</f>
        <v>0</v>
      </c>
      <c r="M134" s="13">
        <f t="shared" si="25"/>
        <v>2.7626406583402296</v>
      </c>
      <c r="N134" s="13">
        <f t="shared" ref="N134:N197" si="33">$M$2*M134</f>
        <v>1.7128372081709424</v>
      </c>
      <c r="O134" s="13">
        <f t="shared" ref="O134:O197" si="34">N134+G134</f>
        <v>1.7128372081709424</v>
      </c>
      <c r="Q134" s="41">
        <v>19.414398343413119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7.8008358937211559</v>
      </c>
      <c r="G135" s="13">
        <f t="shared" si="28"/>
        <v>0</v>
      </c>
      <c r="H135" s="13">
        <f t="shared" si="29"/>
        <v>7.8008358937211559</v>
      </c>
      <c r="I135" s="16">
        <f t="shared" ref="I135:I198" si="36">H135+K134-L134</f>
        <v>7.8061408089964104</v>
      </c>
      <c r="J135" s="13">
        <f t="shared" si="30"/>
        <v>7.7719084672294292</v>
      </c>
      <c r="K135" s="13">
        <f t="shared" si="31"/>
        <v>3.42323417669812E-2</v>
      </c>
      <c r="L135" s="13">
        <f t="shared" si="32"/>
        <v>0</v>
      </c>
      <c r="M135" s="13">
        <f t="shared" ref="M135:M198" si="37">L135+M134-N134</f>
        <v>1.0498034501692872</v>
      </c>
      <c r="N135" s="13">
        <f t="shared" si="33"/>
        <v>0.65087813910495806</v>
      </c>
      <c r="O135" s="13">
        <f t="shared" si="34"/>
        <v>0.65087813910495806</v>
      </c>
      <c r="Q135" s="41">
        <v>19.844290881003619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1.9521132944813651</v>
      </c>
      <c r="G136" s="13">
        <f t="shared" si="28"/>
        <v>0</v>
      </c>
      <c r="H136" s="13">
        <f t="shared" si="29"/>
        <v>1.9521132944813651</v>
      </c>
      <c r="I136" s="16">
        <f t="shared" si="36"/>
        <v>1.9863456362483463</v>
      </c>
      <c r="J136" s="13">
        <f t="shared" si="30"/>
        <v>1.9857374034253334</v>
      </c>
      <c r="K136" s="13">
        <f t="shared" si="31"/>
        <v>6.082328230128109E-4</v>
      </c>
      <c r="L136" s="13">
        <f t="shared" si="32"/>
        <v>0</v>
      </c>
      <c r="M136" s="13">
        <f t="shared" si="37"/>
        <v>0.39892531106432916</v>
      </c>
      <c r="N136" s="13">
        <f t="shared" si="33"/>
        <v>0.24733369285988407</v>
      </c>
      <c r="O136" s="13">
        <f t="shared" si="34"/>
        <v>0.24733369285988407</v>
      </c>
      <c r="Q136" s="41">
        <v>19.35482686152638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22.047768524636311</v>
      </c>
      <c r="G137" s="18">
        <f t="shared" si="28"/>
        <v>0</v>
      </c>
      <c r="H137" s="18">
        <f t="shared" si="29"/>
        <v>22.047768524636311</v>
      </c>
      <c r="I137" s="17">
        <f t="shared" si="36"/>
        <v>22.048376757459323</v>
      </c>
      <c r="J137" s="18">
        <f t="shared" si="30"/>
        <v>21.530390367143845</v>
      </c>
      <c r="K137" s="18">
        <f t="shared" si="31"/>
        <v>0.51798639031547822</v>
      </c>
      <c r="L137" s="18">
        <f t="shared" si="32"/>
        <v>0</v>
      </c>
      <c r="M137" s="18">
        <f t="shared" si="37"/>
        <v>0.15159161820444508</v>
      </c>
      <c r="N137" s="18">
        <f t="shared" si="33"/>
        <v>9.3986803286755946E-2</v>
      </c>
      <c r="O137" s="18">
        <f t="shared" si="34"/>
        <v>9.3986803286755946E-2</v>
      </c>
      <c r="P137" s="3"/>
      <c r="Q137" s="42">
        <v>22.45366000000001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53.842747499186643</v>
      </c>
      <c r="G138" s="13">
        <f t="shared" si="28"/>
        <v>2.965028117481618</v>
      </c>
      <c r="H138" s="13">
        <f t="shared" si="29"/>
        <v>50.877719381705028</v>
      </c>
      <c r="I138" s="16">
        <f t="shared" si="36"/>
        <v>51.395705772020506</v>
      </c>
      <c r="J138" s="13">
        <f t="shared" si="30"/>
        <v>46.399589303493336</v>
      </c>
      <c r="K138" s="13">
        <f t="shared" si="31"/>
        <v>4.9961164685271697</v>
      </c>
      <c r="L138" s="13">
        <f t="shared" si="32"/>
        <v>0</v>
      </c>
      <c r="M138" s="13">
        <f t="shared" si="37"/>
        <v>5.7604814917689137E-2</v>
      </c>
      <c r="N138" s="13">
        <f t="shared" si="33"/>
        <v>3.5714985248967268E-2</v>
      </c>
      <c r="O138" s="13">
        <f t="shared" si="34"/>
        <v>3.0007431027305853</v>
      </c>
      <c r="Q138" s="41">
        <v>23.544789163835681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83.886498783112955</v>
      </c>
      <c r="G139" s="13">
        <f t="shared" si="28"/>
        <v>6.3240037742615396</v>
      </c>
      <c r="H139" s="13">
        <f t="shared" si="29"/>
        <v>77.562495008851414</v>
      </c>
      <c r="I139" s="16">
        <f t="shared" si="36"/>
        <v>82.558611477378577</v>
      </c>
      <c r="J139" s="13">
        <f t="shared" si="30"/>
        <v>59.133551676245233</v>
      </c>
      <c r="K139" s="13">
        <f t="shared" si="31"/>
        <v>23.425059801133344</v>
      </c>
      <c r="L139" s="13">
        <f t="shared" si="32"/>
        <v>12.373520107853578</v>
      </c>
      <c r="M139" s="13">
        <f t="shared" si="37"/>
        <v>12.395409937522299</v>
      </c>
      <c r="N139" s="13">
        <f t="shared" si="33"/>
        <v>7.6851541612638252</v>
      </c>
      <c r="O139" s="13">
        <f t="shared" si="34"/>
        <v>14.009157935525366</v>
      </c>
      <c r="Q139" s="41">
        <v>20.123652413000531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133.5216467546889</v>
      </c>
      <c r="G140" s="13">
        <f t="shared" si="28"/>
        <v>11.873352528403016</v>
      </c>
      <c r="H140" s="13">
        <f t="shared" si="29"/>
        <v>121.64829422628588</v>
      </c>
      <c r="I140" s="16">
        <f t="shared" si="36"/>
        <v>132.69983391956563</v>
      </c>
      <c r="J140" s="13">
        <f t="shared" si="30"/>
        <v>53.310117638033027</v>
      </c>
      <c r="K140" s="13">
        <f t="shared" si="31"/>
        <v>79.3897162815326</v>
      </c>
      <c r="L140" s="13">
        <f t="shared" si="32"/>
        <v>68.749672553966533</v>
      </c>
      <c r="M140" s="13">
        <f t="shared" si="37"/>
        <v>73.459928330225011</v>
      </c>
      <c r="N140" s="13">
        <f t="shared" si="33"/>
        <v>45.54515556473951</v>
      </c>
      <c r="O140" s="13">
        <f t="shared" si="34"/>
        <v>57.418508093142528</v>
      </c>
      <c r="Q140" s="41">
        <v>14.792107296454789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39.344644881854848</v>
      </c>
      <c r="G141" s="13">
        <f t="shared" si="28"/>
        <v>1.3440995822634128</v>
      </c>
      <c r="H141" s="13">
        <f t="shared" si="29"/>
        <v>38.000545299591437</v>
      </c>
      <c r="I141" s="16">
        <f t="shared" si="36"/>
        <v>48.640589027157503</v>
      </c>
      <c r="J141" s="13">
        <f t="shared" si="30"/>
        <v>35.601591133571581</v>
      </c>
      <c r="K141" s="13">
        <f t="shared" si="31"/>
        <v>13.038997893585922</v>
      </c>
      <c r="L141" s="13">
        <f t="shared" si="32"/>
        <v>1.911091742556069</v>
      </c>
      <c r="M141" s="13">
        <f t="shared" si="37"/>
        <v>29.825864508041569</v>
      </c>
      <c r="N141" s="13">
        <f t="shared" si="33"/>
        <v>18.492035994985773</v>
      </c>
      <c r="O141" s="13">
        <f t="shared" si="34"/>
        <v>19.836135577249188</v>
      </c>
      <c r="Q141" s="41">
        <v>13.22777115248463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27.330495701043301</v>
      </c>
      <c r="G142" s="13">
        <f t="shared" si="28"/>
        <v>8.8400795332843108E-4</v>
      </c>
      <c r="H142" s="13">
        <f t="shared" si="29"/>
        <v>27.329611693089973</v>
      </c>
      <c r="I142" s="16">
        <f t="shared" si="36"/>
        <v>38.457517844119828</v>
      </c>
      <c r="J142" s="13">
        <f t="shared" si="30"/>
        <v>30.947589039005738</v>
      </c>
      <c r="K142" s="13">
        <f t="shared" si="31"/>
        <v>7.5099288051140896</v>
      </c>
      <c r="L142" s="13">
        <f t="shared" si="32"/>
        <v>0</v>
      </c>
      <c r="M142" s="13">
        <f t="shared" si="37"/>
        <v>11.333828513055796</v>
      </c>
      <c r="N142" s="13">
        <f t="shared" si="33"/>
        <v>7.0269736780945928</v>
      </c>
      <c r="O142" s="13">
        <f t="shared" si="34"/>
        <v>7.0278576860479216</v>
      </c>
      <c r="Q142" s="41">
        <v>13.19466828776646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134.49550452808779</v>
      </c>
      <c r="G143" s="13">
        <f t="shared" si="28"/>
        <v>11.982232558832601</v>
      </c>
      <c r="H143" s="13">
        <f t="shared" si="29"/>
        <v>122.51327196925519</v>
      </c>
      <c r="I143" s="16">
        <f t="shared" si="36"/>
        <v>130.02320077436929</v>
      </c>
      <c r="J143" s="13">
        <f t="shared" si="30"/>
        <v>47.165280050492257</v>
      </c>
      <c r="K143" s="13">
        <f t="shared" si="31"/>
        <v>82.857920723877029</v>
      </c>
      <c r="L143" s="13">
        <f t="shared" si="32"/>
        <v>72.24337795041393</v>
      </c>
      <c r="M143" s="13">
        <f t="shared" si="37"/>
        <v>76.55023278537513</v>
      </c>
      <c r="N143" s="13">
        <f t="shared" si="33"/>
        <v>47.461144326932583</v>
      </c>
      <c r="O143" s="13">
        <f t="shared" si="34"/>
        <v>59.443376885765183</v>
      </c>
      <c r="Q143" s="41">
        <v>12.76322259354839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63.018106319186913</v>
      </c>
      <c r="G144" s="13">
        <f t="shared" si="28"/>
        <v>3.9908589675423007</v>
      </c>
      <c r="H144" s="13">
        <f t="shared" si="29"/>
        <v>59.027247351644611</v>
      </c>
      <c r="I144" s="16">
        <f t="shared" si="36"/>
        <v>69.641790125107718</v>
      </c>
      <c r="J144" s="13">
        <f t="shared" si="30"/>
        <v>41.802149147991045</v>
      </c>
      <c r="K144" s="13">
        <f t="shared" si="31"/>
        <v>27.839640977116673</v>
      </c>
      <c r="L144" s="13">
        <f t="shared" si="32"/>
        <v>16.820560740545428</v>
      </c>
      <c r="M144" s="13">
        <f t="shared" si="37"/>
        <v>45.909649198987978</v>
      </c>
      <c r="N144" s="13">
        <f t="shared" si="33"/>
        <v>28.463982503372545</v>
      </c>
      <c r="O144" s="13">
        <f t="shared" si="34"/>
        <v>32.454841470914843</v>
      </c>
      <c r="Q144" s="41">
        <v>13.23203599626012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52.514169223949033</v>
      </c>
      <c r="G145" s="13">
        <f t="shared" si="28"/>
        <v>2.8164893400674491</v>
      </c>
      <c r="H145" s="13">
        <f t="shared" si="29"/>
        <v>49.697679883881584</v>
      </c>
      <c r="I145" s="16">
        <f t="shared" si="36"/>
        <v>60.716760120452818</v>
      </c>
      <c r="J145" s="13">
        <f t="shared" si="30"/>
        <v>41.358817505117514</v>
      </c>
      <c r="K145" s="13">
        <f t="shared" si="31"/>
        <v>19.357942615335304</v>
      </c>
      <c r="L145" s="13">
        <f t="shared" si="32"/>
        <v>8.2764982926109365</v>
      </c>
      <c r="M145" s="13">
        <f t="shared" si="37"/>
        <v>25.722164988226371</v>
      </c>
      <c r="N145" s="13">
        <f t="shared" si="33"/>
        <v>15.947742292700349</v>
      </c>
      <c r="O145" s="13">
        <f t="shared" si="34"/>
        <v>18.7642316327678</v>
      </c>
      <c r="Q145" s="41">
        <v>14.35943944132964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1.6530308897693391</v>
      </c>
      <c r="G146" s="13">
        <f t="shared" si="28"/>
        <v>0</v>
      </c>
      <c r="H146" s="13">
        <f t="shared" si="29"/>
        <v>1.6530308897693391</v>
      </c>
      <c r="I146" s="16">
        <f t="shared" si="36"/>
        <v>12.734475212493708</v>
      </c>
      <c r="J146" s="13">
        <f t="shared" si="30"/>
        <v>12.477810824314789</v>
      </c>
      <c r="K146" s="13">
        <f t="shared" si="31"/>
        <v>0.25666438817891901</v>
      </c>
      <c r="L146" s="13">
        <f t="shared" si="32"/>
        <v>0</v>
      </c>
      <c r="M146" s="13">
        <f t="shared" si="37"/>
        <v>9.7744226955260221</v>
      </c>
      <c r="N146" s="13">
        <f t="shared" si="33"/>
        <v>6.0601420712261334</v>
      </c>
      <c r="O146" s="13">
        <f t="shared" si="34"/>
        <v>6.0601420712261334</v>
      </c>
      <c r="Q146" s="41">
        <v>15.802061977090331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43.425123374396307</v>
      </c>
      <c r="G147" s="13">
        <f t="shared" si="28"/>
        <v>1.8003085221834336</v>
      </c>
      <c r="H147" s="13">
        <f t="shared" si="29"/>
        <v>41.624814852212872</v>
      </c>
      <c r="I147" s="16">
        <f t="shared" si="36"/>
        <v>41.881479240391791</v>
      </c>
      <c r="J147" s="13">
        <f t="shared" si="30"/>
        <v>38.42284789693101</v>
      </c>
      <c r="K147" s="13">
        <f t="shared" si="31"/>
        <v>3.4586313434607803</v>
      </c>
      <c r="L147" s="13">
        <f t="shared" si="32"/>
        <v>0</v>
      </c>
      <c r="M147" s="13">
        <f t="shared" si="37"/>
        <v>3.7142806242998887</v>
      </c>
      <c r="N147" s="13">
        <f t="shared" si="33"/>
        <v>2.302853987065931</v>
      </c>
      <c r="O147" s="13">
        <f t="shared" si="34"/>
        <v>4.1031625092493647</v>
      </c>
      <c r="Q147" s="41">
        <v>21.969285478937461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0.20714285700000001</v>
      </c>
      <c r="G148" s="13">
        <f t="shared" si="28"/>
        <v>0</v>
      </c>
      <c r="H148" s="13">
        <f t="shared" si="29"/>
        <v>0.20714285700000001</v>
      </c>
      <c r="I148" s="16">
        <f t="shared" si="36"/>
        <v>3.6657742004607803</v>
      </c>
      <c r="J148" s="13">
        <f t="shared" si="30"/>
        <v>3.6631198779516878</v>
      </c>
      <c r="K148" s="13">
        <f t="shared" si="31"/>
        <v>2.6543225090924771E-3</v>
      </c>
      <c r="L148" s="13">
        <f t="shared" si="32"/>
        <v>0</v>
      </c>
      <c r="M148" s="13">
        <f t="shared" si="37"/>
        <v>1.4114266372339577</v>
      </c>
      <c r="N148" s="13">
        <f t="shared" si="33"/>
        <v>0.8750845150850538</v>
      </c>
      <c r="O148" s="13">
        <f t="shared" si="34"/>
        <v>0.8750845150850538</v>
      </c>
      <c r="Q148" s="41">
        <v>21.927899149651999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7.6999907221337116</v>
      </c>
      <c r="G149" s="18">
        <f t="shared" si="28"/>
        <v>0</v>
      </c>
      <c r="H149" s="18">
        <f t="shared" si="29"/>
        <v>7.6999907221337116</v>
      </c>
      <c r="I149" s="17">
        <f t="shared" si="36"/>
        <v>7.7026450446428036</v>
      </c>
      <c r="J149" s="18">
        <f t="shared" si="30"/>
        <v>7.6803032028100038</v>
      </c>
      <c r="K149" s="18">
        <f t="shared" si="31"/>
        <v>2.2341841832799858E-2</v>
      </c>
      <c r="L149" s="18">
        <f t="shared" si="32"/>
        <v>0</v>
      </c>
      <c r="M149" s="18">
        <f t="shared" si="37"/>
        <v>0.53634212214890387</v>
      </c>
      <c r="N149" s="18">
        <f t="shared" si="33"/>
        <v>0.33253211573232039</v>
      </c>
      <c r="O149" s="18">
        <f t="shared" si="34"/>
        <v>0.33253211573232039</v>
      </c>
      <c r="P149" s="3"/>
      <c r="Q149" s="42">
        <v>22.594374290975441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28.502643269704951</v>
      </c>
      <c r="G150" s="13">
        <f t="shared" si="28"/>
        <v>0.13193339363356138</v>
      </c>
      <c r="H150" s="13">
        <f t="shared" si="29"/>
        <v>28.370709876071388</v>
      </c>
      <c r="I150" s="16">
        <f t="shared" si="36"/>
        <v>28.393051717904186</v>
      </c>
      <c r="J150" s="13">
        <f t="shared" si="30"/>
        <v>27.076666444350838</v>
      </c>
      <c r="K150" s="13">
        <f t="shared" si="31"/>
        <v>1.3163852735533474</v>
      </c>
      <c r="L150" s="13">
        <f t="shared" si="32"/>
        <v>0</v>
      </c>
      <c r="M150" s="13">
        <f t="shared" si="37"/>
        <v>0.20381000641658348</v>
      </c>
      <c r="N150" s="13">
        <f t="shared" si="33"/>
        <v>0.12636220397828177</v>
      </c>
      <c r="O150" s="13">
        <f t="shared" si="34"/>
        <v>0.25829559761184318</v>
      </c>
      <c r="Q150" s="41">
        <v>20.969318000000008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18.168007335209129</v>
      </c>
      <c r="G151" s="13">
        <f t="shared" si="28"/>
        <v>0</v>
      </c>
      <c r="H151" s="13">
        <f t="shared" si="29"/>
        <v>18.168007335209129</v>
      </c>
      <c r="I151" s="16">
        <f t="shared" si="36"/>
        <v>19.484392608762477</v>
      </c>
      <c r="J151" s="13">
        <f t="shared" si="30"/>
        <v>19.09649751406829</v>
      </c>
      <c r="K151" s="13">
        <f t="shared" si="31"/>
        <v>0.38789509469418704</v>
      </c>
      <c r="L151" s="13">
        <f t="shared" si="32"/>
        <v>0</v>
      </c>
      <c r="M151" s="13">
        <f t="shared" si="37"/>
        <v>7.7447802438301711E-2</v>
      </c>
      <c r="N151" s="13">
        <f t="shared" si="33"/>
        <v>4.8017637511747063E-2</v>
      </c>
      <c r="O151" s="13">
        <f t="shared" si="34"/>
        <v>4.8017637511747063E-2</v>
      </c>
      <c r="Q151" s="41">
        <v>21.9140921826327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53.441208271925831</v>
      </c>
      <c r="G152" s="13">
        <f t="shared" si="28"/>
        <v>2.9201349056831005</v>
      </c>
      <c r="H152" s="13">
        <f t="shared" si="29"/>
        <v>50.521073366242732</v>
      </c>
      <c r="I152" s="16">
        <f t="shared" si="36"/>
        <v>50.908968460936919</v>
      </c>
      <c r="J152" s="13">
        <f t="shared" si="30"/>
        <v>39.16933568846104</v>
      </c>
      <c r="K152" s="13">
        <f t="shared" si="31"/>
        <v>11.739632772475879</v>
      </c>
      <c r="L152" s="13">
        <f t="shared" si="32"/>
        <v>0.60217267188299883</v>
      </c>
      <c r="M152" s="13">
        <f t="shared" si="37"/>
        <v>0.63160283680955354</v>
      </c>
      <c r="N152" s="13">
        <f t="shared" si="33"/>
        <v>0.39159375882192321</v>
      </c>
      <c r="O152" s="13">
        <f t="shared" si="34"/>
        <v>3.3117286645050239</v>
      </c>
      <c r="Q152" s="41">
        <v>15.537762844988849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71.535311236165484</v>
      </c>
      <c r="G153" s="13">
        <f t="shared" si="28"/>
        <v>4.9431063653312508</v>
      </c>
      <c r="H153" s="13">
        <f t="shared" si="29"/>
        <v>66.592204870834237</v>
      </c>
      <c r="I153" s="16">
        <f t="shared" si="36"/>
        <v>77.729664971427113</v>
      </c>
      <c r="J153" s="13">
        <f t="shared" si="30"/>
        <v>46.147673257372425</v>
      </c>
      <c r="K153" s="13">
        <f t="shared" si="31"/>
        <v>31.581991714054688</v>
      </c>
      <c r="L153" s="13">
        <f t="shared" si="32"/>
        <v>20.59042816975645</v>
      </c>
      <c r="M153" s="13">
        <f t="shared" si="37"/>
        <v>20.830437247744079</v>
      </c>
      <c r="N153" s="13">
        <f t="shared" si="33"/>
        <v>12.914871093601329</v>
      </c>
      <c r="O153" s="13">
        <f t="shared" si="34"/>
        <v>17.857977458932581</v>
      </c>
      <c r="Q153" s="41">
        <v>14.576376908066811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133.7314653932352</v>
      </c>
      <c r="G154" s="13">
        <f t="shared" si="28"/>
        <v>11.896810840667529</v>
      </c>
      <c r="H154" s="13">
        <f t="shared" si="29"/>
        <v>121.83465455256767</v>
      </c>
      <c r="I154" s="16">
        <f t="shared" si="36"/>
        <v>132.82621809686592</v>
      </c>
      <c r="J154" s="13">
        <f t="shared" si="30"/>
        <v>45.782431308615777</v>
      </c>
      <c r="K154" s="13">
        <f t="shared" si="31"/>
        <v>87.043786788250145</v>
      </c>
      <c r="L154" s="13">
        <f t="shared" si="32"/>
        <v>76.460021778948089</v>
      </c>
      <c r="M154" s="13">
        <f t="shared" si="37"/>
        <v>84.375587933090827</v>
      </c>
      <c r="N154" s="13">
        <f t="shared" si="33"/>
        <v>52.312864518516314</v>
      </c>
      <c r="O154" s="13">
        <f t="shared" si="34"/>
        <v>64.209675359183848</v>
      </c>
      <c r="Q154" s="41">
        <v>12.21979559354839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121.64528207888659</v>
      </c>
      <c r="G155" s="13">
        <f t="shared" si="28"/>
        <v>10.545541648195</v>
      </c>
      <c r="H155" s="13">
        <f t="shared" si="29"/>
        <v>111.0997404306916</v>
      </c>
      <c r="I155" s="16">
        <f t="shared" si="36"/>
        <v>121.68350543999367</v>
      </c>
      <c r="J155" s="13">
        <f t="shared" si="30"/>
        <v>46.577463050352875</v>
      </c>
      <c r="K155" s="13">
        <f t="shared" si="31"/>
        <v>75.106042389640791</v>
      </c>
      <c r="L155" s="13">
        <f t="shared" si="32"/>
        <v>64.434501738198065</v>
      </c>
      <c r="M155" s="13">
        <f t="shared" si="37"/>
        <v>96.497225152772586</v>
      </c>
      <c r="N155" s="13">
        <f t="shared" si="33"/>
        <v>59.828279594719</v>
      </c>
      <c r="O155" s="13">
        <f t="shared" si="34"/>
        <v>70.373821242914005</v>
      </c>
      <c r="Q155" s="41">
        <v>12.706626155486511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57.872262823619849</v>
      </c>
      <c r="G156" s="13">
        <f t="shared" si="28"/>
        <v>3.4155392322715397</v>
      </c>
      <c r="H156" s="13">
        <f t="shared" si="29"/>
        <v>54.456723591348307</v>
      </c>
      <c r="I156" s="16">
        <f t="shared" si="36"/>
        <v>65.128264242791033</v>
      </c>
      <c r="J156" s="13">
        <f t="shared" si="30"/>
        <v>40.766577826294387</v>
      </c>
      <c r="K156" s="13">
        <f t="shared" si="31"/>
        <v>24.361686416496646</v>
      </c>
      <c r="L156" s="13">
        <f t="shared" si="32"/>
        <v>13.317033535320105</v>
      </c>
      <c r="M156" s="13">
        <f t="shared" si="37"/>
        <v>49.985979093373693</v>
      </c>
      <c r="N156" s="13">
        <f t="shared" si="33"/>
        <v>30.991307037891691</v>
      </c>
      <c r="O156" s="13">
        <f t="shared" si="34"/>
        <v>34.406846270163228</v>
      </c>
      <c r="Q156" s="41">
        <v>13.23452399830721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53.549315440707637</v>
      </c>
      <c r="G157" s="13">
        <f t="shared" si="28"/>
        <v>2.9322215903593833</v>
      </c>
      <c r="H157" s="13">
        <f t="shared" si="29"/>
        <v>50.617093850348255</v>
      </c>
      <c r="I157" s="16">
        <f t="shared" si="36"/>
        <v>61.661746731524786</v>
      </c>
      <c r="J157" s="13">
        <f t="shared" si="30"/>
        <v>41.384767945431221</v>
      </c>
      <c r="K157" s="13">
        <f t="shared" si="31"/>
        <v>20.276978786093565</v>
      </c>
      <c r="L157" s="13">
        <f t="shared" si="32"/>
        <v>9.2022919367532161</v>
      </c>
      <c r="M157" s="13">
        <f t="shared" si="37"/>
        <v>28.196963992235222</v>
      </c>
      <c r="N157" s="13">
        <f t="shared" si="33"/>
        <v>17.482117675185837</v>
      </c>
      <c r="O157" s="13">
        <f t="shared" si="34"/>
        <v>20.41433926554522</v>
      </c>
      <c r="Q157" s="41">
        <v>14.188278903632879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55.252385084743871</v>
      </c>
      <c r="G158" s="13">
        <f t="shared" si="28"/>
        <v>3.1226295531352939</v>
      </c>
      <c r="H158" s="13">
        <f t="shared" si="29"/>
        <v>52.129755531608581</v>
      </c>
      <c r="I158" s="16">
        <f t="shared" si="36"/>
        <v>63.204442380948933</v>
      </c>
      <c r="J158" s="13">
        <f t="shared" si="30"/>
        <v>43.228872688077018</v>
      </c>
      <c r="K158" s="13">
        <f t="shared" si="31"/>
        <v>19.975569692871915</v>
      </c>
      <c r="L158" s="13">
        <f t="shared" si="32"/>
        <v>8.8986666479236529</v>
      </c>
      <c r="M158" s="13">
        <f t="shared" si="37"/>
        <v>19.613512964973037</v>
      </c>
      <c r="N158" s="13">
        <f t="shared" si="33"/>
        <v>12.160378038283282</v>
      </c>
      <c r="O158" s="13">
        <f t="shared" si="34"/>
        <v>15.283007591418576</v>
      </c>
      <c r="Q158" s="41">
        <v>15.04699358462701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0.42142857099999997</v>
      </c>
      <c r="G159" s="13">
        <f t="shared" si="28"/>
        <v>0</v>
      </c>
      <c r="H159" s="13">
        <f t="shared" si="29"/>
        <v>0.42142857099999997</v>
      </c>
      <c r="I159" s="16">
        <f t="shared" si="36"/>
        <v>11.498331615948262</v>
      </c>
      <c r="J159" s="13">
        <f t="shared" si="30"/>
        <v>11.390293000699154</v>
      </c>
      <c r="K159" s="13">
        <f t="shared" si="31"/>
        <v>0.10803861524910729</v>
      </c>
      <c r="L159" s="13">
        <f t="shared" si="32"/>
        <v>0</v>
      </c>
      <c r="M159" s="13">
        <f t="shared" si="37"/>
        <v>7.4531349266897546</v>
      </c>
      <c r="N159" s="13">
        <f t="shared" si="33"/>
        <v>4.6209436545476477</v>
      </c>
      <c r="O159" s="13">
        <f t="shared" si="34"/>
        <v>4.6209436545476477</v>
      </c>
      <c r="Q159" s="41">
        <v>19.87943540559279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4.5168152723349912</v>
      </c>
      <c r="G160" s="13">
        <f t="shared" si="28"/>
        <v>0</v>
      </c>
      <c r="H160" s="13">
        <f t="shared" si="29"/>
        <v>4.5168152723349912</v>
      </c>
      <c r="I160" s="16">
        <f t="shared" si="36"/>
        <v>4.6248538875840985</v>
      </c>
      <c r="J160" s="13">
        <f t="shared" si="30"/>
        <v>4.6190006735250551</v>
      </c>
      <c r="K160" s="13">
        <f t="shared" si="31"/>
        <v>5.8532140590434878E-3</v>
      </c>
      <c r="L160" s="13">
        <f t="shared" si="32"/>
        <v>0</v>
      </c>
      <c r="M160" s="13">
        <f t="shared" si="37"/>
        <v>2.832191272142107</v>
      </c>
      <c r="N160" s="13">
        <f t="shared" si="33"/>
        <v>1.7559585887281064</v>
      </c>
      <c r="O160" s="13">
        <f t="shared" si="34"/>
        <v>1.7559585887281064</v>
      </c>
      <c r="Q160" s="41">
        <v>21.260088530146341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2.001922311610187</v>
      </c>
      <c r="G161" s="18">
        <f t="shared" si="28"/>
        <v>0</v>
      </c>
      <c r="H161" s="18">
        <f t="shared" si="29"/>
        <v>2.001922311610187</v>
      </c>
      <c r="I161" s="17">
        <f t="shared" si="36"/>
        <v>2.0077755256692305</v>
      </c>
      <c r="J161" s="18">
        <f t="shared" si="30"/>
        <v>2.0073389867871576</v>
      </c>
      <c r="K161" s="18">
        <f t="shared" si="31"/>
        <v>4.3653888207284552E-4</v>
      </c>
      <c r="L161" s="18">
        <f t="shared" si="32"/>
        <v>0</v>
      </c>
      <c r="M161" s="18">
        <f t="shared" si="37"/>
        <v>1.0762326834140006</v>
      </c>
      <c r="N161" s="18">
        <f t="shared" si="33"/>
        <v>0.66726426371668035</v>
      </c>
      <c r="O161" s="18">
        <f t="shared" si="34"/>
        <v>0.66726426371668035</v>
      </c>
      <c r="P161" s="3"/>
      <c r="Q161" s="42">
        <v>21.926421000000008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2.0687083618029098</v>
      </c>
      <c r="G162" s="13">
        <f t="shared" si="28"/>
        <v>0</v>
      </c>
      <c r="H162" s="13">
        <f t="shared" si="29"/>
        <v>2.0687083618029098</v>
      </c>
      <c r="I162" s="16">
        <f t="shared" si="36"/>
        <v>2.0691449006849827</v>
      </c>
      <c r="J162" s="13">
        <f t="shared" si="30"/>
        <v>2.0686391161873203</v>
      </c>
      <c r="K162" s="13">
        <f t="shared" si="31"/>
        <v>5.0578449766236488E-4</v>
      </c>
      <c r="L162" s="13">
        <f t="shared" si="32"/>
        <v>0</v>
      </c>
      <c r="M162" s="13">
        <f t="shared" si="37"/>
        <v>0.40896841969732023</v>
      </c>
      <c r="N162" s="13">
        <f t="shared" si="33"/>
        <v>0.25356042021233854</v>
      </c>
      <c r="O162" s="13">
        <f t="shared" si="34"/>
        <v>0.25356042021233854</v>
      </c>
      <c r="Q162" s="41">
        <v>21.52341213554217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0.114285714</v>
      </c>
      <c r="G163" s="13">
        <f t="shared" si="28"/>
        <v>0</v>
      </c>
      <c r="H163" s="13">
        <f t="shared" si="29"/>
        <v>0.114285714</v>
      </c>
      <c r="I163" s="16">
        <f t="shared" si="36"/>
        <v>0.11479149849766236</v>
      </c>
      <c r="J163" s="13">
        <f t="shared" si="30"/>
        <v>0.11479140759492576</v>
      </c>
      <c r="K163" s="13">
        <f t="shared" si="31"/>
        <v>9.0902736601949918E-8</v>
      </c>
      <c r="L163" s="13">
        <f t="shared" si="32"/>
        <v>0</v>
      </c>
      <c r="M163" s="13">
        <f t="shared" si="37"/>
        <v>0.15540799948498168</v>
      </c>
      <c r="N163" s="13">
        <f t="shared" si="33"/>
        <v>9.6352959680688646E-2</v>
      </c>
      <c r="O163" s="13">
        <f t="shared" si="34"/>
        <v>9.6352959680688646E-2</v>
      </c>
      <c r="Q163" s="41">
        <v>21.16369253125519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28.5174100580779</v>
      </c>
      <c r="G164" s="13">
        <f t="shared" si="28"/>
        <v>0.13358436198983631</v>
      </c>
      <c r="H164" s="13">
        <f t="shared" si="29"/>
        <v>28.383825696088063</v>
      </c>
      <c r="I164" s="16">
        <f t="shared" si="36"/>
        <v>28.383825786990801</v>
      </c>
      <c r="J164" s="13">
        <f t="shared" si="30"/>
        <v>25.96647367852497</v>
      </c>
      <c r="K164" s="13">
        <f t="shared" si="31"/>
        <v>2.4173521084658312</v>
      </c>
      <c r="L164" s="13">
        <f t="shared" si="32"/>
        <v>0</v>
      </c>
      <c r="M164" s="13">
        <f t="shared" si="37"/>
        <v>5.9055039804293039E-2</v>
      </c>
      <c r="N164" s="13">
        <f t="shared" si="33"/>
        <v>3.661412467866168E-2</v>
      </c>
      <c r="O164" s="13">
        <f t="shared" si="34"/>
        <v>0.17019848666849799</v>
      </c>
      <c r="Q164" s="41">
        <v>16.215515783742379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3.0869400163047218</v>
      </c>
      <c r="G165" s="13">
        <f t="shared" si="28"/>
        <v>0</v>
      </c>
      <c r="H165" s="13">
        <f t="shared" si="29"/>
        <v>3.0869400163047218</v>
      </c>
      <c r="I165" s="16">
        <f t="shared" si="36"/>
        <v>5.5042921247705525</v>
      </c>
      <c r="J165" s="13">
        <f t="shared" si="30"/>
        <v>5.4692957826212556</v>
      </c>
      <c r="K165" s="13">
        <f t="shared" si="31"/>
        <v>3.4996342149296922E-2</v>
      </c>
      <c r="L165" s="13">
        <f t="shared" si="32"/>
        <v>0</v>
      </c>
      <c r="M165" s="13">
        <f t="shared" si="37"/>
        <v>2.2440915125631358E-2</v>
      </c>
      <c r="N165" s="13">
        <f t="shared" si="33"/>
        <v>1.3913367377891441E-2</v>
      </c>
      <c r="O165" s="13">
        <f t="shared" si="34"/>
        <v>1.3913367377891441E-2</v>
      </c>
      <c r="Q165" s="41">
        <v>12.161722986580781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64.304224463262699</v>
      </c>
      <c r="G166" s="13">
        <f t="shared" si="28"/>
        <v>4.1346505832053158</v>
      </c>
      <c r="H166" s="13">
        <f t="shared" si="29"/>
        <v>60.169573880057385</v>
      </c>
      <c r="I166" s="16">
        <f t="shared" si="36"/>
        <v>60.204570222206684</v>
      </c>
      <c r="J166" s="13">
        <f t="shared" si="30"/>
        <v>38.020707747274834</v>
      </c>
      <c r="K166" s="13">
        <f t="shared" si="31"/>
        <v>22.18386247493185</v>
      </c>
      <c r="L166" s="13">
        <f t="shared" si="32"/>
        <v>11.123196527253196</v>
      </c>
      <c r="M166" s="13">
        <f t="shared" si="37"/>
        <v>11.131724075000935</v>
      </c>
      <c r="N166" s="13">
        <f t="shared" si="33"/>
        <v>6.9016689265005802</v>
      </c>
      <c r="O166" s="13">
        <f t="shared" si="34"/>
        <v>11.036319509705896</v>
      </c>
      <c r="Q166" s="41">
        <v>12.299539593830779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119.3388476688821</v>
      </c>
      <c r="G167" s="13">
        <f t="shared" si="28"/>
        <v>10.287675812336163</v>
      </c>
      <c r="H167" s="13">
        <f t="shared" si="29"/>
        <v>109.05117185654593</v>
      </c>
      <c r="I167" s="16">
        <f t="shared" si="36"/>
        <v>120.11183780422458</v>
      </c>
      <c r="J167" s="13">
        <f t="shared" si="30"/>
        <v>43.349519741861016</v>
      </c>
      <c r="K167" s="13">
        <f t="shared" si="31"/>
        <v>76.762318062363562</v>
      </c>
      <c r="L167" s="13">
        <f t="shared" si="32"/>
        <v>66.102955646262529</v>
      </c>
      <c r="M167" s="13">
        <f t="shared" si="37"/>
        <v>70.333010794762885</v>
      </c>
      <c r="N167" s="13">
        <f t="shared" si="33"/>
        <v>43.606466692752988</v>
      </c>
      <c r="O167" s="13">
        <f t="shared" si="34"/>
        <v>53.89414250508915</v>
      </c>
      <c r="Q167" s="41">
        <v>11.51093459354839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0.36598274795547969</v>
      </c>
      <c r="G168" s="13">
        <f t="shared" si="28"/>
        <v>0</v>
      </c>
      <c r="H168" s="13">
        <f t="shared" si="29"/>
        <v>0.36598274795547969</v>
      </c>
      <c r="I168" s="16">
        <f t="shared" si="36"/>
        <v>11.025345164056517</v>
      </c>
      <c r="J168" s="13">
        <f t="shared" si="30"/>
        <v>10.84796040707154</v>
      </c>
      <c r="K168" s="13">
        <f t="shared" si="31"/>
        <v>0.1773847569849778</v>
      </c>
      <c r="L168" s="13">
        <f t="shared" si="32"/>
        <v>0</v>
      </c>
      <c r="M168" s="13">
        <f t="shared" si="37"/>
        <v>26.726544102009896</v>
      </c>
      <c r="N168" s="13">
        <f t="shared" si="33"/>
        <v>16.570457343246137</v>
      </c>
      <c r="O168" s="13">
        <f t="shared" si="34"/>
        <v>16.570457343246137</v>
      </c>
      <c r="Q168" s="41">
        <v>15.39672621600965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2.1973630562907598</v>
      </c>
      <c r="G169" s="13">
        <f t="shared" si="28"/>
        <v>0</v>
      </c>
      <c r="H169" s="13">
        <f t="shared" si="29"/>
        <v>2.1973630562907598</v>
      </c>
      <c r="I169" s="16">
        <f t="shared" si="36"/>
        <v>2.3747478132757376</v>
      </c>
      <c r="J169" s="13">
        <f t="shared" si="30"/>
        <v>2.3728704918475079</v>
      </c>
      <c r="K169" s="13">
        <f t="shared" si="31"/>
        <v>1.8773214282297168E-3</v>
      </c>
      <c r="L169" s="13">
        <f t="shared" si="32"/>
        <v>0</v>
      </c>
      <c r="M169" s="13">
        <f t="shared" si="37"/>
        <v>10.15608675876376</v>
      </c>
      <c r="N169" s="13">
        <f t="shared" si="33"/>
        <v>6.296773790433531</v>
      </c>
      <c r="O169" s="13">
        <f t="shared" si="34"/>
        <v>6.296773790433531</v>
      </c>
      <c r="Q169" s="41">
        <v>15.15112899189779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4.9172900148450012</v>
      </c>
      <c r="G170" s="13">
        <f t="shared" si="28"/>
        <v>0</v>
      </c>
      <c r="H170" s="13">
        <f t="shared" si="29"/>
        <v>4.9172900148450012</v>
      </c>
      <c r="I170" s="16">
        <f t="shared" si="36"/>
        <v>4.9191673362732313</v>
      </c>
      <c r="J170" s="13">
        <f t="shared" si="30"/>
        <v>4.9089717183811645</v>
      </c>
      <c r="K170" s="13">
        <f t="shared" si="31"/>
        <v>1.0195617892066799E-2</v>
      </c>
      <c r="L170" s="13">
        <f t="shared" si="32"/>
        <v>0</v>
      </c>
      <c r="M170" s="13">
        <f t="shared" si="37"/>
        <v>3.8593129683302285</v>
      </c>
      <c r="N170" s="13">
        <f t="shared" si="33"/>
        <v>2.3927740403647415</v>
      </c>
      <c r="O170" s="13">
        <f t="shared" si="34"/>
        <v>2.3927740403647415</v>
      </c>
      <c r="Q170" s="41">
        <v>18.639534177559639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1.682749650104032</v>
      </c>
      <c r="G171" s="13">
        <f t="shared" si="28"/>
        <v>0</v>
      </c>
      <c r="H171" s="13">
        <f t="shared" si="29"/>
        <v>1.682749650104032</v>
      </c>
      <c r="I171" s="16">
        <f t="shared" si="36"/>
        <v>1.6929452679960988</v>
      </c>
      <c r="J171" s="13">
        <f t="shared" si="30"/>
        <v>1.6925605715179843</v>
      </c>
      <c r="K171" s="13">
        <f t="shared" si="31"/>
        <v>3.8469647811445462E-4</v>
      </c>
      <c r="L171" s="13">
        <f t="shared" si="32"/>
        <v>0</v>
      </c>
      <c r="M171" s="13">
        <f t="shared" si="37"/>
        <v>1.466538927965487</v>
      </c>
      <c r="N171" s="13">
        <f t="shared" si="33"/>
        <v>0.909254135338602</v>
      </c>
      <c r="O171" s="13">
        <f t="shared" si="34"/>
        <v>0.909254135338602</v>
      </c>
      <c r="Q171" s="41">
        <v>19.20473423344626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17.646007697496731</v>
      </c>
      <c r="G172" s="13">
        <f t="shared" si="28"/>
        <v>0</v>
      </c>
      <c r="H172" s="13">
        <f t="shared" si="29"/>
        <v>17.646007697496731</v>
      </c>
      <c r="I172" s="16">
        <f t="shared" si="36"/>
        <v>17.646392393974846</v>
      </c>
      <c r="J172" s="13">
        <f t="shared" si="30"/>
        <v>17.360200344352851</v>
      </c>
      <c r="K172" s="13">
        <f t="shared" si="31"/>
        <v>0.28619204962199518</v>
      </c>
      <c r="L172" s="13">
        <f t="shared" si="32"/>
        <v>0</v>
      </c>
      <c r="M172" s="13">
        <f t="shared" si="37"/>
        <v>0.55728479262688502</v>
      </c>
      <c r="N172" s="13">
        <f t="shared" si="33"/>
        <v>0.34551657142866871</v>
      </c>
      <c r="O172" s="13">
        <f t="shared" si="34"/>
        <v>0.34551657142866871</v>
      </c>
      <c r="Q172" s="41">
        <v>22.00245243737864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13.559651642426941</v>
      </c>
      <c r="G173" s="18">
        <f t="shared" si="28"/>
        <v>0</v>
      </c>
      <c r="H173" s="18">
        <f t="shared" si="29"/>
        <v>13.559651642426941</v>
      </c>
      <c r="I173" s="17">
        <f t="shared" si="36"/>
        <v>13.845843692048936</v>
      </c>
      <c r="J173" s="18">
        <f t="shared" si="30"/>
        <v>13.698461943100924</v>
      </c>
      <c r="K173" s="18">
        <f t="shared" si="31"/>
        <v>0.14738174894801226</v>
      </c>
      <c r="L173" s="18">
        <f t="shared" si="32"/>
        <v>0</v>
      </c>
      <c r="M173" s="18">
        <f t="shared" si="37"/>
        <v>0.21176822119821631</v>
      </c>
      <c r="N173" s="18">
        <f t="shared" si="33"/>
        <v>0.13129629714289412</v>
      </c>
      <c r="O173" s="18">
        <f t="shared" si="34"/>
        <v>0.13129629714289412</v>
      </c>
      <c r="P173" s="3"/>
      <c r="Q173" s="42">
        <v>21.60955800000001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2.1649068200719128</v>
      </c>
      <c r="G174" s="13">
        <f t="shared" si="28"/>
        <v>0</v>
      </c>
      <c r="H174" s="13">
        <f t="shared" si="29"/>
        <v>2.1649068200719128</v>
      </c>
      <c r="I174" s="16">
        <f t="shared" si="36"/>
        <v>2.3122885690199251</v>
      </c>
      <c r="J174" s="13">
        <f t="shared" si="30"/>
        <v>2.3116252180713373</v>
      </c>
      <c r="K174" s="13">
        <f t="shared" si="31"/>
        <v>6.6335094858782639E-4</v>
      </c>
      <c r="L174" s="13">
        <f t="shared" si="32"/>
        <v>0</v>
      </c>
      <c r="M174" s="13">
        <f t="shared" si="37"/>
        <v>8.0471924055322192E-2</v>
      </c>
      <c r="N174" s="13">
        <f t="shared" si="33"/>
        <v>4.989259291429976E-2</v>
      </c>
      <c r="O174" s="13">
        <f t="shared" si="34"/>
        <v>4.989259291429976E-2</v>
      </c>
      <c r="Q174" s="41">
        <v>21.962533852551118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26.4894083778767</v>
      </c>
      <c r="G175" s="13">
        <f t="shared" si="28"/>
        <v>0</v>
      </c>
      <c r="H175" s="13">
        <f t="shared" si="29"/>
        <v>26.4894083778767</v>
      </c>
      <c r="I175" s="16">
        <f t="shared" si="36"/>
        <v>26.490071728825288</v>
      </c>
      <c r="J175" s="13">
        <f t="shared" si="30"/>
        <v>25.429540235081515</v>
      </c>
      <c r="K175" s="13">
        <f t="shared" si="31"/>
        <v>1.060531493743774</v>
      </c>
      <c r="L175" s="13">
        <f t="shared" si="32"/>
        <v>0</v>
      </c>
      <c r="M175" s="13">
        <f t="shared" si="37"/>
        <v>3.0579331141022431E-2</v>
      </c>
      <c r="N175" s="13">
        <f t="shared" si="33"/>
        <v>1.8959185307433908E-2</v>
      </c>
      <c r="O175" s="13">
        <f t="shared" si="34"/>
        <v>1.8959185307433908E-2</v>
      </c>
      <c r="Q175" s="41">
        <v>21.096430413573199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18.276910332742119</v>
      </c>
      <c r="G176" s="13">
        <f t="shared" si="28"/>
        <v>0</v>
      </c>
      <c r="H176" s="13">
        <f t="shared" si="29"/>
        <v>18.276910332742119</v>
      </c>
      <c r="I176" s="16">
        <f t="shared" si="36"/>
        <v>19.337441826485893</v>
      </c>
      <c r="J176" s="13">
        <f t="shared" si="30"/>
        <v>18.362629164626703</v>
      </c>
      <c r="K176" s="13">
        <f t="shared" si="31"/>
        <v>0.97481266185918969</v>
      </c>
      <c r="L176" s="13">
        <f t="shared" si="32"/>
        <v>0</v>
      </c>
      <c r="M176" s="13">
        <f t="shared" si="37"/>
        <v>1.1620145833588523E-2</v>
      </c>
      <c r="N176" s="13">
        <f t="shared" si="33"/>
        <v>7.2044904168248845E-3</v>
      </c>
      <c r="O176" s="13">
        <f t="shared" si="34"/>
        <v>7.2044904168248845E-3</v>
      </c>
      <c r="Q176" s="41">
        <v>14.88058375769365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33.267171270477931</v>
      </c>
      <c r="G177" s="13">
        <f t="shared" si="28"/>
        <v>0.66462098711676931</v>
      </c>
      <c r="H177" s="13">
        <f t="shared" si="29"/>
        <v>32.602550283361161</v>
      </c>
      <c r="I177" s="16">
        <f t="shared" si="36"/>
        <v>33.577362945220351</v>
      </c>
      <c r="J177" s="13">
        <f t="shared" si="30"/>
        <v>27.764581436988447</v>
      </c>
      <c r="K177" s="13">
        <f t="shared" si="31"/>
        <v>5.8127815082319039</v>
      </c>
      <c r="L177" s="13">
        <f t="shared" si="32"/>
        <v>0</v>
      </c>
      <c r="M177" s="13">
        <f t="shared" si="37"/>
        <v>4.4156554167636385E-3</v>
      </c>
      <c r="N177" s="13">
        <f t="shared" si="33"/>
        <v>2.7377063583934559E-3</v>
      </c>
      <c r="O177" s="13">
        <f t="shared" si="34"/>
        <v>0.66735869347516275</v>
      </c>
      <c r="Q177" s="41">
        <v>12.399182692088541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135.48628852591989</v>
      </c>
      <c r="G178" s="13">
        <f t="shared" si="28"/>
        <v>12.093004988626534</v>
      </c>
      <c r="H178" s="13">
        <f t="shared" si="29"/>
        <v>123.39328353729336</v>
      </c>
      <c r="I178" s="16">
        <f t="shared" si="36"/>
        <v>129.20606504552526</v>
      </c>
      <c r="J178" s="13">
        <f t="shared" si="30"/>
        <v>44.685903902546109</v>
      </c>
      <c r="K178" s="13">
        <f t="shared" si="31"/>
        <v>84.520161142979163</v>
      </c>
      <c r="L178" s="13">
        <f t="shared" si="32"/>
        <v>73.917840462342568</v>
      </c>
      <c r="M178" s="13">
        <f t="shared" si="37"/>
        <v>73.919518411400944</v>
      </c>
      <c r="N178" s="13">
        <f t="shared" si="33"/>
        <v>45.830101415068583</v>
      </c>
      <c r="O178" s="13">
        <f t="shared" si="34"/>
        <v>57.923106403695115</v>
      </c>
      <c r="Q178" s="41">
        <v>11.86962159354839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5.7761228310445176</v>
      </c>
      <c r="G179" s="13">
        <f t="shared" si="28"/>
        <v>0</v>
      </c>
      <c r="H179" s="13">
        <f t="shared" si="29"/>
        <v>5.7761228310445176</v>
      </c>
      <c r="I179" s="16">
        <f t="shared" si="36"/>
        <v>16.378443511681112</v>
      </c>
      <c r="J179" s="13">
        <f t="shared" si="30"/>
        <v>15.538472916809623</v>
      </c>
      <c r="K179" s="13">
        <f t="shared" si="31"/>
        <v>0.83997059487148995</v>
      </c>
      <c r="L179" s="13">
        <f t="shared" si="32"/>
        <v>0</v>
      </c>
      <c r="M179" s="13">
        <f t="shared" si="37"/>
        <v>28.089416996332361</v>
      </c>
      <c r="N179" s="13">
        <f t="shared" si="33"/>
        <v>17.415438537726065</v>
      </c>
      <c r="O179" s="13">
        <f t="shared" si="34"/>
        <v>17.415438537726065</v>
      </c>
      <c r="Q179" s="41">
        <v>12.333998760175531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73.099435970083704</v>
      </c>
      <c r="G180" s="13">
        <f t="shared" si="28"/>
        <v>5.1179798974593629</v>
      </c>
      <c r="H180" s="13">
        <f t="shared" si="29"/>
        <v>67.98145607262434</v>
      </c>
      <c r="I180" s="16">
        <f t="shared" si="36"/>
        <v>68.821426667495828</v>
      </c>
      <c r="J180" s="13">
        <f t="shared" si="30"/>
        <v>41.300381572464971</v>
      </c>
      <c r="K180" s="13">
        <f t="shared" si="31"/>
        <v>27.521045095030857</v>
      </c>
      <c r="L180" s="13">
        <f t="shared" si="32"/>
        <v>16.499622292125498</v>
      </c>
      <c r="M180" s="13">
        <f t="shared" si="37"/>
        <v>27.17360075073179</v>
      </c>
      <c r="N180" s="13">
        <f t="shared" si="33"/>
        <v>16.84763246545371</v>
      </c>
      <c r="O180" s="13">
        <f t="shared" si="34"/>
        <v>21.965612362913074</v>
      </c>
      <c r="Q180" s="41">
        <v>13.054155132349649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6.5553514287862287</v>
      </c>
      <c r="G181" s="13">
        <f t="shared" si="28"/>
        <v>0</v>
      </c>
      <c r="H181" s="13">
        <f t="shared" si="29"/>
        <v>6.5553514287862287</v>
      </c>
      <c r="I181" s="16">
        <f t="shared" si="36"/>
        <v>17.576774231691591</v>
      </c>
      <c r="J181" s="13">
        <f t="shared" si="30"/>
        <v>17.060339479338552</v>
      </c>
      <c r="K181" s="13">
        <f t="shared" si="31"/>
        <v>0.51643475235303882</v>
      </c>
      <c r="L181" s="13">
        <f t="shared" si="32"/>
        <v>0</v>
      </c>
      <c r="M181" s="13">
        <f t="shared" si="37"/>
        <v>10.32596828527808</v>
      </c>
      <c r="N181" s="13">
        <f t="shared" si="33"/>
        <v>6.4021003368724099</v>
      </c>
      <c r="O181" s="13">
        <f t="shared" si="34"/>
        <v>6.4021003368724099</v>
      </c>
      <c r="Q181" s="41">
        <v>17.60382066626185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4.4482808580770277</v>
      </c>
      <c r="G182" s="13">
        <f t="shared" si="28"/>
        <v>0</v>
      </c>
      <c r="H182" s="13">
        <f t="shared" si="29"/>
        <v>4.4482808580770277</v>
      </c>
      <c r="I182" s="16">
        <f t="shared" si="36"/>
        <v>4.9647156104300665</v>
      </c>
      <c r="J182" s="13">
        <f t="shared" si="30"/>
        <v>4.9550141169656987</v>
      </c>
      <c r="K182" s="13">
        <f t="shared" si="31"/>
        <v>9.7014934643677719E-3</v>
      </c>
      <c r="L182" s="13">
        <f t="shared" si="32"/>
        <v>0</v>
      </c>
      <c r="M182" s="13">
        <f t="shared" si="37"/>
        <v>3.92386794840567</v>
      </c>
      <c r="N182" s="13">
        <f t="shared" si="33"/>
        <v>2.4327981280115152</v>
      </c>
      <c r="O182" s="13">
        <f t="shared" si="34"/>
        <v>2.4327981280115152</v>
      </c>
      <c r="Q182" s="41">
        <v>19.186974237283842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0.21428571399999999</v>
      </c>
      <c r="G183" s="13">
        <f t="shared" si="28"/>
        <v>0</v>
      </c>
      <c r="H183" s="13">
        <f t="shared" si="29"/>
        <v>0.21428571399999999</v>
      </c>
      <c r="I183" s="16">
        <f t="shared" si="36"/>
        <v>0.22398720746436776</v>
      </c>
      <c r="J183" s="13">
        <f t="shared" si="30"/>
        <v>0.22398649977726814</v>
      </c>
      <c r="K183" s="13">
        <f t="shared" si="31"/>
        <v>7.076870996158835E-7</v>
      </c>
      <c r="L183" s="13">
        <f t="shared" si="32"/>
        <v>0</v>
      </c>
      <c r="M183" s="13">
        <f t="shared" si="37"/>
        <v>1.4910698203941548</v>
      </c>
      <c r="N183" s="13">
        <f t="shared" si="33"/>
        <v>0.92446328864437599</v>
      </c>
      <c r="O183" s="13">
        <f t="shared" si="34"/>
        <v>0.92446328864437599</v>
      </c>
      <c r="Q183" s="41">
        <v>20.833016870539812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18.166186866345409</v>
      </c>
      <c r="G184" s="13">
        <f t="shared" si="28"/>
        <v>0</v>
      </c>
      <c r="H184" s="13">
        <f t="shared" si="29"/>
        <v>18.166186866345409</v>
      </c>
      <c r="I184" s="16">
        <f t="shared" si="36"/>
        <v>18.166187574032509</v>
      </c>
      <c r="J184" s="13">
        <f t="shared" si="30"/>
        <v>17.94656795246804</v>
      </c>
      <c r="K184" s="13">
        <f t="shared" si="31"/>
        <v>0.21961962156446901</v>
      </c>
      <c r="L184" s="13">
        <f t="shared" si="32"/>
        <v>0</v>
      </c>
      <c r="M184" s="13">
        <f t="shared" si="37"/>
        <v>0.56660653174977882</v>
      </c>
      <c r="N184" s="13">
        <f t="shared" si="33"/>
        <v>0.35129604968486289</v>
      </c>
      <c r="O184" s="13">
        <f t="shared" si="34"/>
        <v>0.35129604968486289</v>
      </c>
      <c r="Q184" s="41">
        <v>24.551959690385591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36.656718055957207</v>
      </c>
      <c r="G185" s="18">
        <f t="shared" si="28"/>
        <v>1.0435818243419401</v>
      </c>
      <c r="H185" s="18">
        <f t="shared" si="29"/>
        <v>35.613136231615265</v>
      </c>
      <c r="I185" s="17">
        <f t="shared" si="36"/>
        <v>35.832755853179734</v>
      </c>
      <c r="J185" s="18">
        <f t="shared" si="30"/>
        <v>34.301193106302613</v>
      </c>
      <c r="K185" s="18">
        <f t="shared" si="31"/>
        <v>1.5315627468771211</v>
      </c>
      <c r="L185" s="18">
        <f t="shared" si="32"/>
        <v>0</v>
      </c>
      <c r="M185" s="18">
        <f t="shared" si="37"/>
        <v>0.21531048206491593</v>
      </c>
      <c r="N185" s="18">
        <f t="shared" si="33"/>
        <v>0.13349249888024789</v>
      </c>
      <c r="O185" s="18">
        <f t="shared" si="34"/>
        <v>1.1770743232221881</v>
      </c>
      <c r="P185" s="3"/>
      <c r="Q185" s="42">
        <v>24.898040000000009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26.884074478390978</v>
      </c>
      <c r="G186" s="13">
        <f t="shared" si="28"/>
        <v>0</v>
      </c>
      <c r="H186" s="13">
        <f t="shared" si="29"/>
        <v>26.884074478390978</v>
      </c>
      <c r="I186" s="16">
        <f t="shared" si="36"/>
        <v>28.4156372252681</v>
      </c>
      <c r="J186" s="13">
        <f t="shared" si="30"/>
        <v>27.395491956137992</v>
      </c>
      <c r="K186" s="13">
        <f t="shared" si="31"/>
        <v>1.0201452691301078</v>
      </c>
      <c r="L186" s="13">
        <f t="shared" si="32"/>
        <v>0</v>
      </c>
      <c r="M186" s="13">
        <f t="shared" si="37"/>
        <v>8.1817983184668042E-2</v>
      </c>
      <c r="N186" s="13">
        <f t="shared" si="33"/>
        <v>5.0727149574494187E-2</v>
      </c>
      <c r="O186" s="13">
        <f t="shared" si="34"/>
        <v>5.0727149574494187E-2</v>
      </c>
      <c r="Q186" s="41">
        <v>22.908480839302172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8.5714286000000001E-2</v>
      </c>
      <c r="G187" s="13">
        <f t="shared" si="28"/>
        <v>0</v>
      </c>
      <c r="H187" s="13">
        <f t="shared" si="29"/>
        <v>8.5714286000000001E-2</v>
      </c>
      <c r="I187" s="16">
        <f t="shared" si="36"/>
        <v>1.1058595551301078</v>
      </c>
      <c r="J187" s="13">
        <f t="shared" si="30"/>
        <v>1.1057655658953354</v>
      </c>
      <c r="K187" s="13">
        <f t="shared" si="31"/>
        <v>9.3989234772440255E-5</v>
      </c>
      <c r="L187" s="13">
        <f t="shared" si="32"/>
        <v>0</v>
      </c>
      <c r="M187" s="13">
        <f t="shared" si="37"/>
        <v>3.1090833610173854E-2</v>
      </c>
      <c r="N187" s="13">
        <f t="shared" si="33"/>
        <v>1.9276316838307789E-2</v>
      </c>
      <c r="O187" s="13">
        <f t="shared" si="34"/>
        <v>1.9276316838307789E-2</v>
      </c>
      <c r="Q187" s="41">
        <v>20.136172981256241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17.540804537863121</v>
      </c>
      <c r="G188" s="13">
        <f t="shared" si="28"/>
        <v>0</v>
      </c>
      <c r="H188" s="13">
        <f t="shared" si="29"/>
        <v>17.540804537863121</v>
      </c>
      <c r="I188" s="16">
        <f t="shared" si="36"/>
        <v>17.540898527097895</v>
      </c>
      <c r="J188" s="13">
        <f t="shared" si="30"/>
        <v>16.900259174893474</v>
      </c>
      <c r="K188" s="13">
        <f t="shared" si="31"/>
        <v>0.64063935220442048</v>
      </c>
      <c r="L188" s="13">
        <f t="shared" si="32"/>
        <v>0</v>
      </c>
      <c r="M188" s="13">
        <f t="shared" si="37"/>
        <v>1.1814516771866065E-2</v>
      </c>
      <c r="N188" s="13">
        <f t="shared" si="33"/>
        <v>7.3250003985569599E-3</v>
      </c>
      <c r="O188" s="13">
        <f t="shared" si="34"/>
        <v>7.3250003985569599E-3</v>
      </c>
      <c r="Q188" s="41">
        <v>15.949021896284311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131.8269270127314</v>
      </c>
      <c r="G189" s="13">
        <f t="shared" si="28"/>
        <v>11.683878108098346</v>
      </c>
      <c r="H189" s="13">
        <f t="shared" si="29"/>
        <v>120.14304890463306</v>
      </c>
      <c r="I189" s="16">
        <f t="shared" si="36"/>
        <v>120.78368825683748</v>
      </c>
      <c r="J189" s="13">
        <f t="shared" si="30"/>
        <v>44.969217710393728</v>
      </c>
      <c r="K189" s="13">
        <f t="shared" si="31"/>
        <v>75.814470546443744</v>
      </c>
      <c r="L189" s="13">
        <f t="shared" si="32"/>
        <v>65.148138813394439</v>
      </c>
      <c r="M189" s="13">
        <f t="shared" si="37"/>
        <v>65.152628329767751</v>
      </c>
      <c r="N189" s="13">
        <f t="shared" si="33"/>
        <v>40.394629564456004</v>
      </c>
      <c r="O189" s="13">
        <f t="shared" si="34"/>
        <v>52.078507672554352</v>
      </c>
      <c r="Q189" s="41">
        <v>12.12344047109625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141.08741131428511</v>
      </c>
      <c r="G190" s="13">
        <f t="shared" si="28"/>
        <v>12.719226225746803</v>
      </c>
      <c r="H190" s="13">
        <f t="shared" si="29"/>
        <v>128.3681850885383</v>
      </c>
      <c r="I190" s="16">
        <f t="shared" si="36"/>
        <v>139.0345168215876</v>
      </c>
      <c r="J190" s="13">
        <f t="shared" si="30"/>
        <v>44.76988152743067</v>
      </c>
      <c r="K190" s="13">
        <f t="shared" si="31"/>
        <v>94.264635294156932</v>
      </c>
      <c r="L190" s="13">
        <f t="shared" si="32"/>
        <v>83.733963615826212</v>
      </c>
      <c r="M190" s="13">
        <f t="shared" si="37"/>
        <v>108.49196238113797</v>
      </c>
      <c r="N190" s="13">
        <f t="shared" si="33"/>
        <v>67.265016676305535</v>
      </c>
      <c r="O190" s="13">
        <f t="shared" si="34"/>
        <v>79.984242902052344</v>
      </c>
      <c r="Q190" s="41">
        <v>11.765072593548391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16.36143886105101</v>
      </c>
      <c r="G191" s="13">
        <f t="shared" si="28"/>
        <v>0</v>
      </c>
      <c r="H191" s="13">
        <f t="shared" si="29"/>
        <v>16.36143886105101</v>
      </c>
      <c r="I191" s="16">
        <f t="shared" si="36"/>
        <v>26.892110539381733</v>
      </c>
      <c r="J191" s="13">
        <f t="shared" si="30"/>
        <v>24.061245723854178</v>
      </c>
      <c r="K191" s="13">
        <f t="shared" si="31"/>
        <v>2.8308648155275549</v>
      </c>
      <c r="L191" s="13">
        <f t="shared" si="32"/>
        <v>0</v>
      </c>
      <c r="M191" s="13">
        <f t="shared" si="37"/>
        <v>41.226945704832431</v>
      </c>
      <c r="N191" s="13">
        <f t="shared" si="33"/>
        <v>25.560706336996109</v>
      </c>
      <c r="O191" s="13">
        <f t="shared" si="34"/>
        <v>25.560706336996109</v>
      </c>
      <c r="Q191" s="41">
        <v>13.67349266296079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28.593268074850801</v>
      </c>
      <c r="G192" s="13">
        <f t="shared" si="28"/>
        <v>0.14206550102283391</v>
      </c>
      <c r="H192" s="13">
        <f t="shared" si="29"/>
        <v>28.451202573827967</v>
      </c>
      <c r="I192" s="16">
        <f t="shared" si="36"/>
        <v>31.282067389355522</v>
      </c>
      <c r="J192" s="13">
        <f t="shared" si="30"/>
        <v>27.071205537041759</v>
      </c>
      <c r="K192" s="13">
        <f t="shared" si="31"/>
        <v>4.2108618523137622</v>
      </c>
      <c r="L192" s="13">
        <f t="shared" si="32"/>
        <v>0</v>
      </c>
      <c r="M192" s="13">
        <f t="shared" si="37"/>
        <v>15.666239367836322</v>
      </c>
      <c r="N192" s="13">
        <f t="shared" si="33"/>
        <v>9.7130684080585201</v>
      </c>
      <c r="O192" s="13">
        <f t="shared" si="34"/>
        <v>9.8551339090813546</v>
      </c>
      <c r="Q192" s="41">
        <v>13.713173606318691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31.42765880804669</v>
      </c>
      <c r="G193" s="13">
        <f t="shared" si="28"/>
        <v>0.45895833456526902</v>
      </c>
      <c r="H193" s="13">
        <f t="shared" si="29"/>
        <v>30.96870047348142</v>
      </c>
      <c r="I193" s="16">
        <f t="shared" si="36"/>
        <v>35.179562325795182</v>
      </c>
      <c r="J193" s="13">
        <f t="shared" si="30"/>
        <v>29.582539414507636</v>
      </c>
      <c r="K193" s="13">
        <f t="shared" si="31"/>
        <v>5.5970229112875458</v>
      </c>
      <c r="L193" s="13">
        <f t="shared" si="32"/>
        <v>0</v>
      </c>
      <c r="M193" s="13">
        <f t="shared" si="37"/>
        <v>5.9531709597778022</v>
      </c>
      <c r="N193" s="13">
        <f t="shared" si="33"/>
        <v>3.6909659950622373</v>
      </c>
      <c r="O193" s="13">
        <f t="shared" si="34"/>
        <v>4.1499243296275061</v>
      </c>
      <c r="Q193" s="41">
        <v>13.883450484795031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28.497737499932821</v>
      </c>
      <c r="G194" s="13">
        <f t="shared" si="28"/>
        <v>0.13138491481390194</v>
      </c>
      <c r="H194" s="13">
        <f t="shared" si="29"/>
        <v>28.366352585118918</v>
      </c>
      <c r="I194" s="16">
        <f t="shared" si="36"/>
        <v>33.963375496406464</v>
      </c>
      <c r="J194" s="13">
        <f t="shared" si="30"/>
        <v>31.980682434313525</v>
      </c>
      <c r="K194" s="13">
        <f t="shared" si="31"/>
        <v>1.9826930620929382</v>
      </c>
      <c r="L194" s="13">
        <f t="shared" si="32"/>
        <v>0</v>
      </c>
      <c r="M194" s="13">
        <f t="shared" si="37"/>
        <v>2.2622049647155649</v>
      </c>
      <c r="N194" s="13">
        <f t="shared" si="33"/>
        <v>1.4025670781236501</v>
      </c>
      <c r="O194" s="13">
        <f t="shared" si="34"/>
        <v>1.533951992937552</v>
      </c>
      <c r="Q194" s="41">
        <v>21.737598825352649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1.4082705811547529</v>
      </c>
      <c r="G195" s="13">
        <f t="shared" si="28"/>
        <v>0</v>
      </c>
      <c r="H195" s="13">
        <f t="shared" si="29"/>
        <v>1.4082705811547529</v>
      </c>
      <c r="I195" s="16">
        <f t="shared" si="36"/>
        <v>3.3909636432476908</v>
      </c>
      <c r="J195" s="13">
        <f t="shared" si="30"/>
        <v>3.3878192781158432</v>
      </c>
      <c r="K195" s="13">
        <f t="shared" si="31"/>
        <v>3.1443651318476817E-3</v>
      </c>
      <c r="L195" s="13">
        <f t="shared" si="32"/>
        <v>0</v>
      </c>
      <c r="M195" s="13">
        <f t="shared" si="37"/>
        <v>0.85963788659191476</v>
      </c>
      <c r="N195" s="13">
        <f t="shared" si="33"/>
        <v>0.53297548968698716</v>
      </c>
      <c r="O195" s="13">
        <f t="shared" si="34"/>
        <v>0.53297548968698716</v>
      </c>
      <c r="Q195" s="41">
        <v>19.077420076695109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3.7581824270526081</v>
      </c>
      <c r="G196" s="13">
        <f t="shared" si="28"/>
        <v>0</v>
      </c>
      <c r="H196" s="13">
        <f t="shared" si="29"/>
        <v>3.7581824270526081</v>
      </c>
      <c r="I196" s="16">
        <f t="shared" si="36"/>
        <v>3.7613267921844558</v>
      </c>
      <c r="J196" s="13">
        <f t="shared" si="30"/>
        <v>3.7582436456193729</v>
      </c>
      <c r="K196" s="13">
        <f t="shared" si="31"/>
        <v>3.083146565082906E-3</v>
      </c>
      <c r="L196" s="13">
        <f t="shared" si="32"/>
        <v>0</v>
      </c>
      <c r="M196" s="13">
        <f t="shared" si="37"/>
        <v>0.3266623969049276</v>
      </c>
      <c r="N196" s="13">
        <f t="shared" si="33"/>
        <v>0.20253068608105512</v>
      </c>
      <c r="O196" s="13">
        <f t="shared" si="34"/>
        <v>0.20253068608105512</v>
      </c>
      <c r="Q196" s="41">
        <v>21.413443613386281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38.559284659261557</v>
      </c>
      <c r="G197" s="18">
        <f t="shared" si="28"/>
        <v>1.2562941066900117</v>
      </c>
      <c r="H197" s="18">
        <f t="shared" si="29"/>
        <v>37.302990552571544</v>
      </c>
      <c r="I197" s="17">
        <f t="shared" si="36"/>
        <v>37.306073699136626</v>
      </c>
      <c r="J197" s="18">
        <f t="shared" si="30"/>
        <v>35.275453002428698</v>
      </c>
      <c r="K197" s="18">
        <f t="shared" si="31"/>
        <v>2.0306206967079277</v>
      </c>
      <c r="L197" s="18">
        <f t="shared" si="32"/>
        <v>0</v>
      </c>
      <c r="M197" s="18">
        <f t="shared" si="37"/>
        <v>0.12413171082387248</v>
      </c>
      <c r="N197" s="18">
        <f t="shared" si="33"/>
        <v>7.6961660710800933E-2</v>
      </c>
      <c r="O197" s="18">
        <f t="shared" si="34"/>
        <v>1.3332557674008128</v>
      </c>
      <c r="P197" s="3"/>
      <c r="Q197" s="42">
        <v>23.612361000000011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0.49857144813996768</v>
      </c>
      <c r="G198" s="13">
        <f t="shared" ref="G198:G261" si="39">IF((F198-$J$2)&gt;0,$I$2*(F198-$J$2),0)</f>
        <v>0</v>
      </c>
      <c r="H198" s="13">
        <f t="shared" ref="H198:H261" si="40">F198-G198</f>
        <v>0.49857144813996768</v>
      </c>
      <c r="I198" s="16">
        <f t="shared" si="36"/>
        <v>2.5291921448478956</v>
      </c>
      <c r="J198" s="13">
        <f t="shared" ref="J198:J261" si="41">I198/SQRT(1+(I198/($K$2*(300+(25*Q198)+0.05*(Q198)^3)))^2)</f>
        <v>2.5281485594295434</v>
      </c>
      <c r="K198" s="13">
        <f t="shared" ref="K198:K261" si="42">I198-J198</f>
        <v>1.0435854183521442E-3</v>
      </c>
      <c r="L198" s="13">
        <f t="shared" ref="L198:L261" si="43">IF(K198&gt;$N$2,(K198-$N$2)/$L$2,0)</f>
        <v>0</v>
      </c>
      <c r="M198" s="13">
        <f t="shared" si="37"/>
        <v>4.7170050113071543E-2</v>
      </c>
      <c r="N198" s="13">
        <f t="shared" ref="N198:N261" si="44">$M$2*M198</f>
        <v>2.9245431070104355E-2</v>
      </c>
      <c r="O198" s="13">
        <f t="shared" ref="O198:O261" si="45">N198+G198</f>
        <v>2.9245431070104355E-2</v>
      </c>
      <c r="Q198" s="41">
        <v>20.659365746193838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34.107671496162517</v>
      </c>
      <c r="G199" s="13">
        <f t="shared" si="39"/>
        <v>0.75859126968607693</v>
      </c>
      <c r="H199" s="13">
        <f t="shared" si="40"/>
        <v>33.349080226476438</v>
      </c>
      <c r="I199" s="16">
        <f t="shared" ref="I199:I262" si="47">H199+K198-L198</f>
        <v>33.35012381189479</v>
      </c>
      <c r="J199" s="13">
        <f t="shared" si="41"/>
        <v>30.15218060372607</v>
      </c>
      <c r="K199" s="13">
        <f t="shared" si="42"/>
        <v>3.19794320816872</v>
      </c>
      <c r="L199" s="13">
        <f t="shared" si="43"/>
        <v>0</v>
      </c>
      <c r="M199" s="13">
        <f t="shared" ref="M199:M262" si="48">L199+M198-N198</f>
        <v>1.7924619042967188E-2</v>
      </c>
      <c r="N199" s="13">
        <f t="shared" si="44"/>
        <v>1.1113263806639656E-2</v>
      </c>
      <c r="O199" s="13">
        <f t="shared" si="45"/>
        <v>0.76970453349271661</v>
      </c>
      <c r="Q199" s="41">
        <v>17.5365328054109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52.208480615364337</v>
      </c>
      <c r="G200" s="13">
        <f t="shared" si="39"/>
        <v>2.7823124962676449</v>
      </c>
      <c r="H200" s="13">
        <f t="shared" si="40"/>
        <v>49.426168119096694</v>
      </c>
      <c r="I200" s="16">
        <f t="shared" si="47"/>
        <v>52.62411132726541</v>
      </c>
      <c r="J200" s="13">
        <f t="shared" si="41"/>
        <v>39.324631433002516</v>
      </c>
      <c r="K200" s="13">
        <f t="shared" si="42"/>
        <v>13.299479894262895</v>
      </c>
      <c r="L200" s="13">
        <f t="shared" si="43"/>
        <v>2.1734890108172742</v>
      </c>
      <c r="M200" s="13">
        <f t="shared" si="48"/>
        <v>2.180300366053602</v>
      </c>
      <c r="N200" s="13">
        <f t="shared" si="44"/>
        <v>1.3517862269532332</v>
      </c>
      <c r="O200" s="13">
        <f t="shared" si="45"/>
        <v>4.1340987232208786</v>
      </c>
      <c r="Q200" s="41">
        <v>15.02801943470727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78.736375892813115</v>
      </c>
      <c r="G201" s="13">
        <f t="shared" si="39"/>
        <v>5.7482055906573031</v>
      </c>
      <c r="H201" s="13">
        <f t="shared" si="40"/>
        <v>72.988170302155808</v>
      </c>
      <c r="I201" s="16">
        <f t="shared" si="47"/>
        <v>84.114161185601418</v>
      </c>
      <c r="J201" s="13">
        <f t="shared" si="41"/>
        <v>44.995749021002446</v>
      </c>
      <c r="K201" s="13">
        <f t="shared" si="42"/>
        <v>39.118412164598972</v>
      </c>
      <c r="L201" s="13">
        <f t="shared" si="43"/>
        <v>28.182262283250804</v>
      </c>
      <c r="M201" s="13">
        <f t="shared" si="48"/>
        <v>29.010776422351171</v>
      </c>
      <c r="N201" s="13">
        <f t="shared" si="44"/>
        <v>17.986681381857725</v>
      </c>
      <c r="O201" s="13">
        <f t="shared" si="45"/>
        <v>23.734886972515028</v>
      </c>
      <c r="Q201" s="41">
        <v>13.505428246292199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118.8193625726089</v>
      </c>
      <c r="G202" s="13">
        <f t="shared" si="39"/>
        <v>10.229595921581135</v>
      </c>
      <c r="H202" s="13">
        <f t="shared" si="40"/>
        <v>108.58976665102776</v>
      </c>
      <c r="I202" s="16">
        <f t="shared" si="47"/>
        <v>119.52591653237592</v>
      </c>
      <c r="J202" s="13">
        <f t="shared" si="41"/>
        <v>48.253911344023614</v>
      </c>
      <c r="K202" s="13">
        <f t="shared" si="42"/>
        <v>71.272005188352296</v>
      </c>
      <c r="L202" s="13">
        <f t="shared" si="43"/>
        <v>60.572273693974992</v>
      </c>
      <c r="M202" s="13">
        <f t="shared" si="48"/>
        <v>71.596368734468442</v>
      </c>
      <c r="N202" s="13">
        <f t="shared" si="44"/>
        <v>44.389748615370436</v>
      </c>
      <c r="O202" s="13">
        <f t="shared" si="45"/>
        <v>54.619344536951573</v>
      </c>
      <c r="Q202" s="41">
        <v>13.364655902004699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66.67905001389795</v>
      </c>
      <c r="G203" s="13">
        <f t="shared" si="39"/>
        <v>4.4001627404022274</v>
      </c>
      <c r="H203" s="13">
        <f t="shared" si="40"/>
        <v>62.27888727349572</v>
      </c>
      <c r="I203" s="16">
        <f t="shared" si="47"/>
        <v>72.978618767873016</v>
      </c>
      <c r="J203" s="13">
        <f t="shared" si="41"/>
        <v>41.810071452142751</v>
      </c>
      <c r="K203" s="13">
        <f t="shared" si="42"/>
        <v>31.168547315730265</v>
      </c>
      <c r="L203" s="13">
        <f t="shared" si="43"/>
        <v>20.173943804555488</v>
      </c>
      <c r="M203" s="13">
        <f t="shared" si="48"/>
        <v>47.380563923653497</v>
      </c>
      <c r="N203" s="13">
        <f t="shared" si="44"/>
        <v>29.375949632665169</v>
      </c>
      <c r="O203" s="13">
        <f t="shared" si="45"/>
        <v>33.776112373067399</v>
      </c>
      <c r="Q203" s="41">
        <v>12.878010593548391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24.307195719160148</v>
      </c>
      <c r="G204" s="13">
        <f t="shared" si="39"/>
        <v>0</v>
      </c>
      <c r="H204" s="13">
        <f t="shared" si="40"/>
        <v>24.307195719160148</v>
      </c>
      <c r="I204" s="16">
        <f t="shared" si="47"/>
        <v>35.301799230334922</v>
      </c>
      <c r="J204" s="13">
        <f t="shared" si="41"/>
        <v>29.440728683116411</v>
      </c>
      <c r="K204" s="13">
        <f t="shared" si="42"/>
        <v>5.8610705472185103</v>
      </c>
      <c r="L204" s="13">
        <f t="shared" si="43"/>
        <v>0</v>
      </c>
      <c r="M204" s="13">
        <f t="shared" si="48"/>
        <v>18.004614290988329</v>
      </c>
      <c r="N204" s="13">
        <f t="shared" si="44"/>
        <v>11.162860860412763</v>
      </c>
      <c r="O204" s="13">
        <f t="shared" si="45"/>
        <v>11.162860860412763</v>
      </c>
      <c r="Q204" s="41">
        <v>13.531919824993279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5.7804313145673101</v>
      </c>
      <c r="G205" s="13">
        <f t="shared" si="39"/>
        <v>0</v>
      </c>
      <c r="H205" s="13">
        <f t="shared" si="40"/>
        <v>5.7804313145673101</v>
      </c>
      <c r="I205" s="16">
        <f t="shared" si="47"/>
        <v>11.641501861785819</v>
      </c>
      <c r="J205" s="13">
        <f t="shared" si="41"/>
        <v>11.438610750830939</v>
      </c>
      <c r="K205" s="13">
        <f t="shared" si="42"/>
        <v>0.20289111095488011</v>
      </c>
      <c r="L205" s="13">
        <f t="shared" si="43"/>
        <v>0</v>
      </c>
      <c r="M205" s="13">
        <f t="shared" si="48"/>
        <v>6.8417534305755652</v>
      </c>
      <c r="N205" s="13">
        <f t="shared" si="44"/>
        <v>4.2418871269568506</v>
      </c>
      <c r="O205" s="13">
        <f t="shared" si="45"/>
        <v>4.2418871269568506</v>
      </c>
      <c r="Q205" s="41">
        <v>15.588127022368729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5.8024696553547779</v>
      </c>
      <c r="G206" s="13">
        <f t="shared" si="39"/>
        <v>0</v>
      </c>
      <c r="H206" s="13">
        <f t="shared" si="40"/>
        <v>5.8024696553547779</v>
      </c>
      <c r="I206" s="16">
        <f t="shared" si="47"/>
        <v>6.005360766309658</v>
      </c>
      <c r="J206" s="13">
        <f t="shared" si="41"/>
        <v>5.9820900538729775</v>
      </c>
      <c r="K206" s="13">
        <f t="shared" si="42"/>
        <v>2.3270712436680441E-2</v>
      </c>
      <c r="L206" s="13">
        <f t="shared" si="43"/>
        <v>0</v>
      </c>
      <c r="M206" s="13">
        <f t="shared" si="48"/>
        <v>2.5998663036187146</v>
      </c>
      <c r="N206" s="13">
        <f t="shared" si="44"/>
        <v>1.611917108243603</v>
      </c>
      <c r="O206" s="13">
        <f t="shared" si="45"/>
        <v>1.611917108243603</v>
      </c>
      <c r="Q206" s="41">
        <v>17.01514232106847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5.4943694671947494</v>
      </c>
      <c r="G207" s="13">
        <f t="shared" si="39"/>
        <v>0</v>
      </c>
      <c r="H207" s="13">
        <f t="shared" si="40"/>
        <v>5.4943694671947494</v>
      </c>
      <c r="I207" s="16">
        <f t="shared" si="47"/>
        <v>5.5176401796314298</v>
      </c>
      <c r="J207" s="13">
        <f t="shared" si="41"/>
        <v>5.5082365909657796</v>
      </c>
      <c r="K207" s="13">
        <f t="shared" si="42"/>
        <v>9.4035886656502754E-3</v>
      </c>
      <c r="L207" s="13">
        <f t="shared" si="43"/>
        <v>0</v>
      </c>
      <c r="M207" s="13">
        <f t="shared" si="48"/>
        <v>0.98794919537511161</v>
      </c>
      <c r="N207" s="13">
        <f t="shared" si="44"/>
        <v>0.61252850113256918</v>
      </c>
      <c r="O207" s="13">
        <f t="shared" si="45"/>
        <v>0.61252850113256918</v>
      </c>
      <c r="Q207" s="41">
        <v>21.647322645057699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18.909048142183121</v>
      </c>
      <c r="G208" s="13">
        <f t="shared" si="39"/>
        <v>0</v>
      </c>
      <c r="H208" s="13">
        <f t="shared" si="40"/>
        <v>18.909048142183121</v>
      </c>
      <c r="I208" s="16">
        <f t="shared" si="47"/>
        <v>18.918451730848773</v>
      </c>
      <c r="J208" s="13">
        <f t="shared" si="41"/>
        <v>18.619548926614698</v>
      </c>
      <c r="K208" s="13">
        <f t="shared" si="42"/>
        <v>0.29890280423407489</v>
      </c>
      <c r="L208" s="13">
        <f t="shared" si="43"/>
        <v>0</v>
      </c>
      <c r="M208" s="13">
        <f t="shared" si="48"/>
        <v>0.37542069424254243</v>
      </c>
      <c r="N208" s="13">
        <f t="shared" si="44"/>
        <v>0.23276083043037629</v>
      </c>
      <c r="O208" s="13">
        <f t="shared" si="45"/>
        <v>0.23276083043037629</v>
      </c>
      <c r="Q208" s="41">
        <v>23.180503000000009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8.5714286000000001E-2</v>
      </c>
      <c r="G209" s="18">
        <f t="shared" si="39"/>
        <v>0</v>
      </c>
      <c r="H209" s="18">
        <f t="shared" si="40"/>
        <v>8.5714286000000001E-2</v>
      </c>
      <c r="I209" s="17">
        <f t="shared" si="47"/>
        <v>0.38461709023407487</v>
      </c>
      <c r="J209" s="18">
        <f t="shared" si="41"/>
        <v>0.38461502017147131</v>
      </c>
      <c r="K209" s="18">
        <f t="shared" si="42"/>
        <v>2.0700626035541347E-6</v>
      </c>
      <c r="L209" s="18">
        <f t="shared" si="43"/>
        <v>0</v>
      </c>
      <c r="M209" s="18">
        <f t="shared" si="48"/>
        <v>0.14265986381216614</v>
      </c>
      <c r="N209" s="18">
        <f t="shared" si="44"/>
        <v>8.8449115563542999E-2</v>
      </c>
      <c r="O209" s="18">
        <f t="shared" si="45"/>
        <v>8.8449115563542999E-2</v>
      </c>
      <c r="P209" s="3"/>
      <c r="Q209" s="42">
        <v>24.732034124812241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0.63392018426924746</v>
      </c>
      <c r="G210" s="13">
        <f t="shared" si="39"/>
        <v>0</v>
      </c>
      <c r="H210" s="13">
        <f t="shared" si="40"/>
        <v>0.63392018426924746</v>
      </c>
      <c r="I210" s="16">
        <f t="shared" si="47"/>
        <v>0.63392225433185101</v>
      </c>
      <c r="J210" s="13">
        <f t="shared" si="41"/>
        <v>0.63390643233178989</v>
      </c>
      <c r="K210" s="13">
        <f t="shared" si="42"/>
        <v>1.5822000061116448E-5</v>
      </c>
      <c r="L210" s="13">
        <f t="shared" si="43"/>
        <v>0</v>
      </c>
      <c r="M210" s="13">
        <f t="shared" si="48"/>
        <v>5.4210748248623139E-2</v>
      </c>
      <c r="N210" s="13">
        <f t="shared" si="44"/>
        <v>3.3610663914146348E-2</v>
      </c>
      <c r="O210" s="13">
        <f t="shared" si="45"/>
        <v>3.3610663914146348E-2</v>
      </c>
      <c r="Q210" s="41">
        <v>20.93067883396257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11.47375812074981</v>
      </c>
      <c r="G211" s="13">
        <f t="shared" si="39"/>
        <v>0</v>
      </c>
      <c r="H211" s="13">
        <f t="shared" si="40"/>
        <v>11.47375812074981</v>
      </c>
      <c r="I211" s="16">
        <f t="shared" si="47"/>
        <v>11.473773942749871</v>
      </c>
      <c r="J211" s="13">
        <f t="shared" si="41"/>
        <v>11.373091543202445</v>
      </c>
      <c r="K211" s="13">
        <f t="shared" si="42"/>
        <v>0.10068239954742531</v>
      </c>
      <c r="L211" s="13">
        <f t="shared" si="43"/>
        <v>0</v>
      </c>
      <c r="M211" s="13">
        <f t="shared" si="48"/>
        <v>2.0600084334476791E-2</v>
      </c>
      <c r="N211" s="13">
        <f t="shared" si="44"/>
        <v>1.277205228737561E-2</v>
      </c>
      <c r="O211" s="13">
        <f t="shared" si="45"/>
        <v>1.277205228737561E-2</v>
      </c>
      <c r="Q211" s="41">
        <v>20.338599107734581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32.259700625311673</v>
      </c>
      <c r="G212" s="13">
        <f t="shared" si="39"/>
        <v>0.5519829433500999</v>
      </c>
      <c r="H212" s="13">
        <f t="shared" si="40"/>
        <v>31.707717681961572</v>
      </c>
      <c r="I212" s="16">
        <f t="shared" si="47"/>
        <v>31.808400081508999</v>
      </c>
      <c r="J212" s="13">
        <f t="shared" si="41"/>
        <v>27.810116734088137</v>
      </c>
      <c r="K212" s="13">
        <f t="shared" si="42"/>
        <v>3.9982833474208626</v>
      </c>
      <c r="L212" s="13">
        <f t="shared" si="43"/>
        <v>0</v>
      </c>
      <c r="M212" s="13">
        <f t="shared" si="48"/>
        <v>7.828032047101181E-3</v>
      </c>
      <c r="N212" s="13">
        <f t="shared" si="44"/>
        <v>4.853379869202732E-3</v>
      </c>
      <c r="O212" s="13">
        <f t="shared" si="45"/>
        <v>0.55683632321930265</v>
      </c>
      <c r="Q212" s="41">
        <v>14.562987159804051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133.5907108374723</v>
      </c>
      <c r="G213" s="13">
        <f t="shared" si="39"/>
        <v>11.881074086561147</v>
      </c>
      <c r="H213" s="13">
        <f t="shared" si="40"/>
        <v>121.70963675091116</v>
      </c>
      <c r="I213" s="16">
        <f t="shared" si="47"/>
        <v>125.70792009833202</v>
      </c>
      <c r="J213" s="13">
        <f t="shared" si="41"/>
        <v>43.116724538792056</v>
      </c>
      <c r="K213" s="13">
        <f t="shared" si="42"/>
        <v>82.591195559539969</v>
      </c>
      <c r="L213" s="13">
        <f t="shared" si="43"/>
        <v>71.974691613866028</v>
      </c>
      <c r="M213" s="13">
        <f t="shared" si="48"/>
        <v>71.977666266043926</v>
      </c>
      <c r="N213" s="13">
        <f t="shared" si="44"/>
        <v>44.626153084947234</v>
      </c>
      <c r="O213" s="13">
        <f t="shared" si="45"/>
        <v>56.507227171508383</v>
      </c>
      <c r="Q213" s="41">
        <v>11.324571013838129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63.968660176948447</v>
      </c>
      <c r="G214" s="13">
        <f t="shared" si="39"/>
        <v>4.0971335548435031</v>
      </c>
      <c r="H214" s="13">
        <f t="shared" si="40"/>
        <v>59.871526622104945</v>
      </c>
      <c r="I214" s="16">
        <f t="shared" si="47"/>
        <v>70.488030567778893</v>
      </c>
      <c r="J214" s="13">
        <f t="shared" si="41"/>
        <v>36.337305511712614</v>
      </c>
      <c r="K214" s="13">
        <f t="shared" si="42"/>
        <v>34.150725056066278</v>
      </c>
      <c r="L214" s="13">
        <f t="shared" si="43"/>
        <v>23.178048850201044</v>
      </c>
      <c r="M214" s="13">
        <f t="shared" si="48"/>
        <v>50.529562031297743</v>
      </c>
      <c r="N214" s="13">
        <f t="shared" si="44"/>
        <v>31.328328459404602</v>
      </c>
      <c r="O214" s="13">
        <f t="shared" si="45"/>
        <v>35.425462014248104</v>
      </c>
      <c r="Q214" s="41">
        <v>10.14434359354839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26.982071874566561</v>
      </c>
      <c r="G215" s="13">
        <f t="shared" si="39"/>
        <v>0</v>
      </c>
      <c r="H215" s="13">
        <f t="shared" si="40"/>
        <v>26.982071874566561</v>
      </c>
      <c r="I215" s="16">
        <f t="shared" si="47"/>
        <v>37.954748080431791</v>
      </c>
      <c r="J215" s="13">
        <f t="shared" si="41"/>
        <v>30.64221518814994</v>
      </c>
      <c r="K215" s="13">
        <f t="shared" si="42"/>
        <v>7.3125328922818511</v>
      </c>
      <c r="L215" s="13">
        <f t="shared" si="43"/>
        <v>0</v>
      </c>
      <c r="M215" s="13">
        <f t="shared" si="48"/>
        <v>19.201233571893141</v>
      </c>
      <c r="N215" s="13">
        <f t="shared" si="44"/>
        <v>11.904764814573747</v>
      </c>
      <c r="O215" s="13">
        <f t="shared" si="45"/>
        <v>11.904764814573747</v>
      </c>
      <c r="Q215" s="41">
        <v>13.137805936080751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39.375747095992487</v>
      </c>
      <c r="G216" s="13">
        <f t="shared" si="39"/>
        <v>1.3475768970358919</v>
      </c>
      <c r="H216" s="13">
        <f t="shared" si="40"/>
        <v>38.028170198956595</v>
      </c>
      <c r="I216" s="16">
        <f t="shared" si="47"/>
        <v>45.340703091238446</v>
      </c>
      <c r="J216" s="13">
        <f t="shared" si="41"/>
        <v>34.522029080816814</v>
      </c>
      <c r="K216" s="13">
        <f t="shared" si="42"/>
        <v>10.818674010421631</v>
      </c>
      <c r="L216" s="13">
        <f t="shared" si="43"/>
        <v>0</v>
      </c>
      <c r="M216" s="13">
        <f t="shared" si="48"/>
        <v>7.2964687573193938</v>
      </c>
      <c r="N216" s="13">
        <f t="shared" si="44"/>
        <v>4.5238106295380245</v>
      </c>
      <c r="O216" s="13">
        <f t="shared" si="45"/>
        <v>5.8713875265739164</v>
      </c>
      <c r="Q216" s="41">
        <v>13.5039313459414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1.655772198801964</v>
      </c>
      <c r="G217" s="13">
        <f t="shared" si="39"/>
        <v>0</v>
      </c>
      <c r="H217" s="13">
        <f t="shared" si="40"/>
        <v>1.655772198801964</v>
      </c>
      <c r="I217" s="16">
        <f t="shared" si="47"/>
        <v>12.474446209223595</v>
      </c>
      <c r="J217" s="13">
        <f t="shared" si="41"/>
        <v>12.259543931134369</v>
      </c>
      <c r="K217" s="13">
        <f t="shared" si="42"/>
        <v>0.21490227808922668</v>
      </c>
      <c r="L217" s="13">
        <f t="shared" si="43"/>
        <v>0</v>
      </c>
      <c r="M217" s="13">
        <f t="shared" si="48"/>
        <v>2.7726581277813693</v>
      </c>
      <c r="N217" s="13">
        <f t="shared" si="44"/>
        <v>1.7190480392244489</v>
      </c>
      <c r="O217" s="13">
        <f t="shared" si="45"/>
        <v>1.7190480392244489</v>
      </c>
      <c r="Q217" s="41">
        <v>16.658602231785029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4.3139910022337151</v>
      </c>
      <c r="G218" s="13">
        <f t="shared" si="39"/>
        <v>0</v>
      </c>
      <c r="H218" s="13">
        <f t="shared" si="40"/>
        <v>4.3139910022337151</v>
      </c>
      <c r="I218" s="16">
        <f t="shared" si="47"/>
        <v>4.5288932803229418</v>
      </c>
      <c r="J218" s="13">
        <f t="shared" si="41"/>
        <v>4.5193370898807572</v>
      </c>
      <c r="K218" s="13">
        <f t="shared" si="42"/>
        <v>9.5561904421845867E-3</v>
      </c>
      <c r="L218" s="13">
        <f t="shared" si="43"/>
        <v>0</v>
      </c>
      <c r="M218" s="13">
        <f t="shared" si="48"/>
        <v>1.0536100885569204</v>
      </c>
      <c r="N218" s="13">
        <f t="shared" si="44"/>
        <v>0.65323825490529064</v>
      </c>
      <c r="O218" s="13">
        <f t="shared" si="45"/>
        <v>0.65323825490529064</v>
      </c>
      <c r="Q218" s="41">
        <v>17.342515388866381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5.8646823586814429</v>
      </c>
      <c r="G219" s="13">
        <f t="shared" si="39"/>
        <v>0</v>
      </c>
      <c r="H219" s="13">
        <f t="shared" si="40"/>
        <v>5.8646823586814429</v>
      </c>
      <c r="I219" s="16">
        <f t="shared" si="47"/>
        <v>5.8742385491236275</v>
      </c>
      <c r="J219" s="13">
        <f t="shared" si="41"/>
        <v>5.8648120509003974</v>
      </c>
      <c r="K219" s="13">
        <f t="shared" si="42"/>
        <v>9.426498223230162E-3</v>
      </c>
      <c r="L219" s="13">
        <f t="shared" si="43"/>
        <v>0</v>
      </c>
      <c r="M219" s="13">
        <f t="shared" si="48"/>
        <v>0.40037183365162976</v>
      </c>
      <c r="N219" s="13">
        <f t="shared" si="44"/>
        <v>0.24823053686401045</v>
      </c>
      <c r="O219" s="13">
        <f t="shared" si="45"/>
        <v>0.24823053686401045</v>
      </c>
      <c r="Q219" s="41">
        <v>22.963092113493211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2.001922311610187</v>
      </c>
      <c r="G220" s="13">
        <f t="shared" si="39"/>
        <v>0</v>
      </c>
      <c r="H220" s="13">
        <f t="shared" si="40"/>
        <v>2.001922311610187</v>
      </c>
      <c r="I220" s="16">
        <f t="shared" si="47"/>
        <v>2.0113488098334171</v>
      </c>
      <c r="J220" s="13">
        <f t="shared" si="41"/>
        <v>2.0109223183856413</v>
      </c>
      <c r="K220" s="13">
        <f t="shared" si="42"/>
        <v>4.2649144777584524E-4</v>
      </c>
      <c r="L220" s="13">
        <f t="shared" si="43"/>
        <v>0</v>
      </c>
      <c r="M220" s="13">
        <f t="shared" si="48"/>
        <v>0.15214129678761931</v>
      </c>
      <c r="N220" s="13">
        <f t="shared" si="44"/>
        <v>9.4327604008323976E-2</v>
      </c>
      <c r="O220" s="13">
        <f t="shared" si="45"/>
        <v>9.4327604008323976E-2</v>
      </c>
      <c r="Q220" s="41">
        <v>22.129178281695911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26.09257657488687</v>
      </c>
      <c r="G221" s="18">
        <f t="shared" si="39"/>
        <v>0</v>
      </c>
      <c r="H221" s="18">
        <f t="shared" si="40"/>
        <v>26.09257657488687</v>
      </c>
      <c r="I221" s="17">
        <f t="shared" si="47"/>
        <v>26.093003066334646</v>
      </c>
      <c r="J221" s="18">
        <f t="shared" si="41"/>
        <v>25.040397349615429</v>
      </c>
      <c r="K221" s="18">
        <f t="shared" si="42"/>
        <v>1.0526057167192171</v>
      </c>
      <c r="L221" s="18">
        <f t="shared" si="43"/>
        <v>0</v>
      </c>
      <c r="M221" s="18">
        <f t="shared" si="48"/>
        <v>5.7813692779295336E-2</v>
      </c>
      <c r="N221" s="18">
        <f t="shared" si="44"/>
        <v>3.584448952316311E-2</v>
      </c>
      <c r="O221" s="18">
        <f t="shared" si="45"/>
        <v>3.584448952316311E-2</v>
      </c>
      <c r="P221" s="3"/>
      <c r="Q221" s="42">
        <v>20.82592300000001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19.444579370419859</v>
      </c>
      <c r="G222" s="13">
        <f t="shared" si="39"/>
        <v>0</v>
      </c>
      <c r="H222" s="13">
        <f t="shared" si="40"/>
        <v>19.444579370419859</v>
      </c>
      <c r="I222" s="16">
        <f t="shared" si="47"/>
        <v>20.497185087139076</v>
      </c>
      <c r="J222" s="13">
        <f t="shared" si="41"/>
        <v>20.102887839027176</v>
      </c>
      <c r="K222" s="13">
        <f t="shared" si="42"/>
        <v>0.3942972481119007</v>
      </c>
      <c r="L222" s="13">
        <f t="shared" si="43"/>
        <v>0</v>
      </c>
      <c r="M222" s="13">
        <f t="shared" si="48"/>
        <v>2.1969203256132226E-2</v>
      </c>
      <c r="N222" s="13">
        <f t="shared" si="44"/>
        <v>1.3620906018801979E-2</v>
      </c>
      <c r="O222" s="13">
        <f t="shared" si="45"/>
        <v>1.3620906018801979E-2</v>
      </c>
      <c r="Q222" s="41">
        <v>22.883363814347302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53.787611835495873</v>
      </c>
      <c r="G223" s="13">
        <f t="shared" si="39"/>
        <v>2.9588637956428609</v>
      </c>
      <c r="H223" s="13">
        <f t="shared" si="40"/>
        <v>50.828748039853011</v>
      </c>
      <c r="I223" s="16">
        <f t="shared" si="47"/>
        <v>51.223045287964908</v>
      </c>
      <c r="J223" s="13">
        <f t="shared" si="41"/>
        <v>39.837243008813438</v>
      </c>
      <c r="K223" s="13">
        <f t="shared" si="42"/>
        <v>11.38580227915147</v>
      </c>
      <c r="L223" s="13">
        <f t="shared" si="43"/>
        <v>0.2457405397796493</v>
      </c>
      <c r="M223" s="13">
        <f t="shared" si="48"/>
        <v>0.25408883701697954</v>
      </c>
      <c r="N223" s="13">
        <f t="shared" si="44"/>
        <v>0.15753507895052732</v>
      </c>
      <c r="O223" s="13">
        <f t="shared" si="45"/>
        <v>3.1163988745933882</v>
      </c>
      <c r="Q223" s="41">
        <v>16.008468303687849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64.160864751757799</v>
      </c>
      <c r="G224" s="13">
        <f t="shared" si="39"/>
        <v>4.1186225653803383</v>
      </c>
      <c r="H224" s="13">
        <f t="shared" si="40"/>
        <v>60.042242186377464</v>
      </c>
      <c r="I224" s="16">
        <f t="shared" si="47"/>
        <v>71.182303925749281</v>
      </c>
      <c r="J224" s="13">
        <f t="shared" si="41"/>
        <v>40.800320836916228</v>
      </c>
      <c r="K224" s="13">
        <f t="shared" si="42"/>
        <v>30.381983088833053</v>
      </c>
      <c r="L224" s="13">
        <f t="shared" si="43"/>
        <v>19.381596141709618</v>
      </c>
      <c r="M224" s="13">
        <f t="shared" si="48"/>
        <v>19.478149899776071</v>
      </c>
      <c r="N224" s="13">
        <f t="shared" si="44"/>
        <v>12.076452937861164</v>
      </c>
      <c r="O224" s="13">
        <f t="shared" si="45"/>
        <v>16.195075503241505</v>
      </c>
      <c r="Q224" s="41">
        <v>12.523638254459639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8.5714286000000001E-2</v>
      </c>
      <c r="G225" s="13">
        <f t="shared" si="39"/>
        <v>0</v>
      </c>
      <c r="H225" s="13">
        <f t="shared" si="40"/>
        <v>8.5714286000000001E-2</v>
      </c>
      <c r="I225" s="16">
        <f t="shared" si="47"/>
        <v>11.086101233123436</v>
      </c>
      <c r="J225" s="13">
        <f t="shared" si="41"/>
        <v>10.825533520430589</v>
      </c>
      <c r="K225" s="13">
        <f t="shared" si="42"/>
        <v>0.26056771269284695</v>
      </c>
      <c r="L225" s="13">
        <f t="shared" si="43"/>
        <v>0</v>
      </c>
      <c r="M225" s="13">
        <f t="shared" si="48"/>
        <v>7.4016969619149062</v>
      </c>
      <c r="N225" s="13">
        <f t="shared" si="44"/>
        <v>4.5890521163872418</v>
      </c>
      <c r="O225" s="13">
        <f t="shared" si="45"/>
        <v>4.5890521163872418</v>
      </c>
      <c r="Q225" s="41">
        <v>12.651084332608299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46.401809691283063</v>
      </c>
      <c r="G226" s="13">
        <f t="shared" si="39"/>
        <v>2.1331104010766944</v>
      </c>
      <c r="H226" s="13">
        <f t="shared" si="40"/>
        <v>44.268699290206371</v>
      </c>
      <c r="I226" s="16">
        <f t="shared" si="47"/>
        <v>44.529267002899218</v>
      </c>
      <c r="J226" s="13">
        <f t="shared" si="41"/>
        <v>32.159756963592656</v>
      </c>
      <c r="K226" s="13">
        <f t="shared" si="42"/>
        <v>12.369510039306562</v>
      </c>
      <c r="L226" s="13">
        <f t="shared" si="43"/>
        <v>1.2366812894713937</v>
      </c>
      <c r="M226" s="13">
        <f t="shared" si="48"/>
        <v>4.0493261349990579</v>
      </c>
      <c r="N226" s="13">
        <f t="shared" si="44"/>
        <v>2.5105822036994159</v>
      </c>
      <c r="O226" s="13">
        <f t="shared" si="45"/>
        <v>4.6436926047761098</v>
      </c>
      <c r="Q226" s="41">
        <v>11.515259593548389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97.78623981610609</v>
      </c>
      <c r="G227" s="13">
        <f t="shared" si="39"/>
        <v>7.8780338061353525</v>
      </c>
      <c r="H227" s="13">
        <f t="shared" si="40"/>
        <v>89.908206009970741</v>
      </c>
      <c r="I227" s="16">
        <f t="shared" si="47"/>
        <v>101.04103475980591</v>
      </c>
      <c r="J227" s="13">
        <f t="shared" si="41"/>
        <v>44.902255625818448</v>
      </c>
      <c r="K227" s="13">
        <f t="shared" si="42"/>
        <v>56.138779133987462</v>
      </c>
      <c r="L227" s="13">
        <f t="shared" si="43"/>
        <v>45.327776314791336</v>
      </c>
      <c r="M227" s="13">
        <f t="shared" si="48"/>
        <v>46.866520246090978</v>
      </c>
      <c r="N227" s="13">
        <f t="shared" si="44"/>
        <v>29.057242552576405</v>
      </c>
      <c r="O227" s="13">
        <f t="shared" si="45"/>
        <v>36.935276358711761</v>
      </c>
      <c r="Q227" s="41">
        <v>12.62114173244465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51.257161771109047</v>
      </c>
      <c r="G228" s="13">
        <f t="shared" si="39"/>
        <v>2.675952381330895</v>
      </c>
      <c r="H228" s="13">
        <f t="shared" si="40"/>
        <v>48.581209389778152</v>
      </c>
      <c r="I228" s="16">
        <f t="shared" si="47"/>
        <v>59.392212208974271</v>
      </c>
      <c r="J228" s="13">
        <f t="shared" si="41"/>
        <v>37.891026373674755</v>
      </c>
      <c r="K228" s="13">
        <f t="shared" si="42"/>
        <v>21.501185835299516</v>
      </c>
      <c r="L228" s="13">
        <f t="shared" si="43"/>
        <v>10.435500314540947</v>
      </c>
      <c r="M228" s="13">
        <f t="shared" si="48"/>
        <v>28.244778008055519</v>
      </c>
      <c r="N228" s="13">
        <f t="shared" si="44"/>
        <v>17.511762364994421</v>
      </c>
      <c r="O228" s="13">
        <f t="shared" si="45"/>
        <v>20.187714746325316</v>
      </c>
      <c r="Q228" s="41">
        <v>12.35013193659155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1.4706077059401601</v>
      </c>
      <c r="G229" s="13">
        <f t="shared" si="39"/>
        <v>0</v>
      </c>
      <c r="H229" s="13">
        <f t="shared" si="40"/>
        <v>1.4706077059401601</v>
      </c>
      <c r="I229" s="16">
        <f t="shared" si="47"/>
        <v>12.53629322669873</v>
      </c>
      <c r="J229" s="13">
        <f t="shared" si="41"/>
        <v>12.299219263255051</v>
      </c>
      <c r="K229" s="13">
        <f t="shared" si="42"/>
        <v>0.23707396344367915</v>
      </c>
      <c r="L229" s="13">
        <f t="shared" si="43"/>
        <v>0</v>
      </c>
      <c r="M229" s="13">
        <f t="shared" si="48"/>
        <v>10.733015643061098</v>
      </c>
      <c r="N229" s="13">
        <f t="shared" si="44"/>
        <v>6.6544696986978806</v>
      </c>
      <c r="O229" s="13">
        <f t="shared" si="45"/>
        <v>6.6544696986978806</v>
      </c>
      <c r="Q229" s="41">
        <v>16.046576174280581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28.547468708344269</v>
      </c>
      <c r="G230" s="13">
        <f t="shared" si="39"/>
        <v>0.13694500339464027</v>
      </c>
      <c r="H230" s="13">
        <f t="shared" si="40"/>
        <v>28.410523704949629</v>
      </c>
      <c r="I230" s="16">
        <f t="shared" si="47"/>
        <v>28.64759766839331</v>
      </c>
      <c r="J230" s="13">
        <f t="shared" si="41"/>
        <v>26.428713618798028</v>
      </c>
      <c r="K230" s="13">
        <f t="shared" si="42"/>
        <v>2.2188840495952817</v>
      </c>
      <c r="L230" s="13">
        <f t="shared" si="43"/>
        <v>0</v>
      </c>
      <c r="M230" s="13">
        <f t="shared" si="48"/>
        <v>4.078545944363217</v>
      </c>
      <c r="N230" s="13">
        <f t="shared" si="44"/>
        <v>2.5286984855051946</v>
      </c>
      <c r="O230" s="13">
        <f t="shared" si="45"/>
        <v>2.665643488899835</v>
      </c>
      <c r="Q230" s="41">
        <v>17.112911034974601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0.36428571399999998</v>
      </c>
      <c r="G231" s="13">
        <f t="shared" si="39"/>
        <v>0</v>
      </c>
      <c r="H231" s="13">
        <f t="shared" si="40"/>
        <v>0.36428571399999998</v>
      </c>
      <c r="I231" s="16">
        <f t="shared" si="47"/>
        <v>2.5831697635952819</v>
      </c>
      <c r="J231" s="13">
        <f t="shared" si="41"/>
        <v>2.5812101994250658</v>
      </c>
      <c r="K231" s="13">
        <f t="shared" si="42"/>
        <v>1.9595641702161437E-3</v>
      </c>
      <c r="L231" s="13">
        <f t="shared" si="43"/>
        <v>0</v>
      </c>
      <c r="M231" s="13">
        <f t="shared" si="48"/>
        <v>1.5498474588580224</v>
      </c>
      <c r="N231" s="13">
        <f t="shared" si="44"/>
        <v>0.96090542449197391</v>
      </c>
      <c r="O231" s="13">
        <f t="shared" si="45"/>
        <v>0.96090542449197391</v>
      </c>
      <c r="Q231" s="41">
        <v>16.647450694137792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2.949149287432725</v>
      </c>
      <c r="G232" s="13">
        <f t="shared" si="39"/>
        <v>0</v>
      </c>
      <c r="H232" s="13">
        <f t="shared" si="40"/>
        <v>2.949149287432725</v>
      </c>
      <c r="I232" s="16">
        <f t="shared" si="47"/>
        <v>2.9511088516029411</v>
      </c>
      <c r="J232" s="13">
        <f t="shared" si="41"/>
        <v>2.9499258884520705</v>
      </c>
      <c r="K232" s="13">
        <f t="shared" si="42"/>
        <v>1.1829631508706306E-3</v>
      </c>
      <c r="L232" s="13">
        <f t="shared" si="43"/>
        <v>0</v>
      </c>
      <c r="M232" s="13">
        <f t="shared" si="48"/>
        <v>0.58894203436604853</v>
      </c>
      <c r="N232" s="13">
        <f t="shared" si="44"/>
        <v>0.3651440613069501</v>
      </c>
      <c r="O232" s="13">
        <f t="shared" si="45"/>
        <v>0.3651440613069501</v>
      </c>
      <c r="Q232" s="41">
        <v>23.049264988478761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19.205044492300491</v>
      </c>
      <c r="G233" s="18">
        <f t="shared" si="39"/>
        <v>0</v>
      </c>
      <c r="H233" s="18">
        <f t="shared" si="40"/>
        <v>19.205044492300491</v>
      </c>
      <c r="I233" s="17">
        <f t="shared" si="47"/>
        <v>19.206227455451362</v>
      </c>
      <c r="J233" s="18">
        <f t="shared" si="41"/>
        <v>18.896627597196979</v>
      </c>
      <c r="K233" s="18">
        <f t="shared" si="42"/>
        <v>0.30959985825438352</v>
      </c>
      <c r="L233" s="18">
        <f t="shared" si="43"/>
        <v>0</v>
      </c>
      <c r="M233" s="18">
        <f t="shared" si="48"/>
        <v>0.22379797305909843</v>
      </c>
      <c r="N233" s="18">
        <f t="shared" si="44"/>
        <v>0.13875474329664103</v>
      </c>
      <c r="O233" s="18">
        <f t="shared" si="45"/>
        <v>0.13875474329664103</v>
      </c>
      <c r="P233" s="3"/>
      <c r="Q233" s="42">
        <v>23.249076000000009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7.2826933002568941</v>
      </c>
      <c r="G234" s="13">
        <f t="shared" si="39"/>
        <v>0</v>
      </c>
      <c r="H234" s="13">
        <f t="shared" si="40"/>
        <v>7.2826933002568941</v>
      </c>
      <c r="I234" s="16">
        <f t="shared" si="47"/>
        <v>7.5922931585112776</v>
      </c>
      <c r="J234" s="13">
        <f t="shared" si="41"/>
        <v>7.5718488189731774</v>
      </c>
      <c r="K234" s="13">
        <f t="shared" si="42"/>
        <v>2.0444339538100209E-2</v>
      </c>
      <c r="L234" s="13">
        <f t="shared" si="43"/>
        <v>0</v>
      </c>
      <c r="M234" s="13">
        <f t="shared" si="48"/>
        <v>8.5043229762457401E-2</v>
      </c>
      <c r="N234" s="13">
        <f t="shared" si="44"/>
        <v>5.2726802452723591E-2</v>
      </c>
      <c r="O234" s="13">
        <f t="shared" si="45"/>
        <v>5.2726802452723591E-2</v>
      </c>
      <c r="Q234" s="41">
        <v>22.91942074343654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5.3069413556981768</v>
      </c>
      <c r="G235" s="13">
        <f t="shared" si="39"/>
        <v>0</v>
      </c>
      <c r="H235" s="13">
        <f t="shared" si="40"/>
        <v>5.3069413556981768</v>
      </c>
      <c r="I235" s="16">
        <f t="shared" si="47"/>
        <v>5.327385695236277</v>
      </c>
      <c r="J235" s="13">
        <f t="shared" si="41"/>
        <v>5.3153146867729983</v>
      </c>
      <c r="K235" s="13">
        <f t="shared" si="42"/>
        <v>1.2071008463278687E-2</v>
      </c>
      <c r="L235" s="13">
        <f t="shared" si="43"/>
        <v>0</v>
      </c>
      <c r="M235" s="13">
        <f t="shared" si="48"/>
        <v>3.231642730973381E-2</v>
      </c>
      <c r="N235" s="13">
        <f t="shared" si="44"/>
        <v>2.0036184932034962E-2</v>
      </c>
      <c r="O235" s="13">
        <f t="shared" si="45"/>
        <v>2.0036184932034962E-2</v>
      </c>
      <c r="Q235" s="41">
        <v>19.13414616876846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35.508454608382763</v>
      </c>
      <c r="G236" s="13">
        <f t="shared" si="39"/>
        <v>0.91520275038667587</v>
      </c>
      <c r="H236" s="13">
        <f t="shared" si="40"/>
        <v>34.593251857996087</v>
      </c>
      <c r="I236" s="16">
        <f t="shared" si="47"/>
        <v>34.605322866459368</v>
      </c>
      <c r="J236" s="13">
        <f t="shared" si="41"/>
        <v>31.000319020331897</v>
      </c>
      <c r="K236" s="13">
        <f t="shared" si="42"/>
        <v>3.6050038461274703</v>
      </c>
      <c r="L236" s="13">
        <f t="shared" si="43"/>
        <v>0</v>
      </c>
      <c r="M236" s="13">
        <f t="shared" si="48"/>
        <v>1.2280242377698848E-2</v>
      </c>
      <c r="N236" s="13">
        <f t="shared" si="44"/>
        <v>7.6137502741732855E-3</v>
      </c>
      <c r="O236" s="13">
        <f t="shared" si="45"/>
        <v>0.92281650066084919</v>
      </c>
      <c r="Q236" s="41">
        <v>17.373307791294209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34.079893299689147</v>
      </c>
      <c r="G237" s="13">
        <f t="shared" si="39"/>
        <v>0.75548558941128308</v>
      </c>
      <c r="H237" s="13">
        <f t="shared" si="40"/>
        <v>33.32440771027786</v>
      </c>
      <c r="I237" s="16">
        <f t="shared" si="47"/>
        <v>36.929411556405327</v>
      </c>
      <c r="J237" s="13">
        <f t="shared" si="41"/>
        <v>28.630703538357835</v>
      </c>
      <c r="K237" s="13">
        <f t="shared" si="42"/>
        <v>8.2987080180474919</v>
      </c>
      <c r="L237" s="13">
        <f t="shared" si="43"/>
        <v>0</v>
      </c>
      <c r="M237" s="13">
        <f t="shared" si="48"/>
        <v>4.6664921035255626E-3</v>
      </c>
      <c r="N237" s="13">
        <f t="shared" si="44"/>
        <v>2.8932251041858489E-3</v>
      </c>
      <c r="O237" s="13">
        <f t="shared" si="45"/>
        <v>0.75837881451546896</v>
      </c>
      <c r="Q237" s="41">
        <v>11.138587501780931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87.218968764459802</v>
      </c>
      <c r="G238" s="13">
        <f t="shared" si="39"/>
        <v>6.6965832647022898</v>
      </c>
      <c r="H238" s="13">
        <f t="shared" si="40"/>
        <v>80.522385499757519</v>
      </c>
      <c r="I238" s="16">
        <f t="shared" si="47"/>
        <v>88.821093517805011</v>
      </c>
      <c r="J238" s="13">
        <f t="shared" si="41"/>
        <v>40.806681340923355</v>
      </c>
      <c r="K238" s="13">
        <f t="shared" si="42"/>
        <v>48.014412176881656</v>
      </c>
      <c r="L238" s="13">
        <f t="shared" si="43"/>
        <v>37.143672651752247</v>
      </c>
      <c r="M238" s="13">
        <f t="shared" si="48"/>
        <v>37.145445918751584</v>
      </c>
      <c r="N238" s="13">
        <f t="shared" si="44"/>
        <v>23.030176469625982</v>
      </c>
      <c r="O238" s="13">
        <f t="shared" si="45"/>
        <v>29.726759734328272</v>
      </c>
      <c r="Q238" s="41">
        <v>11.337845593548391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44.140665511264302</v>
      </c>
      <c r="G239" s="13">
        <f t="shared" si="39"/>
        <v>1.880308139955059</v>
      </c>
      <c r="H239" s="13">
        <f t="shared" si="40"/>
        <v>42.26035737130924</v>
      </c>
      <c r="I239" s="16">
        <f t="shared" si="47"/>
        <v>53.131096896438656</v>
      </c>
      <c r="J239" s="13">
        <f t="shared" si="41"/>
        <v>34.170009767691397</v>
      </c>
      <c r="K239" s="13">
        <f t="shared" si="42"/>
        <v>18.961087128747259</v>
      </c>
      <c r="L239" s="13">
        <f t="shared" si="43"/>
        <v>7.8767248138118697</v>
      </c>
      <c r="M239" s="13">
        <f t="shared" si="48"/>
        <v>21.991994262937471</v>
      </c>
      <c r="N239" s="13">
        <f t="shared" si="44"/>
        <v>13.635036443021232</v>
      </c>
      <c r="O239" s="13">
        <f t="shared" si="45"/>
        <v>15.51534458297629</v>
      </c>
      <c r="Q239" s="41">
        <v>10.90491780040545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1.28832140645437</v>
      </c>
      <c r="G240" s="13">
        <f t="shared" si="39"/>
        <v>0</v>
      </c>
      <c r="H240" s="13">
        <f t="shared" si="40"/>
        <v>1.28832140645437</v>
      </c>
      <c r="I240" s="16">
        <f t="shared" si="47"/>
        <v>12.372683721389759</v>
      </c>
      <c r="J240" s="13">
        <f t="shared" si="41"/>
        <v>12.050088822175898</v>
      </c>
      <c r="K240" s="13">
        <f t="shared" si="42"/>
        <v>0.3225948992138612</v>
      </c>
      <c r="L240" s="13">
        <f t="shared" si="43"/>
        <v>0</v>
      </c>
      <c r="M240" s="13">
        <f t="shared" si="48"/>
        <v>8.3569578199162393</v>
      </c>
      <c r="N240" s="13">
        <f t="shared" si="44"/>
        <v>5.1813138483480685</v>
      </c>
      <c r="O240" s="13">
        <f t="shared" si="45"/>
        <v>5.1813138483480685</v>
      </c>
      <c r="Q240" s="41">
        <v>13.4672043657703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19.125419193401619</v>
      </c>
      <c r="G241" s="13">
        <f t="shared" si="39"/>
        <v>0</v>
      </c>
      <c r="H241" s="13">
        <f t="shared" si="40"/>
        <v>19.125419193401619</v>
      </c>
      <c r="I241" s="16">
        <f t="shared" si="47"/>
        <v>19.44801409261548</v>
      </c>
      <c r="J241" s="13">
        <f t="shared" si="41"/>
        <v>18.439977152153546</v>
      </c>
      <c r="K241" s="13">
        <f t="shared" si="42"/>
        <v>1.0080369404619347</v>
      </c>
      <c r="L241" s="13">
        <f t="shared" si="43"/>
        <v>0</v>
      </c>
      <c r="M241" s="13">
        <f t="shared" si="48"/>
        <v>3.1756439715681708</v>
      </c>
      <c r="N241" s="13">
        <f t="shared" si="44"/>
        <v>1.9688992623722659</v>
      </c>
      <c r="O241" s="13">
        <f t="shared" si="45"/>
        <v>1.9688992623722659</v>
      </c>
      <c r="Q241" s="41">
        <v>14.746291746967721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73.326111964001484</v>
      </c>
      <c r="G242" s="13">
        <f t="shared" si="39"/>
        <v>5.1433229093339676</v>
      </c>
      <c r="H242" s="13">
        <f t="shared" si="40"/>
        <v>68.182789054667523</v>
      </c>
      <c r="I242" s="16">
        <f t="shared" si="47"/>
        <v>69.190825995129458</v>
      </c>
      <c r="J242" s="13">
        <f t="shared" si="41"/>
        <v>47.694214782889631</v>
      </c>
      <c r="K242" s="13">
        <f t="shared" si="42"/>
        <v>21.496611212239827</v>
      </c>
      <c r="L242" s="13">
        <f t="shared" si="43"/>
        <v>10.430892055271332</v>
      </c>
      <c r="M242" s="13">
        <f t="shared" si="48"/>
        <v>11.637636764467237</v>
      </c>
      <c r="N242" s="13">
        <f t="shared" si="44"/>
        <v>7.2153347939696868</v>
      </c>
      <c r="O242" s="13">
        <f t="shared" si="45"/>
        <v>12.358657703303654</v>
      </c>
      <c r="Q242" s="41">
        <v>16.551215492391901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0.72801863275056056</v>
      </c>
      <c r="G243" s="13">
        <f t="shared" si="39"/>
        <v>0</v>
      </c>
      <c r="H243" s="13">
        <f t="shared" si="40"/>
        <v>0.72801863275056056</v>
      </c>
      <c r="I243" s="16">
        <f t="shared" si="47"/>
        <v>11.793737789719057</v>
      </c>
      <c r="J243" s="13">
        <f t="shared" si="41"/>
        <v>11.658852849273815</v>
      </c>
      <c r="K243" s="13">
        <f t="shared" si="42"/>
        <v>0.13488494044524124</v>
      </c>
      <c r="L243" s="13">
        <f t="shared" si="43"/>
        <v>0</v>
      </c>
      <c r="M243" s="13">
        <f t="shared" si="48"/>
        <v>4.4223019704975499</v>
      </c>
      <c r="N243" s="13">
        <f t="shared" si="44"/>
        <v>2.7418272217084811</v>
      </c>
      <c r="O243" s="13">
        <f t="shared" si="45"/>
        <v>2.7418272217084811</v>
      </c>
      <c r="Q243" s="41">
        <v>18.827926483790161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1.9521173982681821</v>
      </c>
      <c r="G244" s="13">
        <f t="shared" si="39"/>
        <v>0</v>
      </c>
      <c r="H244" s="13">
        <f t="shared" si="40"/>
        <v>1.9521173982681821</v>
      </c>
      <c r="I244" s="16">
        <f t="shared" si="47"/>
        <v>2.0870023387134236</v>
      </c>
      <c r="J244" s="13">
        <f t="shared" si="41"/>
        <v>2.0865061808953933</v>
      </c>
      <c r="K244" s="13">
        <f t="shared" si="42"/>
        <v>4.9615781803025172E-4</v>
      </c>
      <c r="L244" s="13">
        <f t="shared" si="43"/>
        <v>0</v>
      </c>
      <c r="M244" s="13">
        <f t="shared" si="48"/>
        <v>1.6804747487890688</v>
      </c>
      <c r="N244" s="13">
        <f t="shared" si="44"/>
        <v>1.0418943442492226</v>
      </c>
      <c r="O244" s="13">
        <f t="shared" si="45"/>
        <v>1.0418943442492226</v>
      </c>
      <c r="Q244" s="41">
        <v>21.841869078151198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9.9325865573125256</v>
      </c>
      <c r="G245" s="18">
        <f t="shared" si="39"/>
        <v>0</v>
      </c>
      <c r="H245" s="18">
        <f t="shared" si="40"/>
        <v>9.9325865573125256</v>
      </c>
      <c r="I245" s="17">
        <f t="shared" si="47"/>
        <v>9.9330827151305563</v>
      </c>
      <c r="J245" s="18">
        <f t="shared" si="41"/>
        <v>9.888928080237589</v>
      </c>
      <c r="K245" s="18">
        <f t="shared" si="42"/>
        <v>4.4154634892967337E-2</v>
      </c>
      <c r="L245" s="18">
        <f t="shared" si="43"/>
        <v>0</v>
      </c>
      <c r="M245" s="18">
        <f t="shared" si="48"/>
        <v>0.63858040453984621</v>
      </c>
      <c r="N245" s="18">
        <f t="shared" si="44"/>
        <v>0.39591985081470465</v>
      </c>
      <c r="O245" s="18">
        <f t="shared" si="45"/>
        <v>0.39591985081470465</v>
      </c>
      <c r="P245" s="3"/>
      <c r="Q245" s="42">
        <v>23.158133703872039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3.8910884749623982</v>
      </c>
      <c r="G246" s="13">
        <f t="shared" si="39"/>
        <v>0</v>
      </c>
      <c r="H246" s="13">
        <f t="shared" si="40"/>
        <v>3.8910884749623982</v>
      </c>
      <c r="I246" s="16">
        <f t="shared" si="47"/>
        <v>3.9352431098553655</v>
      </c>
      <c r="J246" s="13">
        <f t="shared" si="41"/>
        <v>3.9327716320177415</v>
      </c>
      <c r="K246" s="13">
        <f t="shared" si="42"/>
        <v>2.4714778376240254E-3</v>
      </c>
      <c r="L246" s="13">
        <f t="shared" si="43"/>
        <v>0</v>
      </c>
      <c r="M246" s="13">
        <f t="shared" si="48"/>
        <v>0.24266055372514156</v>
      </c>
      <c r="N246" s="13">
        <f t="shared" si="44"/>
        <v>0.15044954330958776</v>
      </c>
      <c r="O246" s="13">
        <f t="shared" si="45"/>
        <v>0.15044954330958776</v>
      </c>
      <c r="Q246" s="41">
        <v>23.948586000000009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6.4989451852200117</v>
      </c>
      <c r="G247" s="13">
        <f t="shared" si="39"/>
        <v>0</v>
      </c>
      <c r="H247" s="13">
        <f t="shared" si="40"/>
        <v>6.4989451852200117</v>
      </c>
      <c r="I247" s="16">
        <f t="shared" si="47"/>
        <v>6.5014166630576362</v>
      </c>
      <c r="J247" s="13">
        <f t="shared" si="41"/>
        <v>6.4834154826669232</v>
      </c>
      <c r="K247" s="13">
        <f t="shared" si="42"/>
        <v>1.8001180390712967E-2</v>
      </c>
      <c r="L247" s="13">
        <f t="shared" si="43"/>
        <v>0</v>
      </c>
      <c r="M247" s="13">
        <f t="shared" si="48"/>
        <v>9.2211010415553796E-2</v>
      </c>
      <c r="N247" s="13">
        <f t="shared" si="44"/>
        <v>5.7170826457643355E-2</v>
      </c>
      <c r="O247" s="13">
        <f t="shared" si="45"/>
        <v>5.7170826457643355E-2</v>
      </c>
      <c r="Q247" s="41">
        <v>20.525509815407489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79.830293384243475</v>
      </c>
      <c r="G248" s="13">
        <f t="shared" si="39"/>
        <v>5.8705086342924098</v>
      </c>
      <c r="H248" s="13">
        <f t="shared" si="40"/>
        <v>73.959784749951069</v>
      </c>
      <c r="I248" s="16">
        <f t="shared" si="47"/>
        <v>73.977785930341781</v>
      </c>
      <c r="J248" s="13">
        <f t="shared" si="41"/>
        <v>41.482715713628345</v>
      </c>
      <c r="K248" s="13">
        <f t="shared" si="42"/>
        <v>32.495070216713437</v>
      </c>
      <c r="L248" s="13">
        <f t="shared" si="43"/>
        <v>21.51022034035946</v>
      </c>
      <c r="M248" s="13">
        <f t="shared" si="48"/>
        <v>21.545260524317371</v>
      </c>
      <c r="N248" s="13">
        <f t="shared" si="44"/>
        <v>13.358061525076769</v>
      </c>
      <c r="O248" s="13">
        <f t="shared" si="45"/>
        <v>19.228570159369177</v>
      </c>
      <c r="Q248" s="41">
        <v>12.614419348713451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16.177952234033349</v>
      </c>
      <c r="G249" s="13">
        <f t="shared" si="39"/>
        <v>0</v>
      </c>
      <c r="H249" s="13">
        <f t="shared" si="40"/>
        <v>16.177952234033349</v>
      </c>
      <c r="I249" s="16">
        <f t="shared" si="47"/>
        <v>27.162802110387325</v>
      </c>
      <c r="J249" s="13">
        <f t="shared" si="41"/>
        <v>23.727952838595019</v>
      </c>
      <c r="K249" s="13">
        <f t="shared" si="42"/>
        <v>3.4348492717923058</v>
      </c>
      <c r="L249" s="13">
        <f t="shared" si="43"/>
        <v>0</v>
      </c>
      <c r="M249" s="13">
        <f t="shared" si="48"/>
        <v>8.1871989992406018</v>
      </c>
      <c r="N249" s="13">
        <f t="shared" si="44"/>
        <v>5.076063379529173</v>
      </c>
      <c r="O249" s="13">
        <f t="shared" si="45"/>
        <v>5.076063379529173</v>
      </c>
      <c r="Q249" s="41">
        <v>12.21299298317509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13.035864116870741</v>
      </c>
      <c r="G250" s="13">
        <f t="shared" si="39"/>
        <v>0</v>
      </c>
      <c r="H250" s="13">
        <f t="shared" si="40"/>
        <v>13.035864116870741</v>
      </c>
      <c r="I250" s="16">
        <f t="shared" si="47"/>
        <v>16.470713388663047</v>
      </c>
      <c r="J250" s="13">
        <f t="shared" si="41"/>
        <v>15.629985708693001</v>
      </c>
      <c r="K250" s="13">
        <f t="shared" si="42"/>
        <v>0.84072767997004583</v>
      </c>
      <c r="L250" s="13">
        <f t="shared" si="43"/>
        <v>0</v>
      </c>
      <c r="M250" s="13">
        <f t="shared" si="48"/>
        <v>3.1111356197114288</v>
      </c>
      <c r="N250" s="13">
        <f t="shared" si="44"/>
        <v>1.9289040842210858</v>
      </c>
      <c r="O250" s="13">
        <f t="shared" si="45"/>
        <v>1.9289040842210858</v>
      </c>
      <c r="Q250" s="41">
        <v>12.45387959354839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8.5714286000000001E-2</v>
      </c>
      <c r="G251" s="13">
        <f t="shared" si="39"/>
        <v>0</v>
      </c>
      <c r="H251" s="13">
        <f t="shared" si="40"/>
        <v>8.5714286000000001E-2</v>
      </c>
      <c r="I251" s="16">
        <f t="shared" si="47"/>
        <v>0.9264419659700458</v>
      </c>
      <c r="J251" s="13">
        <f t="shared" si="41"/>
        <v>0.92628364779527306</v>
      </c>
      <c r="K251" s="13">
        <f t="shared" si="42"/>
        <v>1.5831817477274246E-4</v>
      </c>
      <c r="L251" s="13">
        <f t="shared" si="43"/>
        <v>0</v>
      </c>
      <c r="M251" s="13">
        <f t="shared" si="48"/>
        <v>1.182231535490343</v>
      </c>
      <c r="N251" s="13">
        <f t="shared" si="44"/>
        <v>0.73298355200401266</v>
      </c>
      <c r="O251" s="13">
        <f t="shared" si="45"/>
        <v>0.73298355200401266</v>
      </c>
      <c r="Q251" s="41">
        <v>12.61604572272968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54.010279437444709</v>
      </c>
      <c r="G252" s="13">
        <f t="shared" si="39"/>
        <v>2.9837586580530635</v>
      </c>
      <c r="H252" s="13">
        <f t="shared" si="40"/>
        <v>51.026520779391646</v>
      </c>
      <c r="I252" s="16">
        <f t="shared" si="47"/>
        <v>51.026679097566422</v>
      </c>
      <c r="J252" s="13">
        <f t="shared" si="41"/>
        <v>36.406119210925752</v>
      </c>
      <c r="K252" s="13">
        <f t="shared" si="42"/>
        <v>14.62055988664067</v>
      </c>
      <c r="L252" s="13">
        <f t="shared" si="43"/>
        <v>3.5042826174908677</v>
      </c>
      <c r="M252" s="13">
        <f t="shared" si="48"/>
        <v>3.953530600977198</v>
      </c>
      <c r="N252" s="13">
        <f t="shared" si="44"/>
        <v>2.4511889726058627</v>
      </c>
      <c r="O252" s="13">
        <f t="shared" si="45"/>
        <v>5.4349476306589262</v>
      </c>
      <c r="Q252" s="41">
        <v>13.146283736498519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0.55000000000000004</v>
      </c>
      <c r="G253" s="13">
        <f t="shared" si="39"/>
        <v>0</v>
      </c>
      <c r="H253" s="13">
        <f t="shared" si="40"/>
        <v>0.55000000000000004</v>
      </c>
      <c r="I253" s="16">
        <f t="shared" si="47"/>
        <v>11.666277269149804</v>
      </c>
      <c r="J253" s="13">
        <f t="shared" si="41"/>
        <v>11.49224426195976</v>
      </c>
      <c r="K253" s="13">
        <f t="shared" si="42"/>
        <v>0.17403300719004378</v>
      </c>
      <c r="L253" s="13">
        <f t="shared" si="43"/>
        <v>0</v>
      </c>
      <c r="M253" s="13">
        <f t="shared" si="48"/>
        <v>1.5023416283713353</v>
      </c>
      <c r="N253" s="13">
        <f t="shared" si="44"/>
        <v>0.93145180959022789</v>
      </c>
      <c r="O253" s="13">
        <f t="shared" si="45"/>
        <v>0.93145180959022789</v>
      </c>
      <c r="Q253" s="41">
        <v>16.754795223301478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8.5714286000000001E-2</v>
      </c>
      <c r="G254" s="13">
        <f t="shared" si="39"/>
        <v>0</v>
      </c>
      <c r="H254" s="13">
        <f t="shared" si="40"/>
        <v>8.5714286000000001E-2</v>
      </c>
      <c r="I254" s="16">
        <f t="shared" si="47"/>
        <v>0.25974729319004375</v>
      </c>
      <c r="J254" s="13">
        <f t="shared" si="41"/>
        <v>0.25974630799505227</v>
      </c>
      <c r="K254" s="13">
        <f t="shared" si="42"/>
        <v>9.8519499147631251E-7</v>
      </c>
      <c r="L254" s="13">
        <f t="shared" si="43"/>
        <v>0</v>
      </c>
      <c r="M254" s="13">
        <f t="shared" si="48"/>
        <v>0.57088981878110745</v>
      </c>
      <c r="N254" s="13">
        <f t="shared" si="44"/>
        <v>0.35395168764428664</v>
      </c>
      <c r="O254" s="13">
        <f t="shared" si="45"/>
        <v>0.35395168764428664</v>
      </c>
      <c r="Q254" s="41">
        <v>21.635483562885021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0.42142857099999997</v>
      </c>
      <c r="G255" s="13">
        <f t="shared" si="39"/>
        <v>0</v>
      </c>
      <c r="H255" s="13">
        <f t="shared" si="40"/>
        <v>0.42142857099999997</v>
      </c>
      <c r="I255" s="16">
        <f t="shared" si="47"/>
        <v>0.42142955619499145</v>
      </c>
      <c r="J255" s="13">
        <f t="shared" si="41"/>
        <v>0.42142452246783363</v>
      </c>
      <c r="K255" s="13">
        <f t="shared" si="42"/>
        <v>5.033727157821577E-6</v>
      </c>
      <c r="L255" s="13">
        <f t="shared" si="43"/>
        <v>0</v>
      </c>
      <c r="M255" s="13">
        <f t="shared" si="48"/>
        <v>0.21693813113682081</v>
      </c>
      <c r="N255" s="13">
        <f t="shared" si="44"/>
        <v>0.13450164130482889</v>
      </c>
      <c r="O255" s="13">
        <f t="shared" si="45"/>
        <v>0.13450164130482889</v>
      </c>
      <c r="Q255" s="41">
        <v>20.368804450307469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3.655871887479381</v>
      </c>
      <c r="G256" s="13">
        <f t="shared" si="39"/>
        <v>0</v>
      </c>
      <c r="H256" s="13">
        <f t="shared" si="40"/>
        <v>3.655871887479381</v>
      </c>
      <c r="I256" s="16">
        <f t="shared" si="47"/>
        <v>3.6558769212065387</v>
      </c>
      <c r="J256" s="13">
        <f t="shared" si="41"/>
        <v>3.6535226582380491</v>
      </c>
      <c r="K256" s="13">
        <f t="shared" si="42"/>
        <v>2.3542629684896177E-3</v>
      </c>
      <c r="L256" s="13">
        <f t="shared" si="43"/>
        <v>0</v>
      </c>
      <c r="M256" s="13">
        <f t="shared" si="48"/>
        <v>8.2436489831991921E-2</v>
      </c>
      <c r="N256" s="13">
        <f t="shared" si="44"/>
        <v>5.1110623695834988E-2</v>
      </c>
      <c r="O256" s="13">
        <f t="shared" si="45"/>
        <v>5.1110623695834988E-2</v>
      </c>
      <c r="Q256" s="41">
        <v>22.721723495292881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13.576455151175461</v>
      </c>
      <c r="G257" s="18">
        <f t="shared" si="39"/>
        <v>0</v>
      </c>
      <c r="H257" s="18">
        <f t="shared" si="40"/>
        <v>13.576455151175461</v>
      </c>
      <c r="I257" s="17">
        <f t="shared" si="47"/>
        <v>13.578809414143951</v>
      </c>
      <c r="J257" s="18">
        <f t="shared" si="41"/>
        <v>13.446509265391297</v>
      </c>
      <c r="K257" s="18">
        <f t="shared" si="42"/>
        <v>0.13230014875265361</v>
      </c>
      <c r="L257" s="18">
        <f t="shared" si="43"/>
        <v>0</v>
      </c>
      <c r="M257" s="18">
        <f t="shared" si="48"/>
        <v>3.1325866136156934E-2</v>
      </c>
      <c r="N257" s="18">
        <f t="shared" si="44"/>
        <v>1.9422037004417299E-2</v>
      </c>
      <c r="O257" s="18">
        <f t="shared" si="45"/>
        <v>1.9422037004417299E-2</v>
      </c>
      <c r="P257" s="3"/>
      <c r="Q257" s="42">
        <v>21.969798000000011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2.014697470431698</v>
      </c>
      <c r="G258" s="13">
        <f t="shared" si="39"/>
        <v>0</v>
      </c>
      <c r="H258" s="13">
        <f t="shared" si="40"/>
        <v>2.014697470431698</v>
      </c>
      <c r="I258" s="16">
        <f t="shared" si="47"/>
        <v>2.1469976191843516</v>
      </c>
      <c r="J258" s="13">
        <f t="shared" si="41"/>
        <v>2.1465012997081363</v>
      </c>
      <c r="K258" s="13">
        <f t="shared" si="42"/>
        <v>4.9631947621531225E-4</v>
      </c>
      <c r="L258" s="13">
        <f t="shared" si="43"/>
        <v>0</v>
      </c>
      <c r="M258" s="13">
        <f t="shared" si="48"/>
        <v>1.1903829131739634E-2</v>
      </c>
      <c r="N258" s="13">
        <f t="shared" si="44"/>
        <v>7.3803740616785731E-3</v>
      </c>
      <c r="O258" s="13">
        <f t="shared" si="45"/>
        <v>7.3803740616785731E-3</v>
      </c>
      <c r="Q258" s="41">
        <v>22.442048867011049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47.639599535330227</v>
      </c>
      <c r="G259" s="13">
        <f t="shared" si="39"/>
        <v>2.2714987772508857</v>
      </c>
      <c r="H259" s="13">
        <f t="shared" si="40"/>
        <v>45.368100758079343</v>
      </c>
      <c r="I259" s="16">
        <f t="shared" si="47"/>
        <v>45.368597077555556</v>
      </c>
      <c r="J259" s="13">
        <f t="shared" si="41"/>
        <v>40.436219355401583</v>
      </c>
      <c r="K259" s="13">
        <f t="shared" si="42"/>
        <v>4.9323777221539729</v>
      </c>
      <c r="L259" s="13">
        <f t="shared" si="43"/>
        <v>0</v>
      </c>
      <c r="M259" s="13">
        <f t="shared" si="48"/>
        <v>4.5234550700610611E-3</v>
      </c>
      <c r="N259" s="13">
        <f t="shared" si="44"/>
        <v>2.8045421434378581E-3</v>
      </c>
      <c r="O259" s="13">
        <f t="shared" si="45"/>
        <v>2.2743033193943236</v>
      </c>
      <c r="Q259" s="41">
        <v>20.844198735116731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31.609040554856762</v>
      </c>
      <c r="G260" s="13">
        <f t="shared" si="39"/>
        <v>0.47923732257716911</v>
      </c>
      <c r="H260" s="13">
        <f t="shared" si="40"/>
        <v>31.129803232279592</v>
      </c>
      <c r="I260" s="16">
        <f t="shared" si="47"/>
        <v>36.062180954433565</v>
      </c>
      <c r="J260" s="13">
        <f t="shared" si="41"/>
        <v>31.622319908356388</v>
      </c>
      <c r="K260" s="13">
        <f t="shared" si="42"/>
        <v>4.4398610460771764</v>
      </c>
      <c r="L260" s="13">
        <f t="shared" si="43"/>
        <v>0</v>
      </c>
      <c r="M260" s="13">
        <f t="shared" si="48"/>
        <v>1.718912926623203E-3</v>
      </c>
      <c r="N260" s="13">
        <f t="shared" si="44"/>
        <v>1.0657260145063858E-3</v>
      </c>
      <c r="O260" s="13">
        <f t="shared" si="45"/>
        <v>0.4803030485916755</v>
      </c>
      <c r="Q260" s="41">
        <v>16.540293033336582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49.344476142162172</v>
      </c>
      <c r="G261" s="13">
        <f t="shared" si="39"/>
        <v>2.4621087635353169</v>
      </c>
      <c r="H261" s="13">
        <f t="shared" si="40"/>
        <v>46.882367378626853</v>
      </c>
      <c r="I261" s="16">
        <f t="shared" si="47"/>
        <v>51.322228424704029</v>
      </c>
      <c r="J261" s="13">
        <f t="shared" si="41"/>
        <v>37.169167635653643</v>
      </c>
      <c r="K261" s="13">
        <f t="shared" si="42"/>
        <v>14.153060789050386</v>
      </c>
      <c r="L261" s="13">
        <f t="shared" si="43"/>
        <v>3.033346100558957</v>
      </c>
      <c r="M261" s="13">
        <f t="shared" si="48"/>
        <v>3.0339992874710737</v>
      </c>
      <c r="N261" s="13">
        <f t="shared" si="44"/>
        <v>1.8810795582320656</v>
      </c>
      <c r="O261" s="13">
        <f t="shared" si="45"/>
        <v>4.3431883217673821</v>
      </c>
      <c r="Q261" s="41">
        <v>13.680695543824649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13.11130526409838</v>
      </c>
      <c r="G262" s="13">
        <f t="shared" ref="G262:G325" si="50">IF((F262-$J$2)&gt;0,$I$2*(F262-$J$2),0)</f>
        <v>0</v>
      </c>
      <c r="H262" s="13">
        <f t="shared" ref="H262:H325" si="51">F262-G262</f>
        <v>13.11130526409838</v>
      </c>
      <c r="I262" s="16">
        <f t="shared" si="47"/>
        <v>24.231019952589808</v>
      </c>
      <c r="J262" s="13">
        <f t="shared" ref="J262:J325" si="52">I262/SQRT(1+(I262/($K$2*(300+(25*Q262)+0.05*(Q262)^3)))^2)</f>
        <v>21.6524116660561</v>
      </c>
      <c r="K262" s="13">
        <f t="shared" ref="K262:K325" si="53">I262-J262</f>
        <v>2.5786082865337079</v>
      </c>
      <c r="L262" s="13">
        <f t="shared" ref="L262:L325" si="54">IF(K262&gt;$N$2,(K262-$N$2)/$L$2,0)</f>
        <v>0</v>
      </c>
      <c r="M262" s="13">
        <f t="shared" si="48"/>
        <v>1.1529197292390081</v>
      </c>
      <c r="N262" s="13">
        <f t="shared" ref="N262:N325" si="55">$M$2*M262</f>
        <v>0.71481023212818506</v>
      </c>
      <c r="O262" s="13">
        <f t="shared" ref="O262:O325" si="56">N262+G262</f>
        <v>0.71481023212818506</v>
      </c>
      <c r="Q262" s="41">
        <v>12.05703259354839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0.114285714</v>
      </c>
      <c r="G263" s="13">
        <f t="shared" si="50"/>
        <v>0</v>
      </c>
      <c r="H263" s="13">
        <f t="shared" si="51"/>
        <v>0.114285714</v>
      </c>
      <c r="I263" s="16">
        <f t="shared" ref="I263:I326" si="58">H263+K262-L262</f>
        <v>2.6928940005337081</v>
      </c>
      <c r="J263" s="13">
        <f t="shared" si="52"/>
        <v>2.6895531452944614</v>
      </c>
      <c r="K263" s="13">
        <f t="shared" si="53"/>
        <v>3.340855239246654E-3</v>
      </c>
      <c r="L263" s="13">
        <f t="shared" si="54"/>
        <v>0</v>
      </c>
      <c r="M263" s="13">
        <f t="shared" ref="M263:M326" si="59">L263+M262-N262</f>
        <v>0.43810949711082303</v>
      </c>
      <c r="N263" s="13">
        <f t="shared" si="55"/>
        <v>0.27162788820871026</v>
      </c>
      <c r="O263" s="13">
        <f t="shared" si="56"/>
        <v>0.27162788820871026</v>
      </c>
      <c r="Q263" s="41">
        <v>13.709691296601081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2.5671075674002219</v>
      </c>
      <c r="G264" s="13">
        <f t="shared" si="50"/>
        <v>0</v>
      </c>
      <c r="H264" s="13">
        <f t="shared" si="51"/>
        <v>2.5671075674002219</v>
      </c>
      <c r="I264" s="16">
        <f t="shared" si="58"/>
        <v>2.5704484226394686</v>
      </c>
      <c r="J264" s="13">
        <f t="shared" si="52"/>
        <v>2.5676128112445022</v>
      </c>
      <c r="K264" s="13">
        <f t="shared" si="53"/>
        <v>2.8356113949663531E-3</v>
      </c>
      <c r="L264" s="13">
        <f t="shared" si="54"/>
        <v>0</v>
      </c>
      <c r="M264" s="13">
        <f t="shared" si="59"/>
        <v>0.16648160890211278</v>
      </c>
      <c r="N264" s="13">
        <f t="shared" si="55"/>
        <v>0.10321859751930992</v>
      </c>
      <c r="O264" s="13">
        <f t="shared" si="56"/>
        <v>0.10321859751930992</v>
      </c>
      <c r="Q264" s="41">
        <v>13.88773805088889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63.965443821506213</v>
      </c>
      <c r="G265" s="13">
        <f t="shared" si="50"/>
        <v>4.0967739572842001</v>
      </c>
      <c r="H265" s="13">
        <f t="shared" si="51"/>
        <v>59.868669864222014</v>
      </c>
      <c r="I265" s="16">
        <f t="shared" si="58"/>
        <v>59.871505475616978</v>
      </c>
      <c r="J265" s="13">
        <f t="shared" si="52"/>
        <v>40.195527318426123</v>
      </c>
      <c r="K265" s="13">
        <f t="shared" si="53"/>
        <v>19.675978157190855</v>
      </c>
      <c r="L265" s="13">
        <f t="shared" si="54"/>
        <v>8.5968722807405733</v>
      </c>
      <c r="M265" s="13">
        <f t="shared" si="59"/>
        <v>8.6601352921233747</v>
      </c>
      <c r="N265" s="13">
        <f t="shared" si="55"/>
        <v>5.369283881116492</v>
      </c>
      <c r="O265" s="13">
        <f t="shared" si="56"/>
        <v>9.4660578384006921</v>
      </c>
      <c r="Q265" s="41">
        <v>13.769914245300869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4.5156945107368314</v>
      </c>
      <c r="G266" s="13">
        <f t="shared" si="50"/>
        <v>0</v>
      </c>
      <c r="H266" s="13">
        <f t="shared" si="51"/>
        <v>4.5156945107368314</v>
      </c>
      <c r="I266" s="16">
        <f t="shared" si="58"/>
        <v>15.594800387187114</v>
      </c>
      <c r="J266" s="13">
        <f t="shared" si="52"/>
        <v>15.314409443778532</v>
      </c>
      <c r="K266" s="13">
        <f t="shared" si="53"/>
        <v>0.28039094340858206</v>
      </c>
      <c r="L266" s="13">
        <f t="shared" si="54"/>
        <v>0</v>
      </c>
      <c r="M266" s="13">
        <f t="shared" si="59"/>
        <v>3.2908514110068827</v>
      </c>
      <c r="N266" s="13">
        <f t="shared" si="55"/>
        <v>2.0403278748242673</v>
      </c>
      <c r="O266" s="13">
        <f t="shared" si="56"/>
        <v>2.0403278748242673</v>
      </c>
      <c r="Q266" s="41">
        <v>19.508326395434121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4.5131347704276603</v>
      </c>
      <c r="G267" s="13">
        <f t="shared" si="50"/>
        <v>0</v>
      </c>
      <c r="H267" s="13">
        <f t="shared" si="51"/>
        <v>4.5131347704276603</v>
      </c>
      <c r="I267" s="16">
        <f t="shared" si="58"/>
        <v>4.7935257138362424</v>
      </c>
      <c r="J267" s="13">
        <f t="shared" si="52"/>
        <v>4.7873557356558729</v>
      </c>
      <c r="K267" s="13">
        <f t="shared" si="53"/>
        <v>6.169978180369462E-3</v>
      </c>
      <c r="L267" s="13">
        <f t="shared" si="54"/>
        <v>0</v>
      </c>
      <c r="M267" s="13">
        <f t="shared" si="59"/>
        <v>1.2505235361826155</v>
      </c>
      <c r="N267" s="13">
        <f t="shared" si="55"/>
        <v>0.7753245924332216</v>
      </c>
      <c r="O267" s="13">
        <f t="shared" si="56"/>
        <v>0.7753245924332216</v>
      </c>
      <c r="Q267" s="41">
        <v>21.64711515289569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1.4556383205454191</v>
      </c>
      <c r="G268" s="13">
        <f t="shared" si="50"/>
        <v>0</v>
      </c>
      <c r="H268" s="13">
        <f t="shared" si="51"/>
        <v>1.4556383205454191</v>
      </c>
      <c r="I268" s="16">
        <f t="shared" si="58"/>
        <v>1.4618082987257885</v>
      </c>
      <c r="J268" s="13">
        <f t="shared" si="52"/>
        <v>1.4616057783217276</v>
      </c>
      <c r="K268" s="13">
        <f t="shared" si="53"/>
        <v>2.025204040609907E-4</v>
      </c>
      <c r="L268" s="13">
        <f t="shared" si="54"/>
        <v>0</v>
      </c>
      <c r="M268" s="13">
        <f t="shared" si="59"/>
        <v>0.47519894374939387</v>
      </c>
      <c r="N268" s="13">
        <f t="shared" si="55"/>
        <v>0.29462334512462418</v>
      </c>
      <c r="O268" s="13">
        <f t="shared" si="56"/>
        <v>0.29462334512462418</v>
      </c>
      <c r="Q268" s="41">
        <v>20.626252321205751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22.009644024605141</v>
      </c>
      <c r="G269" s="18">
        <f t="shared" si="50"/>
        <v>0</v>
      </c>
      <c r="H269" s="18">
        <f t="shared" si="51"/>
        <v>22.009644024605141</v>
      </c>
      <c r="I269" s="17">
        <f t="shared" si="58"/>
        <v>22.009846545009204</v>
      </c>
      <c r="J269" s="18">
        <f t="shared" si="52"/>
        <v>21.426049967535107</v>
      </c>
      <c r="K269" s="18">
        <f t="shared" si="53"/>
        <v>0.58379657747409652</v>
      </c>
      <c r="L269" s="18">
        <f t="shared" si="54"/>
        <v>0</v>
      </c>
      <c r="M269" s="18">
        <f t="shared" si="59"/>
        <v>0.18057559862476968</v>
      </c>
      <c r="N269" s="18">
        <f t="shared" si="55"/>
        <v>0.11195687114735721</v>
      </c>
      <c r="O269" s="18">
        <f t="shared" si="56"/>
        <v>0.11195687114735721</v>
      </c>
      <c r="P269" s="3"/>
      <c r="Q269" s="42">
        <v>21.53627800000001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5.7393803066532394</v>
      </c>
      <c r="G270" s="13">
        <f t="shared" si="50"/>
        <v>0</v>
      </c>
      <c r="H270" s="13">
        <f t="shared" si="51"/>
        <v>5.7393803066532394</v>
      </c>
      <c r="I270" s="16">
        <f t="shared" si="58"/>
        <v>6.3231768841273359</v>
      </c>
      <c r="J270" s="13">
        <f t="shared" si="52"/>
        <v>6.3091272095542434</v>
      </c>
      <c r="K270" s="13">
        <f t="shared" si="53"/>
        <v>1.4049674573092474E-2</v>
      </c>
      <c r="L270" s="13">
        <f t="shared" si="54"/>
        <v>0</v>
      </c>
      <c r="M270" s="13">
        <f t="shared" si="59"/>
        <v>6.8618727477412475E-2</v>
      </c>
      <c r="N270" s="13">
        <f t="shared" si="55"/>
        <v>4.2543611035995736E-2</v>
      </c>
      <c r="O270" s="13">
        <f t="shared" si="56"/>
        <v>4.2543611035995736E-2</v>
      </c>
      <c r="Q270" s="41">
        <v>21.693514133213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4.042506873650626</v>
      </c>
      <c r="G271" s="13">
        <f t="shared" si="50"/>
        <v>0</v>
      </c>
      <c r="H271" s="13">
        <f t="shared" si="51"/>
        <v>4.042506873650626</v>
      </c>
      <c r="I271" s="16">
        <f t="shared" si="58"/>
        <v>4.0565565482237185</v>
      </c>
      <c r="J271" s="13">
        <f t="shared" si="52"/>
        <v>4.0528365320338606</v>
      </c>
      <c r="K271" s="13">
        <f t="shared" si="53"/>
        <v>3.7200161898578443E-3</v>
      </c>
      <c r="L271" s="13">
        <f t="shared" si="54"/>
        <v>0</v>
      </c>
      <c r="M271" s="13">
        <f t="shared" si="59"/>
        <v>2.6075116441416739E-2</v>
      </c>
      <c r="N271" s="13">
        <f t="shared" si="55"/>
        <v>1.6166572193678379E-2</v>
      </c>
      <c r="O271" s="13">
        <f t="shared" si="56"/>
        <v>1.6166572193678379E-2</v>
      </c>
      <c r="Q271" s="41">
        <v>21.68764330516164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51.150071125069331</v>
      </c>
      <c r="G272" s="13">
        <f t="shared" si="50"/>
        <v>2.6639793467482034</v>
      </c>
      <c r="H272" s="13">
        <f t="shared" si="51"/>
        <v>48.486091778321125</v>
      </c>
      <c r="I272" s="16">
        <f t="shared" si="58"/>
        <v>48.489811794510985</v>
      </c>
      <c r="J272" s="13">
        <f t="shared" si="52"/>
        <v>38.156891357237946</v>
      </c>
      <c r="K272" s="13">
        <f t="shared" si="53"/>
        <v>10.332920437273039</v>
      </c>
      <c r="L272" s="13">
        <f t="shared" si="54"/>
        <v>0</v>
      </c>
      <c r="M272" s="13">
        <f t="shared" si="59"/>
        <v>9.9085442477383594E-3</v>
      </c>
      <c r="N272" s="13">
        <f t="shared" si="55"/>
        <v>6.1432974335977825E-3</v>
      </c>
      <c r="O272" s="13">
        <f t="shared" si="56"/>
        <v>2.6701226441818013</v>
      </c>
      <c r="Q272" s="41">
        <v>15.65742357822746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83.448537675626611</v>
      </c>
      <c r="G273" s="13">
        <f t="shared" si="50"/>
        <v>6.2750384941019322</v>
      </c>
      <c r="H273" s="13">
        <f t="shared" si="51"/>
        <v>77.173499181524676</v>
      </c>
      <c r="I273" s="16">
        <f t="shared" si="58"/>
        <v>87.506419618797707</v>
      </c>
      <c r="J273" s="13">
        <f t="shared" si="52"/>
        <v>45.133604827448757</v>
      </c>
      <c r="K273" s="13">
        <f t="shared" si="53"/>
        <v>42.372814791348951</v>
      </c>
      <c r="L273" s="13">
        <f t="shared" si="54"/>
        <v>31.460593825783278</v>
      </c>
      <c r="M273" s="13">
        <f t="shared" si="59"/>
        <v>31.464359072597418</v>
      </c>
      <c r="N273" s="13">
        <f t="shared" si="55"/>
        <v>19.507902625010399</v>
      </c>
      <c r="O273" s="13">
        <f t="shared" si="56"/>
        <v>25.78294111911233</v>
      </c>
      <c r="Q273" s="41">
        <v>13.347695915453549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17.825531644149351</v>
      </c>
      <c r="G274" s="13">
        <f t="shared" si="50"/>
        <v>0</v>
      </c>
      <c r="H274" s="13">
        <f t="shared" si="51"/>
        <v>17.825531644149351</v>
      </c>
      <c r="I274" s="16">
        <f t="shared" si="58"/>
        <v>28.737752609715024</v>
      </c>
      <c r="J274" s="13">
        <f t="shared" si="52"/>
        <v>25.573168283975082</v>
      </c>
      <c r="K274" s="13">
        <f t="shared" si="53"/>
        <v>3.1645843257399413</v>
      </c>
      <c r="L274" s="13">
        <f t="shared" si="54"/>
        <v>0</v>
      </c>
      <c r="M274" s="13">
        <f t="shared" si="59"/>
        <v>11.956456447587019</v>
      </c>
      <c r="N274" s="13">
        <f t="shared" si="55"/>
        <v>7.413002997503952</v>
      </c>
      <c r="O274" s="13">
        <f t="shared" si="56"/>
        <v>7.413002997503952</v>
      </c>
      <c r="Q274" s="41">
        <v>14.24806184560066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63.142973472939438</v>
      </c>
      <c r="G275" s="13">
        <f t="shared" si="50"/>
        <v>4.0048194655447755</v>
      </c>
      <c r="H275" s="13">
        <f t="shared" si="51"/>
        <v>59.138154007394661</v>
      </c>
      <c r="I275" s="16">
        <f t="shared" si="58"/>
        <v>62.302738333134599</v>
      </c>
      <c r="J275" s="13">
        <f t="shared" si="52"/>
        <v>39.172634372423211</v>
      </c>
      <c r="K275" s="13">
        <f t="shared" si="53"/>
        <v>23.130103960711388</v>
      </c>
      <c r="L275" s="13">
        <f t="shared" si="54"/>
        <v>12.076395521190147</v>
      </c>
      <c r="M275" s="13">
        <f t="shared" si="59"/>
        <v>16.619848971273214</v>
      </c>
      <c r="N275" s="13">
        <f t="shared" si="55"/>
        <v>10.304306362189392</v>
      </c>
      <c r="O275" s="13">
        <f t="shared" si="56"/>
        <v>14.309125827734167</v>
      </c>
      <c r="Q275" s="41">
        <v>12.694575593548389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53.372888668976429</v>
      </c>
      <c r="G276" s="13">
        <f t="shared" si="50"/>
        <v>2.912496582458441</v>
      </c>
      <c r="H276" s="13">
        <f t="shared" si="51"/>
        <v>50.460392086517992</v>
      </c>
      <c r="I276" s="16">
        <f t="shared" si="58"/>
        <v>61.514100526039229</v>
      </c>
      <c r="J276" s="13">
        <f t="shared" si="52"/>
        <v>42.404798457702888</v>
      </c>
      <c r="K276" s="13">
        <f t="shared" si="53"/>
        <v>19.109302068336341</v>
      </c>
      <c r="L276" s="13">
        <f t="shared" si="54"/>
        <v>8.0260295456651232</v>
      </c>
      <c r="M276" s="13">
        <f t="shared" si="59"/>
        <v>14.341572154748947</v>
      </c>
      <c r="N276" s="13">
        <f t="shared" si="55"/>
        <v>8.8917747359443471</v>
      </c>
      <c r="O276" s="13">
        <f t="shared" si="56"/>
        <v>11.804271318402789</v>
      </c>
      <c r="Q276" s="41">
        <v>14.871242893663879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5.7737218893014841</v>
      </c>
      <c r="G277" s="13">
        <f t="shared" si="50"/>
        <v>0</v>
      </c>
      <c r="H277" s="13">
        <f t="shared" si="51"/>
        <v>5.7737218893014841</v>
      </c>
      <c r="I277" s="16">
        <f t="shared" si="58"/>
        <v>16.8569944119727</v>
      </c>
      <c r="J277" s="13">
        <f t="shared" si="52"/>
        <v>16.286256155639098</v>
      </c>
      <c r="K277" s="13">
        <f t="shared" si="53"/>
        <v>0.57073825633360187</v>
      </c>
      <c r="L277" s="13">
        <f t="shared" si="54"/>
        <v>0</v>
      </c>
      <c r="M277" s="13">
        <f t="shared" si="59"/>
        <v>5.4497974188046001</v>
      </c>
      <c r="N277" s="13">
        <f t="shared" si="55"/>
        <v>3.3788743996588519</v>
      </c>
      <c r="O277" s="13">
        <f t="shared" si="56"/>
        <v>3.3788743996588519</v>
      </c>
      <c r="Q277" s="41">
        <v>15.95184339360484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0.114285714</v>
      </c>
      <c r="G278" s="13">
        <f t="shared" si="50"/>
        <v>0</v>
      </c>
      <c r="H278" s="13">
        <f t="shared" si="51"/>
        <v>0.114285714</v>
      </c>
      <c r="I278" s="16">
        <f t="shared" si="58"/>
        <v>0.68502397033360185</v>
      </c>
      <c r="J278" s="13">
        <f t="shared" si="52"/>
        <v>0.68499623813057697</v>
      </c>
      <c r="K278" s="13">
        <f t="shared" si="53"/>
        <v>2.7732203024877222E-5</v>
      </c>
      <c r="L278" s="13">
        <f t="shared" si="54"/>
        <v>0</v>
      </c>
      <c r="M278" s="13">
        <f t="shared" si="59"/>
        <v>2.0709230191457482</v>
      </c>
      <c r="N278" s="13">
        <f t="shared" si="55"/>
        <v>1.2839722718703639</v>
      </c>
      <c r="O278" s="13">
        <f t="shared" si="56"/>
        <v>1.2839722718703639</v>
      </c>
      <c r="Q278" s="41">
        <v>18.610201025942089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9.5980576988310791</v>
      </c>
      <c r="G279" s="13">
        <f t="shared" si="50"/>
        <v>0</v>
      </c>
      <c r="H279" s="13">
        <f t="shared" si="51"/>
        <v>9.5980576988310791</v>
      </c>
      <c r="I279" s="16">
        <f t="shared" si="58"/>
        <v>9.5980854310341037</v>
      </c>
      <c r="J279" s="13">
        <f t="shared" si="52"/>
        <v>9.5531444258350877</v>
      </c>
      <c r="K279" s="13">
        <f t="shared" si="53"/>
        <v>4.4941005199016004E-2</v>
      </c>
      <c r="L279" s="13">
        <f t="shared" si="54"/>
        <v>0</v>
      </c>
      <c r="M279" s="13">
        <f t="shared" si="59"/>
        <v>0.78695074727538428</v>
      </c>
      <c r="N279" s="13">
        <f t="shared" si="55"/>
        <v>0.48790946331073826</v>
      </c>
      <c r="O279" s="13">
        <f t="shared" si="56"/>
        <v>0.48790946331073826</v>
      </c>
      <c r="Q279" s="41">
        <v>22.299515278043799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44.853130776963589</v>
      </c>
      <c r="G280" s="13">
        <f t="shared" si="50"/>
        <v>1.9599637549003703</v>
      </c>
      <c r="H280" s="13">
        <f t="shared" si="51"/>
        <v>42.893167022063217</v>
      </c>
      <c r="I280" s="16">
        <f t="shared" si="58"/>
        <v>42.938108027262231</v>
      </c>
      <c r="J280" s="13">
        <f t="shared" si="52"/>
        <v>39.203248547692155</v>
      </c>
      <c r="K280" s="13">
        <f t="shared" si="53"/>
        <v>3.7348594795700762</v>
      </c>
      <c r="L280" s="13">
        <f t="shared" si="54"/>
        <v>0</v>
      </c>
      <c r="M280" s="13">
        <f t="shared" si="59"/>
        <v>0.29904128396464602</v>
      </c>
      <c r="N280" s="13">
        <f t="shared" si="55"/>
        <v>0.18540559605808052</v>
      </c>
      <c r="O280" s="13">
        <f t="shared" si="56"/>
        <v>2.1453693509584508</v>
      </c>
      <c r="Q280" s="41">
        <v>21.902666247142921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39.680864404681436</v>
      </c>
      <c r="G281" s="18">
        <f t="shared" si="50"/>
        <v>1.3816898679050358</v>
      </c>
      <c r="H281" s="18">
        <f t="shared" si="51"/>
        <v>38.299174536776398</v>
      </c>
      <c r="I281" s="17">
        <f t="shared" si="58"/>
        <v>42.034034016346475</v>
      </c>
      <c r="J281" s="18">
        <f t="shared" si="52"/>
        <v>38.52874639377422</v>
      </c>
      <c r="K281" s="18">
        <f t="shared" si="53"/>
        <v>3.5052876225722542</v>
      </c>
      <c r="L281" s="18">
        <f t="shared" si="54"/>
        <v>0</v>
      </c>
      <c r="M281" s="18">
        <f t="shared" si="59"/>
        <v>0.1136356879065655</v>
      </c>
      <c r="N281" s="18">
        <f t="shared" si="55"/>
        <v>7.0454126502070613E-2</v>
      </c>
      <c r="O281" s="18">
        <f t="shared" si="56"/>
        <v>1.4521439944071064</v>
      </c>
      <c r="P281" s="3"/>
      <c r="Q281" s="42">
        <v>21.94212000000001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1.9509508787704271</v>
      </c>
      <c r="G282" s="13">
        <f t="shared" si="50"/>
        <v>0</v>
      </c>
      <c r="H282" s="13">
        <f t="shared" si="51"/>
        <v>1.9509508787704271</v>
      </c>
      <c r="I282" s="16">
        <f t="shared" si="58"/>
        <v>5.4562385013426811</v>
      </c>
      <c r="J282" s="13">
        <f t="shared" si="52"/>
        <v>5.4475805370209391</v>
      </c>
      <c r="K282" s="13">
        <f t="shared" si="53"/>
        <v>8.6579643217419289E-3</v>
      </c>
      <c r="L282" s="13">
        <f t="shared" si="54"/>
        <v>0</v>
      </c>
      <c r="M282" s="13">
        <f t="shared" si="59"/>
        <v>4.3181561404494889E-2</v>
      </c>
      <c r="N282" s="13">
        <f t="shared" si="55"/>
        <v>2.6772568070786831E-2</v>
      </c>
      <c r="O282" s="13">
        <f t="shared" si="56"/>
        <v>2.6772568070786831E-2</v>
      </c>
      <c r="Q282" s="41">
        <v>21.995695894412929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25.582355808455041</v>
      </c>
      <c r="G283" s="13">
        <f t="shared" si="50"/>
        <v>0</v>
      </c>
      <c r="H283" s="13">
        <f t="shared" si="51"/>
        <v>25.582355808455041</v>
      </c>
      <c r="I283" s="16">
        <f t="shared" si="58"/>
        <v>25.591013772776783</v>
      </c>
      <c r="J283" s="13">
        <f t="shared" si="52"/>
        <v>24.704509614796422</v>
      </c>
      <c r="K283" s="13">
        <f t="shared" si="53"/>
        <v>0.88650415798036164</v>
      </c>
      <c r="L283" s="13">
        <f t="shared" si="54"/>
        <v>0</v>
      </c>
      <c r="M283" s="13">
        <f t="shared" si="59"/>
        <v>1.6408993333708058E-2</v>
      </c>
      <c r="N283" s="13">
        <f t="shared" si="55"/>
        <v>1.0173575866898996E-2</v>
      </c>
      <c r="O283" s="13">
        <f t="shared" si="56"/>
        <v>1.0173575866898996E-2</v>
      </c>
      <c r="Q283" s="41">
        <v>21.691183502406471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39.293954022722652</v>
      </c>
      <c r="G284" s="13">
        <f t="shared" si="50"/>
        <v>1.3384322020405774</v>
      </c>
      <c r="H284" s="13">
        <f t="shared" si="51"/>
        <v>37.955521820682073</v>
      </c>
      <c r="I284" s="16">
        <f t="shared" si="58"/>
        <v>38.842025978662434</v>
      </c>
      <c r="J284" s="13">
        <f t="shared" si="52"/>
        <v>33.74629993218084</v>
      </c>
      <c r="K284" s="13">
        <f t="shared" si="53"/>
        <v>5.0957260464815946</v>
      </c>
      <c r="L284" s="13">
        <f t="shared" si="54"/>
        <v>0</v>
      </c>
      <c r="M284" s="13">
        <f t="shared" si="59"/>
        <v>6.2354174668090619E-3</v>
      </c>
      <c r="N284" s="13">
        <f t="shared" si="55"/>
        <v>3.8659588294216183E-3</v>
      </c>
      <c r="O284" s="13">
        <f t="shared" si="56"/>
        <v>1.3422981608699991</v>
      </c>
      <c r="Q284" s="41">
        <v>17.043516058260661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27.08653758165854</v>
      </c>
      <c r="G285" s="13">
        <f t="shared" si="50"/>
        <v>0</v>
      </c>
      <c r="H285" s="13">
        <f t="shared" si="51"/>
        <v>27.08653758165854</v>
      </c>
      <c r="I285" s="16">
        <f t="shared" si="58"/>
        <v>32.182263628140134</v>
      </c>
      <c r="J285" s="13">
        <f t="shared" si="52"/>
        <v>26.476555583912635</v>
      </c>
      <c r="K285" s="13">
        <f t="shared" si="53"/>
        <v>5.7057080442274994</v>
      </c>
      <c r="L285" s="13">
        <f t="shared" si="54"/>
        <v>0</v>
      </c>
      <c r="M285" s="13">
        <f t="shared" si="59"/>
        <v>2.3694586373874437E-3</v>
      </c>
      <c r="N285" s="13">
        <f t="shared" si="55"/>
        <v>1.4690643551802151E-3</v>
      </c>
      <c r="O285" s="13">
        <f t="shared" si="56"/>
        <v>1.4690643551802151E-3</v>
      </c>
      <c r="Q285" s="41">
        <v>11.540509593548389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135.93067903026261</v>
      </c>
      <c r="G286" s="13">
        <f t="shared" si="50"/>
        <v>12.142689093387112</v>
      </c>
      <c r="H286" s="13">
        <f t="shared" si="51"/>
        <v>123.7879899368755</v>
      </c>
      <c r="I286" s="16">
        <f t="shared" si="58"/>
        <v>129.493697981103</v>
      </c>
      <c r="J286" s="13">
        <f t="shared" si="52"/>
        <v>45.443908957164936</v>
      </c>
      <c r="K286" s="13">
        <f t="shared" si="53"/>
        <v>84.049789023938061</v>
      </c>
      <c r="L286" s="13">
        <f t="shared" si="54"/>
        <v>73.444009799257032</v>
      </c>
      <c r="M286" s="13">
        <f t="shared" si="59"/>
        <v>73.444910193539243</v>
      </c>
      <c r="N286" s="13">
        <f t="shared" si="55"/>
        <v>45.535844319994332</v>
      </c>
      <c r="O286" s="13">
        <f t="shared" si="56"/>
        <v>57.678533413381444</v>
      </c>
      <c r="Q286" s="41">
        <v>12.1470643723063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96.376403870596747</v>
      </c>
      <c r="G287" s="13">
        <f t="shared" si="50"/>
        <v>7.7204101932826932</v>
      </c>
      <c r="H287" s="13">
        <f t="shared" si="51"/>
        <v>88.655993677314058</v>
      </c>
      <c r="I287" s="16">
        <f t="shared" si="58"/>
        <v>99.261772901995101</v>
      </c>
      <c r="J287" s="13">
        <f t="shared" si="52"/>
        <v>45.271455501895218</v>
      </c>
      <c r="K287" s="13">
        <f t="shared" si="53"/>
        <v>53.990317400099883</v>
      </c>
      <c r="L287" s="13">
        <f t="shared" si="54"/>
        <v>43.163517408338336</v>
      </c>
      <c r="M287" s="13">
        <f t="shared" si="59"/>
        <v>71.072583281883254</v>
      </c>
      <c r="N287" s="13">
        <f t="shared" si="55"/>
        <v>44.065001634767619</v>
      </c>
      <c r="O287" s="13">
        <f t="shared" si="56"/>
        <v>51.785411828050314</v>
      </c>
      <c r="Q287" s="41">
        <v>12.837496557022209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45.874833623628511</v>
      </c>
      <c r="G288" s="13">
        <f t="shared" si="50"/>
        <v>2.0741929987114225</v>
      </c>
      <c r="H288" s="13">
        <f t="shared" si="51"/>
        <v>43.800640624917087</v>
      </c>
      <c r="I288" s="16">
        <f t="shared" si="58"/>
        <v>54.627440616678641</v>
      </c>
      <c r="J288" s="13">
        <f t="shared" si="52"/>
        <v>37.301734934368575</v>
      </c>
      <c r="K288" s="13">
        <f t="shared" si="53"/>
        <v>17.325705682310065</v>
      </c>
      <c r="L288" s="13">
        <f t="shared" si="54"/>
        <v>6.2293187627414346</v>
      </c>
      <c r="M288" s="13">
        <f t="shared" si="59"/>
        <v>33.236900409857064</v>
      </c>
      <c r="N288" s="13">
        <f t="shared" si="55"/>
        <v>20.606878254111379</v>
      </c>
      <c r="O288" s="13">
        <f t="shared" si="56"/>
        <v>22.6810712528228</v>
      </c>
      <c r="Q288" s="41">
        <v>12.89143382133213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4.9266947225830284</v>
      </c>
      <c r="G289" s="13">
        <f t="shared" si="50"/>
        <v>0</v>
      </c>
      <c r="H289" s="13">
        <f t="shared" si="51"/>
        <v>4.9266947225830284</v>
      </c>
      <c r="I289" s="16">
        <f t="shared" si="58"/>
        <v>16.023081642151659</v>
      </c>
      <c r="J289" s="13">
        <f t="shared" si="52"/>
        <v>15.460248310177461</v>
      </c>
      <c r="K289" s="13">
        <f t="shared" si="53"/>
        <v>0.56283333197419871</v>
      </c>
      <c r="L289" s="13">
        <f t="shared" si="54"/>
        <v>0</v>
      </c>
      <c r="M289" s="13">
        <f t="shared" si="59"/>
        <v>12.630022155745685</v>
      </c>
      <c r="N289" s="13">
        <f t="shared" si="55"/>
        <v>7.8306137365623245</v>
      </c>
      <c r="O289" s="13">
        <f t="shared" si="56"/>
        <v>7.8306137365623245</v>
      </c>
      <c r="Q289" s="41">
        <v>14.947756246754439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0.114285714</v>
      </c>
      <c r="G290" s="13">
        <f t="shared" si="50"/>
        <v>0</v>
      </c>
      <c r="H290" s="13">
        <f t="shared" si="51"/>
        <v>0.114285714</v>
      </c>
      <c r="I290" s="16">
        <f t="shared" si="58"/>
        <v>0.6771190459741987</v>
      </c>
      <c r="J290" s="13">
        <f t="shared" si="52"/>
        <v>0.67709095169098565</v>
      </c>
      <c r="K290" s="13">
        <f t="shared" si="53"/>
        <v>2.8094283213042637E-5</v>
      </c>
      <c r="L290" s="13">
        <f t="shared" si="54"/>
        <v>0</v>
      </c>
      <c r="M290" s="13">
        <f t="shared" si="59"/>
        <v>4.7994084191833606</v>
      </c>
      <c r="N290" s="13">
        <f t="shared" si="55"/>
        <v>2.9756332198936835</v>
      </c>
      <c r="O290" s="13">
        <f t="shared" si="56"/>
        <v>2.9756332198936835</v>
      </c>
      <c r="Q290" s="41">
        <v>18.272362371281069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0.7</v>
      </c>
      <c r="G291" s="13">
        <f t="shared" si="50"/>
        <v>0</v>
      </c>
      <c r="H291" s="13">
        <f t="shared" si="51"/>
        <v>0.7</v>
      </c>
      <c r="I291" s="16">
        <f t="shared" si="58"/>
        <v>0.700028094283213</v>
      </c>
      <c r="J291" s="13">
        <f t="shared" si="52"/>
        <v>0.70000241921461359</v>
      </c>
      <c r="K291" s="13">
        <f t="shared" si="53"/>
        <v>2.5675068599406714E-5</v>
      </c>
      <c r="L291" s="13">
        <f t="shared" si="54"/>
        <v>0</v>
      </c>
      <c r="M291" s="13">
        <f t="shared" si="59"/>
        <v>1.8237751992896771</v>
      </c>
      <c r="N291" s="13">
        <f t="shared" si="55"/>
        <v>1.1307406235595998</v>
      </c>
      <c r="O291" s="13">
        <f t="shared" si="56"/>
        <v>1.1307406235595998</v>
      </c>
      <c r="Q291" s="41">
        <v>19.61353317814935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4.5071428569999998</v>
      </c>
      <c r="G292" s="13">
        <f t="shared" si="50"/>
        <v>0</v>
      </c>
      <c r="H292" s="13">
        <f t="shared" si="51"/>
        <v>4.5071428569999998</v>
      </c>
      <c r="I292" s="16">
        <f t="shared" si="58"/>
        <v>4.507168532068599</v>
      </c>
      <c r="J292" s="13">
        <f t="shared" si="52"/>
        <v>4.501705246313862</v>
      </c>
      <c r="K292" s="13">
        <f t="shared" si="53"/>
        <v>5.4632857547369795E-3</v>
      </c>
      <c r="L292" s="13">
        <f t="shared" si="54"/>
        <v>0</v>
      </c>
      <c r="M292" s="13">
        <f t="shared" si="59"/>
        <v>0.69303457573007732</v>
      </c>
      <c r="N292" s="13">
        <f t="shared" si="55"/>
        <v>0.42968143695264793</v>
      </c>
      <c r="O292" s="13">
        <f t="shared" si="56"/>
        <v>0.42968143695264793</v>
      </c>
      <c r="Q292" s="41">
        <v>21.201377000000011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3.660867767531458</v>
      </c>
      <c r="G293" s="18">
        <f t="shared" si="50"/>
        <v>0</v>
      </c>
      <c r="H293" s="18">
        <f t="shared" si="51"/>
        <v>3.660867767531458</v>
      </c>
      <c r="I293" s="17">
        <f t="shared" si="58"/>
        <v>3.666331053286195</v>
      </c>
      <c r="J293" s="18">
        <f t="shared" si="52"/>
        <v>3.6636158186791818</v>
      </c>
      <c r="K293" s="18">
        <f t="shared" si="53"/>
        <v>2.7152346070131728E-3</v>
      </c>
      <c r="L293" s="18">
        <f t="shared" si="54"/>
        <v>0</v>
      </c>
      <c r="M293" s="18">
        <f t="shared" si="59"/>
        <v>0.26335313877742939</v>
      </c>
      <c r="N293" s="18">
        <f t="shared" si="55"/>
        <v>0.16327894604200621</v>
      </c>
      <c r="O293" s="18">
        <f t="shared" si="56"/>
        <v>0.16327894604200621</v>
      </c>
      <c r="P293" s="3"/>
      <c r="Q293" s="42">
        <v>21.770336967583081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19.45283219028979</v>
      </c>
      <c r="G294" s="13">
        <f t="shared" si="50"/>
        <v>0</v>
      </c>
      <c r="H294" s="13">
        <f t="shared" si="51"/>
        <v>19.45283219028979</v>
      </c>
      <c r="I294" s="16">
        <f t="shared" si="58"/>
        <v>19.455547424896803</v>
      </c>
      <c r="J294" s="13">
        <f t="shared" si="52"/>
        <v>19.079338059620305</v>
      </c>
      <c r="K294" s="13">
        <f t="shared" si="53"/>
        <v>0.37620936527649818</v>
      </c>
      <c r="L294" s="13">
        <f t="shared" si="54"/>
        <v>0</v>
      </c>
      <c r="M294" s="13">
        <f t="shared" si="59"/>
        <v>0.10007419273542317</v>
      </c>
      <c r="N294" s="13">
        <f t="shared" si="55"/>
        <v>6.2045999495962366E-2</v>
      </c>
      <c r="O294" s="13">
        <f t="shared" si="56"/>
        <v>6.2045999495962366E-2</v>
      </c>
      <c r="Q294" s="41">
        <v>22.105461864492639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1.8812655803367979</v>
      </c>
      <c r="G295" s="13">
        <f t="shared" si="50"/>
        <v>0</v>
      </c>
      <c r="H295" s="13">
        <f t="shared" si="51"/>
        <v>1.8812655803367979</v>
      </c>
      <c r="I295" s="16">
        <f t="shared" si="58"/>
        <v>2.2574749456132963</v>
      </c>
      <c r="J295" s="13">
        <f t="shared" si="52"/>
        <v>2.2565807800138082</v>
      </c>
      <c r="K295" s="13">
        <f t="shared" si="53"/>
        <v>8.9416559948807262E-4</v>
      </c>
      <c r="L295" s="13">
        <f t="shared" si="54"/>
        <v>0</v>
      </c>
      <c r="M295" s="13">
        <f t="shared" si="59"/>
        <v>3.8028193239460807E-2</v>
      </c>
      <c r="N295" s="13">
        <f t="shared" si="55"/>
        <v>2.3577479808465699E-2</v>
      </c>
      <c r="O295" s="13">
        <f t="shared" si="56"/>
        <v>2.3577479808465699E-2</v>
      </c>
      <c r="Q295" s="41">
        <v>19.343409869848699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27.3199319606695</v>
      </c>
      <c r="G296" s="13">
        <f t="shared" si="50"/>
        <v>0</v>
      </c>
      <c r="H296" s="13">
        <f t="shared" si="51"/>
        <v>27.3199319606695</v>
      </c>
      <c r="I296" s="16">
        <f t="shared" si="58"/>
        <v>27.320826126268987</v>
      </c>
      <c r="J296" s="13">
        <f t="shared" si="52"/>
        <v>24.665172349682454</v>
      </c>
      <c r="K296" s="13">
        <f t="shared" si="53"/>
        <v>2.6556537765865329</v>
      </c>
      <c r="L296" s="13">
        <f t="shared" si="54"/>
        <v>0</v>
      </c>
      <c r="M296" s="13">
        <f t="shared" si="59"/>
        <v>1.4450713430995108E-2</v>
      </c>
      <c r="N296" s="13">
        <f t="shared" si="55"/>
        <v>8.9594423272169668E-3</v>
      </c>
      <c r="O296" s="13">
        <f t="shared" si="56"/>
        <v>8.9594423272169668E-3</v>
      </c>
      <c r="Q296" s="41">
        <v>14.57731048859687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115.82496794073759</v>
      </c>
      <c r="G297" s="13">
        <f t="shared" si="50"/>
        <v>9.8948142034063693</v>
      </c>
      <c r="H297" s="13">
        <f t="shared" si="51"/>
        <v>105.93015373733122</v>
      </c>
      <c r="I297" s="16">
        <f t="shared" si="58"/>
        <v>108.58580751391776</v>
      </c>
      <c r="J297" s="13">
        <f t="shared" si="52"/>
        <v>44.584142521529252</v>
      </c>
      <c r="K297" s="13">
        <f t="shared" si="53"/>
        <v>64.001664992388498</v>
      </c>
      <c r="L297" s="13">
        <f t="shared" si="54"/>
        <v>53.248476265390586</v>
      </c>
      <c r="M297" s="13">
        <f t="shared" si="59"/>
        <v>53.253967536494365</v>
      </c>
      <c r="N297" s="13">
        <f t="shared" si="55"/>
        <v>33.017459872626503</v>
      </c>
      <c r="O297" s="13">
        <f t="shared" si="56"/>
        <v>42.912274076032872</v>
      </c>
      <c r="Q297" s="41">
        <v>12.257309184830991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133.93806250791741</v>
      </c>
      <c r="G298" s="13">
        <f t="shared" si="50"/>
        <v>11.91990897752868</v>
      </c>
      <c r="H298" s="13">
        <f t="shared" si="51"/>
        <v>122.01815353038873</v>
      </c>
      <c r="I298" s="16">
        <f t="shared" si="58"/>
        <v>132.77134225738664</v>
      </c>
      <c r="J298" s="13">
        <f t="shared" si="52"/>
        <v>45.268361784231956</v>
      </c>
      <c r="K298" s="13">
        <f t="shared" si="53"/>
        <v>87.502980473154679</v>
      </c>
      <c r="L298" s="13">
        <f t="shared" si="54"/>
        <v>76.922591815298389</v>
      </c>
      <c r="M298" s="13">
        <f t="shared" si="59"/>
        <v>97.159099479166244</v>
      </c>
      <c r="N298" s="13">
        <f t="shared" si="55"/>
        <v>60.238641677083073</v>
      </c>
      <c r="O298" s="13">
        <f t="shared" si="56"/>
        <v>72.158550654611759</v>
      </c>
      <c r="Q298" s="41">
        <v>12.032349593548391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68.748712406601555</v>
      </c>
      <c r="G299" s="13">
        <f t="shared" si="50"/>
        <v>4.6315568006560701</v>
      </c>
      <c r="H299" s="13">
        <f t="shared" si="51"/>
        <v>64.117155605945484</v>
      </c>
      <c r="I299" s="16">
        <f t="shared" si="58"/>
        <v>74.697544263801788</v>
      </c>
      <c r="J299" s="13">
        <f t="shared" si="52"/>
        <v>41.007803565730136</v>
      </c>
      <c r="K299" s="13">
        <f t="shared" si="53"/>
        <v>33.689740698071653</v>
      </c>
      <c r="L299" s="13">
        <f t="shared" si="54"/>
        <v>22.713674974330285</v>
      </c>
      <c r="M299" s="13">
        <f t="shared" si="59"/>
        <v>59.634132776413459</v>
      </c>
      <c r="N299" s="13">
        <f t="shared" si="55"/>
        <v>36.973162321376343</v>
      </c>
      <c r="O299" s="13">
        <f t="shared" si="56"/>
        <v>41.604719122032414</v>
      </c>
      <c r="Q299" s="41">
        <v>12.30724523491496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97.776281548650829</v>
      </c>
      <c r="G300" s="13">
        <f t="shared" si="50"/>
        <v>7.8769204439040585</v>
      </c>
      <c r="H300" s="13">
        <f t="shared" si="51"/>
        <v>89.899361104746774</v>
      </c>
      <c r="I300" s="16">
        <f t="shared" si="58"/>
        <v>100.87542682848813</v>
      </c>
      <c r="J300" s="13">
        <f t="shared" si="52"/>
        <v>44.115208039379176</v>
      </c>
      <c r="K300" s="13">
        <f t="shared" si="53"/>
        <v>56.760218789108954</v>
      </c>
      <c r="L300" s="13">
        <f t="shared" si="54"/>
        <v>45.953785280743972</v>
      </c>
      <c r="M300" s="13">
        <f t="shared" si="59"/>
        <v>68.614755735781074</v>
      </c>
      <c r="N300" s="13">
        <f t="shared" si="55"/>
        <v>42.541148556184268</v>
      </c>
      <c r="O300" s="13">
        <f t="shared" si="56"/>
        <v>50.418069000088323</v>
      </c>
      <c r="Q300" s="41">
        <v>12.30502763423701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4.8769229250489294</v>
      </c>
      <c r="G301" s="13">
        <f t="shared" si="50"/>
        <v>0</v>
      </c>
      <c r="H301" s="13">
        <f t="shared" si="51"/>
        <v>4.8769229250489294</v>
      </c>
      <c r="I301" s="16">
        <f t="shared" si="58"/>
        <v>15.683356433413913</v>
      </c>
      <c r="J301" s="13">
        <f t="shared" si="52"/>
        <v>15.172512445699708</v>
      </c>
      <c r="K301" s="13">
        <f t="shared" si="53"/>
        <v>0.51084398771420503</v>
      </c>
      <c r="L301" s="13">
        <f t="shared" si="54"/>
        <v>0</v>
      </c>
      <c r="M301" s="13">
        <f t="shared" si="59"/>
        <v>26.073607179596806</v>
      </c>
      <c r="N301" s="13">
        <f t="shared" si="55"/>
        <v>16.165636451350018</v>
      </c>
      <c r="O301" s="13">
        <f t="shared" si="56"/>
        <v>16.165636451350018</v>
      </c>
      <c r="Q301" s="41">
        <v>15.210552019935941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8.5714286000000001E-2</v>
      </c>
      <c r="G302" s="13">
        <f t="shared" si="50"/>
        <v>0</v>
      </c>
      <c r="H302" s="13">
        <f t="shared" si="51"/>
        <v>8.5714286000000001E-2</v>
      </c>
      <c r="I302" s="16">
        <f t="shared" si="58"/>
        <v>0.596558273714205</v>
      </c>
      <c r="J302" s="13">
        <f t="shared" si="52"/>
        <v>0.59654503256586688</v>
      </c>
      <c r="K302" s="13">
        <f t="shared" si="53"/>
        <v>1.3241148338116737E-5</v>
      </c>
      <c r="L302" s="13">
        <f t="shared" si="54"/>
        <v>0</v>
      </c>
      <c r="M302" s="13">
        <f t="shared" si="59"/>
        <v>9.9079707282467879</v>
      </c>
      <c r="N302" s="13">
        <f t="shared" si="55"/>
        <v>6.1429418515130081</v>
      </c>
      <c r="O302" s="13">
        <f t="shared" si="56"/>
        <v>6.1429418515130081</v>
      </c>
      <c r="Q302" s="41">
        <v>20.901205827346299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0.121428571</v>
      </c>
      <c r="G303" s="13">
        <f t="shared" si="50"/>
        <v>0</v>
      </c>
      <c r="H303" s="13">
        <f t="shared" si="51"/>
        <v>0.121428571</v>
      </c>
      <c r="I303" s="16">
        <f t="shared" si="58"/>
        <v>0.12144181214833812</v>
      </c>
      <c r="J303" s="13">
        <f t="shared" si="52"/>
        <v>0.12144168296270802</v>
      </c>
      <c r="K303" s="13">
        <f t="shared" si="53"/>
        <v>1.2918563009611805E-7</v>
      </c>
      <c r="L303" s="13">
        <f t="shared" si="54"/>
        <v>0</v>
      </c>
      <c r="M303" s="13">
        <f t="shared" si="59"/>
        <v>3.7650288767337798</v>
      </c>
      <c r="N303" s="13">
        <f t="shared" si="55"/>
        <v>2.3343179035749433</v>
      </c>
      <c r="O303" s="13">
        <f t="shared" si="56"/>
        <v>2.3343179035749433</v>
      </c>
      <c r="Q303" s="41">
        <v>19.874869474169572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1.666464722270969</v>
      </c>
      <c r="G304" s="13">
        <f t="shared" si="50"/>
        <v>0</v>
      </c>
      <c r="H304" s="13">
        <f t="shared" si="51"/>
        <v>1.666464722270969</v>
      </c>
      <c r="I304" s="16">
        <f t="shared" si="58"/>
        <v>1.6664648514565992</v>
      </c>
      <c r="J304" s="13">
        <f t="shared" si="52"/>
        <v>1.6661695856865859</v>
      </c>
      <c r="K304" s="13">
        <f t="shared" si="53"/>
        <v>2.9526577001326437E-4</v>
      </c>
      <c r="L304" s="13">
        <f t="shared" si="54"/>
        <v>0</v>
      </c>
      <c r="M304" s="13">
        <f t="shared" si="59"/>
        <v>1.4307109731588366</v>
      </c>
      <c r="N304" s="13">
        <f t="shared" si="55"/>
        <v>0.88704080335847868</v>
      </c>
      <c r="O304" s="13">
        <f t="shared" si="56"/>
        <v>0.88704080335847868</v>
      </c>
      <c r="Q304" s="41">
        <v>20.739233664315812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28.52787782093737</v>
      </c>
      <c r="G305" s="18">
        <f t="shared" si="50"/>
        <v>0.134754687236295</v>
      </c>
      <c r="H305" s="18">
        <f t="shared" si="51"/>
        <v>28.393123133701074</v>
      </c>
      <c r="I305" s="17">
        <f t="shared" si="58"/>
        <v>28.393418399471088</v>
      </c>
      <c r="J305" s="18">
        <f t="shared" si="52"/>
        <v>27.393057754501239</v>
      </c>
      <c r="K305" s="18">
        <f t="shared" si="53"/>
        <v>1.0003606449698488</v>
      </c>
      <c r="L305" s="18">
        <f t="shared" si="54"/>
        <v>0</v>
      </c>
      <c r="M305" s="18">
        <f t="shared" si="59"/>
        <v>0.54367016980035787</v>
      </c>
      <c r="N305" s="18">
        <f t="shared" si="55"/>
        <v>0.33707550527622188</v>
      </c>
      <c r="O305" s="18">
        <f t="shared" si="56"/>
        <v>0.4718301925125169</v>
      </c>
      <c r="P305" s="3"/>
      <c r="Q305" s="42">
        <v>23.038422000000011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37.377203324848168</v>
      </c>
      <c r="G306" s="13">
        <f t="shared" si="50"/>
        <v>1.1241340981376577</v>
      </c>
      <c r="H306" s="13">
        <f t="shared" si="51"/>
        <v>36.253069226710508</v>
      </c>
      <c r="I306" s="16">
        <f t="shared" si="58"/>
        <v>37.253429871680353</v>
      </c>
      <c r="J306" s="13">
        <f t="shared" si="52"/>
        <v>34.736856910016932</v>
      </c>
      <c r="K306" s="13">
        <f t="shared" si="53"/>
        <v>2.5165729616634209</v>
      </c>
      <c r="L306" s="13">
        <f t="shared" si="54"/>
        <v>0</v>
      </c>
      <c r="M306" s="13">
        <f t="shared" si="59"/>
        <v>0.206594664524136</v>
      </c>
      <c r="N306" s="13">
        <f t="shared" si="55"/>
        <v>0.12808869200496431</v>
      </c>
      <c r="O306" s="13">
        <f t="shared" si="56"/>
        <v>1.2522227901426222</v>
      </c>
      <c r="Q306" s="41">
        <v>21.90814960433438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39.187292431357591</v>
      </c>
      <c r="G307" s="13">
        <f t="shared" si="50"/>
        <v>1.326507136973875</v>
      </c>
      <c r="H307" s="13">
        <f t="shared" si="51"/>
        <v>37.860785294383717</v>
      </c>
      <c r="I307" s="16">
        <f t="shared" si="58"/>
        <v>40.377358256047138</v>
      </c>
      <c r="J307" s="13">
        <f t="shared" si="52"/>
        <v>35.857903646858084</v>
      </c>
      <c r="K307" s="13">
        <f t="shared" si="53"/>
        <v>4.5194546091890544</v>
      </c>
      <c r="L307" s="13">
        <f t="shared" si="54"/>
        <v>0</v>
      </c>
      <c r="M307" s="13">
        <f t="shared" si="59"/>
        <v>7.8505972519171685E-2</v>
      </c>
      <c r="N307" s="13">
        <f t="shared" si="55"/>
        <v>4.8673702961886445E-2</v>
      </c>
      <c r="O307" s="13">
        <f t="shared" si="56"/>
        <v>1.3751808399357615</v>
      </c>
      <c r="Q307" s="41">
        <v>18.953862376694708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51.505967246056848</v>
      </c>
      <c r="G308" s="13">
        <f t="shared" si="50"/>
        <v>2.7037695312508636</v>
      </c>
      <c r="H308" s="13">
        <f t="shared" si="51"/>
        <v>48.802197714805985</v>
      </c>
      <c r="I308" s="16">
        <f t="shared" si="58"/>
        <v>53.321652323995039</v>
      </c>
      <c r="J308" s="13">
        <f t="shared" si="52"/>
        <v>39.094801520060074</v>
      </c>
      <c r="K308" s="13">
        <f t="shared" si="53"/>
        <v>14.226850803934965</v>
      </c>
      <c r="L308" s="13">
        <f t="shared" si="54"/>
        <v>3.1076786773986087</v>
      </c>
      <c r="M308" s="13">
        <f t="shared" si="59"/>
        <v>3.1375109469558939</v>
      </c>
      <c r="N308" s="13">
        <f t="shared" si="55"/>
        <v>1.9452567871126543</v>
      </c>
      <c r="O308" s="13">
        <f t="shared" si="56"/>
        <v>4.6490263183635179</v>
      </c>
      <c r="Q308" s="41">
        <v>14.61195268135176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39.000785935922544</v>
      </c>
      <c r="G309" s="13">
        <f t="shared" si="50"/>
        <v>1.3056551876924007</v>
      </c>
      <c r="H309" s="13">
        <f t="shared" si="51"/>
        <v>37.695130748230142</v>
      </c>
      <c r="I309" s="16">
        <f t="shared" si="58"/>
        <v>48.814302874766497</v>
      </c>
      <c r="J309" s="13">
        <f t="shared" si="52"/>
        <v>32.526329852108347</v>
      </c>
      <c r="K309" s="13">
        <f t="shared" si="53"/>
        <v>16.28797302265815</v>
      </c>
      <c r="L309" s="13">
        <f t="shared" si="54"/>
        <v>5.1839558801990124</v>
      </c>
      <c r="M309" s="13">
        <f t="shared" si="59"/>
        <v>6.3762100400422526</v>
      </c>
      <c r="N309" s="13">
        <f t="shared" si="55"/>
        <v>3.9532502248261965</v>
      </c>
      <c r="O309" s="13">
        <f t="shared" si="56"/>
        <v>5.2589054125185974</v>
      </c>
      <c r="Q309" s="41">
        <v>10.56663370343936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166.14328366590041</v>
      </c>
      <c r="G310" s="13">
        <f t="shared" si="50"/>
        <v>15.520543028468717</v>
      </c>
      <c r="H310" s="13">
        <f t="shared" si="51"/>
        <v>150.62274063743169</v>
      </c>
      <c r="I310" s="16">
        <f t="shared" si="58"/>
        <v>161.72675777989082</v>
      </c>
      <c r="J310" s="13">
        <f t="shared" si="52"/>
        <v>47.209787977111517</v>
      </c>
      <c r="K310" s="13">
        <f t="shared" si="53"/>
        <v>114.5169698027793</v>
      </c>
      <c r="L310" s="13">
        <f t="shared" si="54"/>
        <v>104.13520914205665</v>
      </c>
      <c r="M310" s="13">
        <f t="shared" si="59"/>
        <v>106.55816895727271</v>
      </c>
      <c r="N310" s="13">
        <f t="shared" si="55"/>
        <v>66.066064753509082</v>
      </c>
      <c r="O310" s="13">
        <f t="shared" si="56"/>
        <v>81.586607781977804</v>
      </c>
      <c r="Q310" s="41">
        <v>12.39596761851536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5.0540298555290191</v>
      </c>
      <c r="G311" s="13">
        <f t="shared" si="50"/>
        <v>0</v>
      </c>
      <c r="H311" s="13">
        <f t="shared" si="51"/>
        <v>5.0540298555290191</v>
      </c>
      <c r="I311" s="16">
        <f t="shared" si="58"/>
        <v>15.435790516251672</v>
      </c>
      <c r="J311" s="13">
        <f t="shared" si="52"/>
        <v>14.562688153753415</v>
      </c>
      <c r="K311" s="13">
        <f t="shared" si="53"/>
        <v>0.87310236249825657</v>
      </c>
      <c r="L311" s="13">
        <f t="shared" si="54"/>
        <v>0</v>
      </c>
      <c r="M311" s="13">
        <f t="shared" si="59"/>
        <v>40.492104203763631</v>
      </c>
      <c r="N311" s="13">
        <f t="shared" si="55"/>
        <v>25.105104606333452</v>
      </c>
      <c r="O311" s="13">
        <f t="shared" si="56"/>
        <v>25.105104606333452</v>
      </c>
      <c r="Q311" s="41">
        <v>10.66946759354839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109.8461927219238</v>
      </c>
      <c r="G312" s="13">
        <f t="shared" si="50"/>
        <v>9.2263703653661135</v>
      </c>
      <c r="H312" s="13">
        <f t="shared" si="51"/>
        <v>100.61982235655769</v>
      </c>
      <c r="I312" s="16">
        <f t="shared" si="58"/>
        <v>101.49292471905595</v>
      </c>
      <c r="J312" s="13">
        <f t="shared" si="52"/>
        <v>46.82209273211442</v>
      </c>
      <c r="K312" s="13">
        <f t="shared" si="53"/>
        <v>54.670831986941529</v>
      </c>
      <c r="L312" s="13">
        <f t="shared" si="54"/>
        <v>43.849035671155249</v>
      </c>
      <c r="M312" s="13">
        <f t="shared" si="59"/>
        <v>59.236035268585425</v>
      </c>
      <c r="N312" s="13">
        <f t="shared" si="55"/>
        <v>36.726341866522965</v>
      </c>
      <c r="O312" s="13">
        <f t="shared" si="56"/>
        <v>45.95271223188908</v>
      </c>
      <c r="Q312" s="41">
        <v>13.37306158784722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27.321428569999998</v>
      </c>
      <c r="G313" s="13">
        <f t="shared" si="50"/>
        <v>0</v>
      </c>
      <c r="H313" s="13">
        <f t="shared" si="51"/>
        <v>27.321428569999998</v>
      </c>
      <c r="I313" s="16">
        <f t="shared" si="58"/>
        <v>38.143224885786282</v>
      </c>
      <c r="J313" s="13">
        <f t="shared" si="52"/>
        <v>31.330110414637648</v>
      </c>
      <c r="K313" s="13">
        <f t="shared" si="53"/>
        <v>6.8131144711486336</v>
      </c>
      <c r="L313" s="13">
        <f t="shared" si="54"/>
        <v>0</v>
      </c>
      <c r="M313" s="13">
        <f t="shared" si="59"/>
        <v>22.50969340206246</v>
      </c>
      <c r="N313" s="13">
        <f t="shared" si="55"/>
        <v>13.956009909278725</v>
      </c>
      <c r="O313" s="13">
        <f t="shared" si="56"/>
        <v>13.956009909278725</v>
      </c>
      <c r="Q313" s="41">
        <v>13.953819853829289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1.8833710145255129</v>
      </c>
      <c r="G314" s="13">
        <f t="shared" si="50"/>
        <v>0</v>
      </c>
      <c r="H314" s="13">
        <f t="shared" si="51"/>
        <v>1.8833710145255129</v>
      </c>
      <c r="I314" s="16">
        <f t="shared" si="58"/>
        <v>8.6964854856741471</v>
      </c>
      <c r="J314" s="13">
        <f t="shared" si="52"/>
        <v>8.6342283825333332</v>
      </c>
      <c r="K314" s="13">
        <f t="shared" si="53"/>
        <v>6.2257103140813896E-2</v>
      </c>
      <c r="L314" s="13">
        <f t="shared" si="54"/>
        <v>0</v>
      </c>
      <c r="M314" s="13">
        <f t="shared" si="59"/>
        <v>8.5536834927837351</v>
      </c>
      <c r="N314" s="13">
        <f t="shared" si="55"/>
        <v>5.303283765525916</v>
      </c>
      <c r="O314" s="13">
        <f t="shared" si="56"/>
        <v>5.303283765525916</v>
      </c>
      <c r="Q314" s="41">
        <v>17.87828868864651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5.9394399144858836</v>
      </c>
      <c r="G315" s="13">
        <f t="shared" si="50"/>
        <v>0</v>
      </c>
      <c r="H315" s="13">
        <f t="shared" si="51"/>
        <v>5.9394399144858836</v>
      </c>
      <c r="I315" s="16">
        <f t="shared" si="58"/>
        <v>6.0016970176266975</v>
      </c>
      <c r="J315" s="13">
        <f t="shared" si="52"/>
        <v>5.9901547964853039</v>
      </c>
      <c r="K315" s="13">
        <f t="shared" si="53"/>
        <v>1.1542221141393583E-2</v>
      </c>
      <c r="L315" s="13">
        <f t="shared" si="54"/>
        <v>0</v>
      </c>
      <c r="M315" s="13">
        <f t="shared" si="59"/>
        <v>3.2503997272578191</v>
      </c>
      <c r="N315" s="13">
        <f t="shared" si="55"/>
        <v>2.015247830899848</v>
      </c>
      <c r="O315" s="13">
        <f t="shared" si="56"/>
        <v>2.015247830899848</v>
      </c>
      <c r="Q315" s="41">
        <v>21.98018861566236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19.435964418970219</v>
      </c>
      <c r="G316" s="13">
        <f t="shared" si="50"/>
        <v>0</v>
      </c>
      <c r="H316" s="13">
        <f t="shared" si="51"/>
        <v>19.435964418970219</v>
      </c>
      <c r="I316" s="16">
        <f t="shared" si="58"/>
        <v>19.447506640111612</v>
      </c>
      <c r="J316" s="13">
        <f t="shared" si="52"/>
        <v>19.147350418521793</v>
      </c>
      <c r="K316" s="13">
        <f t="shared" si="53"/>
        <v>0.30015622158981969</v>
      </c>
      <c r="L316" s="13">
        <f t="shared" si="54"/>
        <v>0</v>
      </c>
      <c r="M316" s="13">
        <f t="shared" si="59"/>
        <v>1.2351518963579711</v>
      </c>
      <c r="N316" s="13">
        <f t="shared" si="55"/>
        <v>0.76579417574194208</v>
      </c>
      <c r="O316" s="13">
        <f t="shared" si="56"/>
        <v>0.76579417574194208</v>
      </c>
      <c r="Q316" s="41">
        <v>23.744011543954461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22.289911544243068</v>
      </c>
      <c r="G317" s="18">
        <f t="shared" si="50"/>
        <v>0</v>
      </c>
      <c r="H317" s="18">
        <f t="shared" si="51"/>
        <v>22.289911544243068</v>
      </c>
      <c r="I317" s="17">
        <f t="shared" si="58"/>
        <v>22.590067765832888</v>
      </c>
      <c r="J317" s="18">
        <f t="shared" si="52"/>
        <v>22.134364666130157</v>
      </c>
      <c r="K317" s="18">
        <f t="shared" si="53"/>
        <v>0.45570309970273115</v>
      </c>
      <c r="L317" s="18">
        <f t="shared" si="54"/>
        <v>0</v>
      </c>
      <c r="M317" s="18">
        <f t="shared" si="59"/>
        <v>0.46935772061602898</v>
      </c>
      <c r="N317" s="18">
        <f t="shared" si="55"/>
        <v>0.29100178678193794</v>
      </c>
      <c r="O317" s="18">
        <f t="shared" si="56"/>
        <v>0.29100178678193794</v>
      </c>
      <c r="P317" s="3"/>
      <c r="Q317" s="42">
        <v>23.919385000000009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8.5714286000000001E-2</v>
      </c>
      <c r="G318" s="13">
        <f t="shared" si="50"/>
        <v>0</v>
      </c>
      <c r="H318" s="13">
        <f t="shared" si="51"/>
        <v>8.5714286000000001E-2</v>
      </c>
      <c r="I318" s="16">
        <f t="shared" si="58"/>
        <v>0.54141738570273112</v>
      </c>
      <c r="J318" s="13">
        <f t="shared" si="52"/>
        <v>0.54140919693652467</v>
      </c>
      <c r="K318" s="13">
        <f t="shared" si="53"/>
        <v>8.1887662064517031E-6</v>
      </c>
      <c r="L318" s="13">
        <f t="shared" si="54"/>
        <v>0</v>
      </c>
      <c r="M318" s="13">
        <f t="shared" si="59"/>
        <v>0.17835593383409104</v>
      </c>
      <c r="N318" s="13">
        <f t="shared" si="55"/>
        <v>0.11058067897713644</v>
      </c>
      <c r="O318" s="13">
        <f t="shared" si="56"/>
        <v>0.11058067897713644</v>
      </c>
      <c r="Q318" s="41">
        <v>22.24265064598038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18.872200448187289</v>
      </c>
      <c r="G319" s="13">
        <f t="shared" si="50"/>
        <v>0</v>
      </c>
      <c r="H319" s="13">
        <f t="shared" si="51"/>
        <v>18.872200448187289</v>
      </c>
      <c r="I319" s="16">
        <f t="shared" si="58"/>
        <v>18.872208636953495</v>
      </c>
      <c r="J319" s="13">
        <f t="shared" si="52"/>
        <v>18.297875471451629</v>
      </c>
      <c r="K319" s="13">
        <f t="shared" si="53"/>
        <v>0.57433316550186575</v>
      </c>
      <c r="L319" s="13">
        <f t="shared" si="54"/>
        <v>0</v>
      </c>
      <c r="M319" s="13">
        <f t="shared" si="59"/>
        <v>6.7775254856954598E-2</v>
      </c>
      <c r="N319" s="13">
        <f t="shared" si="55"/>
        <v>4.202065801131185E-2</v>
      </c>
      <c r="O319" s="13">
        <f t="shared" si="56"/>
        <v>4.202065801131185E-2</v>
      </c>
      <c r="Q319" s="41">
        <v>18.35000927043286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18.449521411205961</v>
      </c>
      <c r="G320" s="13">
        <f t="shared" si="50"/>
        <v>0</v>
      </c>
      <c r="H320" s="13">
        <f t="shared" si="51"/>
        <v>18.449521411205961</v>
      </c>
      <c r="I320" s="16">
        <f t="shared" si="58"/>
        <v>19.023854576707826</v>
      </c>
      <c r="J320" s="13">
        <f t="shared" si="52"/>
        <v>18.092094865682249</v>
      </c>
      <c r="K320" s="13">
        <f t="shared" si="53"/>
        <v>0.93175971102557753</v>
      </c>
      <c r="L320" s="13">
        <f t="shared" si="54"/>
        <v>0</v>
      </c>
      <c r="M320" s="13">
        <f t="shared" si="59"/>
        <v>2.5754596845642748E-2</v>
      </c>
      <c r="N320" s="13">
        <f t="shared" si="55"/>
        <v>1.5967850044298505E-2</v>
      </c>
      <c r="O320" s="13">
        <f t="shared" si="56"/>
        <v>1.5967850044298505E-2</v>
      </c>
      <c r="Q320" s="41">
        <v>14.869095486536381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19.673996814896839</v>
      </c>
      <c r="G321" s="13">
        <f t="shared" si="50"/>
        <v>0</v>
      </c>
      <c r="H321" s="13">
        <f t="shared" si="51"/>
        <v>19.673996814896839</v>
      </c>
      <c r="I321" s="16">
        <f t="shared" si="58"/>
        <v>20.605756525922416</v>
      </c>
      <c r="J321" s="13">
        <f t="shared" si="52"/>
        <v>19.1757859296996</v>
      </c>
      <c r="K321" s="13">
        <f t="shared" si="53"/>
        <v>1.429970596222816</v>
      </c>
      <c r="L321" s="13">
        <f t="shared" si="54"/>
        <v>0</v>
      </c>
      <c r="M321" s="13">
        <f t="shared" si="59"/>
        <v>9.7867468013442434E-3</v>
      </c>
      <c r="N321" s="13">
        <f t="shared" si="55"/>
        <v>6.0677830168334307E-3</v>
      </c>
      <c r="O321" s="13">
        <f t="shared" si="56"/>
        <v>6.0677830168334307E-3</v>
      </c>
      <c r="Q321" s="41">
        <v>13.266536153368479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52.258664371277867</v>
      </c>
      <c r="G322" s="13">
        <f t="shared" si="50"/>
        <v>2.7879231809283689</v>
      </c>
      <c r="H322" s="13">
        <f t="shared" si="51"/>
        <v>49.4707411903495</v>
      </c>
      <c r="I322" s="16">
        <f t="shared" si="58"/>
        <v>50.900711786572316</v>
      </c>
      <c r="J322" s="13">
        <f t="shared" si="52"/>
        <v>34.304363296338813</v>
      </c>
      <c r="K322" s="13">
        <f t="shared" si="53"/>
        <v>16.596348490233503</v>
      </c>
      <c r="L322" s="13">
        <f t="shared" si="54"/>
        <v>5.4945987656200685</v>
      </c>
      <c r="M322" s="13">
        <f t="shared" si="59"/>
        <v>5.4983177294045795</v>
      </c>
      <c r="N322" s="13">
        <f t="shared" si="55"/>
        <v>3.4089569922308391</v>
      </c>
      <c r="O322" s="13">
        <f t="shared" si="56"/>
        <v>6.196880173159208</v>
      </c>
      <c r="Q322" s="41">
        <v>11.49545459354839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56.861825176990124</v>
      </c>
      <c r="G323" s="13">
        <f t="shared" si="50"/>
        <v>3.3025694694197525</v>
      </c>
      <c r="H323" s="13">
        <f t="shared" si="51"/>
        <v>53.559255707570372</v>
      </c>
      <c r="I323" s="16">
        <f t="shared" si="58"/>
        <v>64.661005432183813</v>
      </c>
      <c r="J323" s="13">
        <f t="shared" si="52"/>
        <v>40.554121519609808</v>
      </c>
      <c r="K323" s="13">
        <f t="shared" si="53"/>
        <v>24.106883912574006</v>
      </c>
      <c r="L323" s="13">
        <f t="shared" si="54"/>
        <v>13.060357523919498</v>
      </c>
      <c r="M323" s="13">
        <f t="shared" si="59"/>
        <v>15.149718261093236</v>
      </c>
      <c r="N323" s="13">
        <f t="shared" si="55"/>
        <v>9.3928253218778064</v>
      </c>
      <c r="O323" s="13">
        <f t="shared" si="56"/>
        <v>12.695394791297559</v>
      </c>
      <c r="Q323" s="41">
        <v>13.176999734611231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118.57812946716381</v>
      </c>
      <c r="G324" s="13">
        <f t="shared" si="50"/>
        <v>10.202625383809675</v>
      </c>
      <c r="H324" s="13">
        <f t="shared" si="51"/>
        <v>108.37550408335413</v>
      </c>
      <c r="I324" s="16">
        <f t="shared" si="58"/>
        <v>119.42203047200866</v>
      </c>
      <c r="J324" s="13">
        <f t="shared" si="52"/>
        <v>47.356703154473585</v>
      </c>
      <c r="K324" s="13">
        <f t="shared" si="53"/>
        <v>72.065327317535065</v>
      </c>
      <c r="L324" s="13">
        <f t="shared" si="54"/>
        <v>61.371428948494369</v>
      </c>
      <c r="M324" s="13">
        <f t="shared" si="59"/>
        <v>67.128321887709802</v>
      </c>
      <c r="N324" s="13">
        <f t="shared" si="55"/>
        <v>41.619559570380076</v>
      </c>
      <c r="O324" s="13">
        <f t="shared" si="56"/>
        <v>51.822184954189751</v>
      </c>
      <c r="Q324" s="41">
        <v>13.041517545623829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3.8653864536245481</v>
      </c>
      <c r="G325" s="13">
        <f t="shared" si="50"/>
        <v>0</v>
      </c>
      <c r="H325" s="13">
        <f t="shared" si="51"/>
        <v>3.8653864536245481</v>
      </c>
      <c r="I325" s="16">
        <f t="shared" si="58"/>
        <v>14.559284822665248</v>
      </c>
      <c r="J325" s="13">
        <f t="shared" si="52"/>
        <v>14.183775353036264</v>
      </c>
      <c r="K325" s="13">
        <f t="shared" si="53"/>
        <v>0.37550946962898379</v>
      </c>
      <c r="L325" s="13">
        <f t="shared" si="54"/>
        <v>0</v>
      </c>
      <c r="M325" s="13">
        <f t="shared" si="59"/>
        <v>25.508762317329726</v>
      </c>
      <c r="N325" s="13">
        <f t="shared" si="55"/>
        <v>15.815432636744429</v>
      </c>
      <c r="O325" s="13">
        <f t="shared" si="56"/>
        <v>15.815432636744429</v>
      </c>
      <c r="Q325" s="41">
        <v>15.891667245254959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9.6219903922304386</v>
      </c>
      <c r="G326" s="13">
        <f t="shared" ref="G326:G389" si="61">IF((F326-$J$2)&gt;0,$I$2*(F326-$J$2),0)</f>
        <v>0</v>
      </c>
      <c r="H326" s="13">
        <f t="shared" ref="H326:H389" si="62">F326-G326</f>
        <v>9.6219903922304386</v>
      </c>
      <c r="I326" s="16">
        <f t="shared" si="58"/>
        <v>9.9974998618594224</v>
      </c>
      <c r="J326" s="13">
        <f t="shared" ref="J326:J389" si="63">I326/SQRT(1+(I326/($K$2*(300+(25*Q326)+0.05*(Q326)^3)))^2)</f>
        <v>9.8589311525110386</v>
      </c>
      <c r="K326" s="13">
        <f t="shared" ref="K326:K389" si="64">I326-J326</f>
        <v>0.13856870934838383</v>
      </c>
      <c r="L326" s="13">
        <f t="shared" ref="L326:L389" si="65">IF(K326&gt;$N$2,(K326-$N$2)/$L$2,0)</f>
        <v>0</v>
      </c>
      <c r="M326" s="13">
        <f t="shared" si="59"/>
        <v>9.6933296805852969</v>
      </c>
      <c r="N326" s="13">
        <f t="shared" ref="N326:N389" si="66">$M$2*M326</f>
        <v>6.0098644019628837</v>
      </c>
      <c r="O326" s="13">
        <f t="shared" ref="O326:O389" si="67">N326+G326</f>
        <v>6.0098644019628837</v>
      </c>
      <c r="Q326" s="41">
        <v>15.08682089000024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4.5199703376052476</v>
      </c>
      <c r="G327" s="13">
        <f t="shared" si="61"/>
        <v>0</v>
      </c>
      <c r="H327" s="13">
        <f t="shared" si="62"/>
        <v>4.5199703376052476</v>
      </c>
      <c r="I327" s="16">
        <f t="shared" ref="I327:I390" si="69">H327+K326-L326</f>
        <v>4.6585390469536314</v>
      </c>
      <c r="J327" s="13">
        <f t="shared" si="63"/>
        <v>4.6500162280455815</v>
      </c>
      <c r="K327" s="13">
        <f t="shared" si="64"/>
        <v>8.5228189080499561E-3</v>
      </c>
      <c r="L327" s="13">
        <f t="shared" si="65"/>
        <v>0</v>
      </c>
      <c r="M327" s="13">
        <f t="shared" ref="M327:M390" si="70">L327+M326-N326</f>
        <v>3.6834652786224131</v>
      </c>
      <c r="N327" s="13">
        <f t="shared" si="66"/>
        <v>2.2837484727458963</v>
      </c>
      <c r="O327" s="13">
        <f t="shared" si="67"/>
        <v>2.2837484727458963</v>
      </c>
      <c r="Q327" s="41">
        <v>18.75444605723526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12.32837688082137</v>
      </c>
      <c r="G328" s="13">
        <f t="shared" si="61"/>
        <v>0</v>
      </c>
      <c r="H328" s="13">
        <f t="shared" si="62"/>
        <v>12.32837688082137</v>
      </c>
      <c r="I328" s="16">
        <f t="shared" si="69"/>
        <v>12.33689969972942</v>
      </c>
      <c r="J328" s="13">
        <f t="shared" si="63"/>
        <v>12.25191082891827</v>
      </c>
      <c r="K328" s="13">
        <f t="shared" si="64"/>
        <v>8.4988870811150363E-2</v>
      </c>
      <c r="L328" s="13">
        <f t="shared" si="65"/>
        <v>0</v>
      </c>
      <c r="M328" s="13">
        <f t="shared" si="70"/>
        <v>1.3997168058765168</v>
      </c>
      <c r="N328" s="13">
        <f t="shared" si="66"/>
        <v>0.86782441964344037</v>
      </c>
      <c r="O328" s="13">
        <f t="shared" si="67"/>
        <v>0.86782441964344037</v>
      </c>
      <c r="Q328" s="41">
        <v>23.098817641910099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12.32785680770386</v>
      </c>
      <c r="G329" s="18">
        <f t="shared" si="61"/>
        <v>0</v>
      </c>
      <c r="H329" s="18">
        <f t="shared" si="62"/>
        <v>12.32785680770386</v>
      </c>
      <c r="I329" s="17">
        <f t="shared" si="69"/>
        <v>12.41284567851501</v>
      </c>
      <c r="J329" s="18">
        <f t="shared" si="63"/>
        <v>12.326858414294138</v>
      </c>
      <c r="K329" s="18">
        <f t="shared" si="64"/>
        <v>8.5987264220872106E-2</v>
      </c>
      <c r="L329" s="18">
        <f t="shared" si="65"/>
        <v>0</v>
      </c>
      <c r="M329" s="18">
        <f t="shared" si="70"/>
        <v>0.53189238623307644</v>
      </c>
      <c r="N329" s="18">
        <f t="shared" si="66"/>
        <v>0.32977327946450741</v>
      </c>
      <c r="O329" s="18">
        <f t="shared" si="67"/>
        <v>0.32977327946450741</v>
      </c>
      <c r="P329" s="3"/>
      <c r="Q329" s="42">
        <v>23.146283000000011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4.9645673944468944</v>
      </c>
      <c r="G330" s="13">
        <f t="shared" si="61"/>
        <v>0</v>
      </c>
      <c r="H330" s="13">
        <f t="shared" si="62"/>
        <v>4.9645673944468944</v>
      </c>
      <c r="I330" s="16">
        <f t="shared" si="69"/>
        <v>5.0505546586677665</v>
      </c>
      <c r="J330" s="13">
        <f t="shared" si="63"/>
        <v>5.0442026253159868</v>
      </c>
      <c r="K330" s="13">
        <f t="shared" si="64"/>
        <v>6.3520333517796956E-3</v>
      </c>
      <c r="L330" s="13">
        <f t="shared" si="65"/>
        <v>0</v>
      </c>
      <c r="M330" s="13">
        <f t="shared" si="70"/>
        <v>0.20211910676856903</v>
      </c>
      <c r="N330" s="13">
        <f t="shared" si="66"/>
        <v>0.12531384619651281</v>
      </c>
      <c r="O330" s="13">
        <f t="shared" si="67"/>
        <v>0.12531384619651281</v>
      </c>
      <c r="Q330" s="41">
        <v>22.551512895882329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35.711022851041633</v>
      </c>
      <c r="G331" s="13">
        <f t="shared" si="61"/>
        <v>0.93785044805590356</v>
      </c>
      <c r="H331" s="13">
        <f t="shared" si="62"/>
        <v>34.773172402985729</v>
      </c>
      <c r="I331" s="16">
        <f t="shared" si="69"/>
        <v>34.77952443633751</v>
      </c>
      <c r="J331" s="13">
        <f t="shared" si="63"/>
        <v>30.794963057684836</v>
      </c>
      <c r="K331" s="13">
        <f t="shared" si="64"/>
        <v>3.9845613786526748</v>
      </c>
      <c r="L331" s="13">
        <f t="shared" si="65"/>
        <v>0</v>
      </c>
      <c r="M331" s="13">
        <f t="shared" si="70"/>
        <v>7.6805260572056222E-2</v>
      </c>
      <c r="N331" s="13">
        <f t="shared" si="66"/>
        <v>4.7619261554674858E-2</v>
      </c>
      <c r="O331" s="13">
        <f t="shared" si="67"/>
        <v>0.98546970961057845</v>
      </c>
      <c r="Q331" s="41">
        <v>16.642804325724189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59.377349200133622</v>
      </c>
      <c r="G332" s="13">
        <f t="shared" si="61"/>
        <v>3.5838121104578815</v>
      </c>
      <c r="H332" s="13">
        <f t="shared" si="62"/>
        <v>55.793537089675738</v>
      </c>
      <c r="I332" s="16">
        <f t="shared" si="69"/>
        <v>59.778098468328409</v>
      </c>
      <c r="J332" s="13">
        <f t="shared" si="63"/>
        <v>39.129103724964914</v>
      </c>
      <c r="K332" s="13">
        <f t="shared" si="64"/>
        <v>20.648994743363495</v>
      </c>
      <c r="L332" s="13">
        <f t="shared" si="65"/>
        <v>9.5770432465692892</v>
      </c>
      <c r="M332" s="13">
        <f t="shared" si="70"/>
        <v>9.6062292455866718</v>
      </c>
      <c r="N332" s="13">
        <f t="shared" si="66"/>
        <v>5.9558621322637366</v>
      </c>
      <c r="O332" s="13">
        <f t="shared" si="67"/>
        <v>9.5396742427216186</v>
      </c>
      <c r="Q332" s="41">
        <v>13.09008939015289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85.369202508748117</v>
      </c>
      <c r="G333" s="13">
        <f t="shared" si="61"/>
        <v>6.4897742093033823</v>
      </c>
      <c r="H333" s="13">
        <f t="shared" si="62"/>
        <v>78.87942829944474</v>
      </c>
      <c r="I333" s="16">
        <f t="shared" si="69"/>
        <v>89.951379796238953</v>
      </c>
      <c r="J333" s="13">
        <f t="shared" si="63"/>
        <v>42.709972055869137</v>
      </c>
      <c r="K333" s="13">
        <f t="shared" si="64"/>
        <v>47.241407740369816</v>
      </c>
      <c r="L333" s="13">
        <f t="shared" si="65"/>
        <v>36.364984481485791</v>
      </c>
      <c r="M333" s="13">
        <f t="shared" si="70"/>
        <v>40.015351594808727</v>
      </c>
      <c r="N333" s="13">
        <f t="shared" si="66"/>
        <v>24.809517988781412</v>
      </c>
      <c r="O333" s="13">
        <f t="shared" si="67"/>
        <v>31.299292198084792</v>
      </c>
      <c r="Q333" s="41">
        <v>12.146694593548389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9.6718927842589526</v>
      </c>
      <c r="G334" s="13">
        <f t="shared" si="61"/>
        <v>0</v>
      </c>
      <c r="H334" s="13">
        <f t="shared" si="62"/>
        <v>9.6718927842589526</v>
      </c>
      <c r="I334" s="16">
        <f t="shared" si="69"/>
        <v>20.548316043142975</v>
      </c>
      <c r="J334" s="13">
        <f t="shared" si="63"/>
        <v>18.780252511266273</v>
      </c>
      <c r="K334" s="13">
        <f t="shared" si="64"/>
        <v>1.7680635318767024</v>
      </c>
      <c r="L334" s="13">
        <f t="shared" si="65"/>
        <v>0</v>
      </c>
      <c r="M334" s="13">
        <f t="shared" si="70"/>
        <v>15.205833606027316</v>
      </c>
      <c r="N334" s="13">
        <f t="shared" si="66"/>
        <v>9.4276168357369361</v>
      </c>
      <c r="O334" s="13">
        <f t="shared" si="67"/>
        <v>9.4276168357369361</v>
      </c>
      <c r="Q334" s="41">
        <v>11.44570569968108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8.9043686461814211</v>
      </c>
      <c r="G335" s="13">
        <f t="shared" si="61"/>
        <v>0</v>
      </c>
      <c r="H335" s="13">
        <f t="shared" si="62"/>
        <v>8.9043686461814211</v>
      </c>
      <c r="I335" s="16">
        <f t="shared" si="69"/>
        <v>10.672432178058123</v>
      </c>
      <c r="J335" s="13">
        <f t="shared" si="63"/>
        <v>10.446160823570894</v>
      </c>
      <c r="K335" s="13">
        <f t="shared" si="64"/>
        <v>0.22627135448722946</v>
      </c>
      <c r="L335" s="13">
        <f t="shared" si="65"/>
        <v>0</v>
      </c>
      <c r="M335" s="13">
        <f t="shared" si="70"/>
        <v>5.7782167702903795</v>
      </c>
      <c r="N335" s="13">
        <f t="shared" si="66"/>
        <v>3.5824943975800352</v>
      </c>
      <c r="O335" s="13">
        <f t="shared" si="67"/>
        <v>3.5824943975800352</v>
      </c>
      <c r="Q335" s="41">
        <v>12.874784702108849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1.838163415244092</v>
      </c>
      <c r="G336" s="13">
        <f t="shared" si="61"/>
        <v>0</v>
      </c>
      <c r="H336" s="13">
        <f t="shared" si="62"/>
        <v>1.838163415244092</v>
      </c>
      <c r="I336" s="16">
        <f t="shared" si="69"/>
        <v>2.0644347697313217</v>
      </c>
      <c r="J336" s="13">
        <f t="shared" si="63"/>
        <v>2.0635507625929641</v>
      </c>
      <c r="K336" s="13">
        <f t="shared" si="64"/>
        <v>8.8400713835756761E-4</v>
      </c>
      <c r="L336" s="13">
        <f t="shared" si="65"/>
        <v>0</v>
      </c>
      <c r="M336" s="13">
        <f t="shared" si="70"/>
        <v>2.1957223727103443</v>
      </c>
      <c r="N336" s="13">
        <f t="shared" si="66"/>
        <v>1.3613478710804134</v>
      </c>
      <c r="O336" s="13">
        <f t="shared" si="67"/>
        <v>1.3613478710804134</v>
      </c>
      <c r="Q336" s="41">
        <v>17.527829269756189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83.835041911373338</v>
      </c>
      <c r="G337" s="13">
        <f t="shared" si="61"/>
        <v>6.3182507516807709</v>
      </c>
      <c r="H337" s="13">
        <f t="shared" si="62"/>
        <v>77.516791159692573</v>
      </c>
      <c r="I337" s="16">
        <f t="shared" si="69"/>
        <v>77.517675166830927</v>
      </c>
      <c r="J337" s="13">
        <f t="shared" si="63"/>
        <v>50.321610730020176</v>
      </c>
      <c r="K337" s="13">
        <f t="shared" si="64"/>
        <v>27.196064436810751</v>
      </c>
      <c r="L337" s="13">
        <f t="shared" si="65"/>
        <v>16.172252121698889</v>
      </c>
      <c r="M337" s="13">
        <f t="shared" si="70"/>
        <v>17.00662662332882</v>
      </c>
      <c r="N337" s="13">
        <f t="shared" si="66"/>
        <v>10.544108506463868</v>
      </c>
      <c r="O337" s="13">
        <f t="shared" si="67"/>
        <v>16.86235925814464</v>
      </c>
      <c r="Q337" s="41">
        <v>16.620678206573949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4.6175211916670289</v>
      </c>
      <c r="G338" s="13">
        <f t="shared" si="61"/>
        <v>0</v>
      </c>
      <c r="H338" s="13">
        <f t="shared" si="62"/>
        <v>4.6175211916670289</v>
      </c>
      <c r="I338" s="16">
        <f t="shared" si="69"/>
        <v>15.641333506778892</v>
      </c>
      <c r="J338" s="13">
        <f t="shared" si="63"/>
        <v>15.225585708357482</v>
      </c>
      <c r="K338" s="13">
        <f t="shared" si="64"/>
        <v>0.41574779842141041</v>
      </c>
      <c r="L338" s="13">
        <f t="shared" si="65"/>
        <v>0</v>
      </c>
      <c r="M338" s="13">
        <f t="shared" si="70"/>
        <v>6.4625181168649526</v>
      </c>
      <c r="N338" s="13">
        <f t="shared" si="66"/>
        <v>4.0067612324562702</v>
      </c>
      <c r="O338" s="13">
        <f t="shared" si="67"/>
        <v>4.0067612324562702</v>
      </c>
      <c r="Q338" s="41">
        <v>16.689979320301781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2.2685372546930962</v>
      </c>
      <c r="G339" s="13">
        <f t="shared" si="61"/>
        <v>0</v>
      </c>
      <c r="H339" s="13">
        <f t="shared" si="62"/>
        <v>2.2685372546930962</v>
      </c>
      <c r="I339" s="16">
        <f t="shared" si="69"/>
        <v>2.6842850531145066</v>
      </c>
      <c r="J339" s="13">
        <f t="shared" si="63"/>
        <v>2.6828655037840012</v>
      </c>
      <c r="K339" s="13">
        <f t="shared" si="64"/>
        <v>1.4195493305053652E-3</v>
      </c>
      <c r="L339" s="13">
        <f t="shared" si="65"/>
        <v>0</v>
      </c>
      <c r="M339" s="13">
        <f t="shared" si="70"/>
        <v>2.4557568844086823</v>
      </c>
      <c r="N339" s="13">
        <f t="shared" si="66"/>
        <v>1.5225692683333831</v>
      </c>
      <c r="O339" s="13">
        <f t="shared" si="67"/>
        <v>1.5225692683333831</v>
      </c>
      <c r="Q339" s="41">
        <v>19.746484952145991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4.5092903977760788</v>
      </c>
      <c r="G340" s="13">
        <f t="shared" si="61"/>
        <v>0</v>
      </c>
      <c r="H340" s="13">
        <f t="shared" si="62"/>
        <v>4.5092903977760788</v>
      </c>
      <c r="I340" s="16">
        <f t="shared" si="69"/>
        <v>4.5107099471065837</v>
      </c>
      <c r="J340" s="13">
        <f t="shared" si="63"/>
        <v>4.5060911629978948</v>
      </c>
      <c r="K340" s="13">
        <f t="shared" si="64"/>
        <v>4.6187841086888781E-3</v>
      </c>
      <c r="L340" s="13">
        <f t="shared" si="65"/>
        <v>0</v>
      </c>
      <c r="M340" s="13">
        <f t="shared" si="70"/>
        <v>0.93318761607529921</v>
      </c>
      <c r="N340" s="13">
        <f t="shared" si="66"/>
        <v>0.57857632196668551</v>
      </c>
      <c r="O340" s="13">
        <f t="shared" si="67"/>
        <v>0.57857632196668551</v>
      </c>
      <c r="Q340" s="41">
        <v>22.408685230229288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20.035236061422641</v>
      </c>
      <c r="G341" s="18">
        <f t="shared" si="61"/>
        <v>0</v>
      </c>
      <c r="H341" s="18">
        <f t="shared" si="62"/>
        <v>20.035236061422641</v>
      </c>
      <c r="I341" s="17">
        <f t="shared" si="69"/>
        <v>20.03985484553133</v>
      </c>
      <c r="J341" s="18">
        <f t="shared" si="63"/>
        <v>19.672299653563567</v>
      </c>
      <c r="K341" s="18">
        <f t="shared" si="64"/>
        <v>0.36755519196776376</v>
      </c>
      <c r="L341" s="18">
        <f t="shared" si="65"/>
        <v>0</v>
      </c>
      <c r="M341" s="18">
        <f t="shared" si="70"/>
        <v>0.35461129410861369</v>
      </c>
      <c r="N341" s="18">
        <f t="shared" si="66"/>
        <v>0.21985900234734049</v>
      </c>
      <c r="O341" s="18">
        <f t="shared" si="67"/>
        <v>0.21985900234734049</v>
      </c>
      <c r="P341" s="3"/>
      <c r="Q341" s="42">
        <v>22.911151000000011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31.574125590337609</v>
      </c>
      <c r="G342" s="13">
        <f t="shared" si="61"/>
        <v>0.47533373161847564</v>
      </c>
      <c r="H342" s="13">
        <f t="shared" si="62"/>
        <v>31.098791858719132</v>
      </c>
      <c r="I342" s="16">
        <f t="shared" si="69"/>
        <v>31.466347050686895</v>
      </c>
      <c r="J342" s="13">
        <f t="shared" si="63"/>
        <v>30.155423177748332</v>
      </c>
      <c r="K342" s="13">
        <f t="shared" si="64"/>
        <v>1.3109238729385631</v>
      </c>
      <c r="L342" s="13">
        <f t="shared" si="65"/>
        <v>0</v>
      </c>
      <c r="M342" s="13">
        <f t="shared" si="70"/>
        <v>0.13475229176127321</v>
      </c>
      <c r="N342" s="13">
        <f t="shared" si="66"/>
        <v>8.3546420891989381E-2</v>
      </c>
      <c r="O342" s="13">
        <f t="shared" si="67"/>
        <v>0.55888015251046497</v>
      </c>
      <c r="Q342" s="41">
        <v>23.236254488774549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9.5151764497169573</v>
      </c>
      <c r="G343" s="13">
        <f t="shared" si="61"/>
        <v>0</v>
      </c>
      <c r="H343" s="13">
        <f t="shared" si="62"/>
        <v>9.5151764497169573</v>
      </c>
      <c r="I343" s="16">
        <f t="shared" si="69"/>
        <v>10.82610032265552</v>
      </c>
      <c r="J343" s="13">
        <f t="shared" si="63"/>
        <v>10.70937603856378</v>
      </c>
      <c r="K343" s="13">
        <f t="shared" si="64"/>
        <v>0.11672428409173996</v>
      </c>
      <c r="L343" s="13">
        <f t="shared" si="65"/>
        <v>0</v>
      </c>
      <c r="M343" s="13">
        <f t="shared" si="70"/>
        <v>5.1205870869283826E-2</v>
      </c>
      <c r="N343" s="13">
        <f t="shared" si="66"/>
        <v>3.174763993895597E-2</v>
      </c>
      <c r="O343" s="13">
        <f t="shared" si="67"/>
        <v>3.174763993895597E-2</v>
      </c>
      <c r="Q343" s="41">
        <v>18.041687422677491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0.114285714</v>
      </c>
      <c r="G344" s="13">
        <f t="shared" si="61"/>
        <v>0</v>
      </c>
      <c r="H344" s="13">
        <f t="shared" si="62"/>
        <v>0.114285714</v>
      </c>
      <c r="I344" s="16">
        <f t="shared" si="69"/>
        <v>0.23100999809173994</v>
      </c>
      <c r="J344" s="13">
        <f t="shared" si="63"/>
        <v>0.23100837769864954</v>
      </c>
      <c r="K344" s="13">
        <f t="shared" si="64"/>
        <v>1.6203930904012953E-6</v>
      </c>
      <c r="L344" s="13">
        <f t="shared" si="65"/>
        <v>0</v>
      </c>
      <c r="M344" s="13">
        <f t="shared" si="70"/>
        <v>1.9458230930327856E-2</v>
      </c>
      <c r="N344" s="13">
        <f t="shared" si="66"/>
        <v>1.2064103176803271E-2</v>
      </c>
      <c r="O344" s="13">
        <f t="shared" si="67"/>
        <v>1.2064103176803271E-2</v>
      </c>
      <c r="Q344" s="41">
        <v>15.6206323441529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32.562093447602457</v>
      </c>
      <c r="G345" s="13">
        <f t="shared" si="61"/>
        <v>0.58579130899860477</v>
      </c>
      <c r="H345" s="13">
        <f t="shared" si="62"/>
        <v>31.976302138603852</v>
      </c>
      <c r="I345" s="16">
        <f t="shared" si="69"/>
        <v>31.976303758996941</v>
      </c>
      <c r="J345" s="13">
        <f t="shared" si="63"/>
        <v>27.087551520933573</v>
      </c>
      <c r="K345" s="13">
        <f t="shared" si="64"/>
        <v>4.8887522380633683</v>
      </c>
      <c r="L345" s="13">
        <f t="shared" si="65"/>
        <v>0</v>
      </c>
      <c r="M345" s="13">
        <f t="shared" si="70"/>
        <v>7.3941277535245851E-3</v>
      </c>
      <c r="N345" s="13">
        <f t="shared" si="66"/>
        <v>4.5843592071852426E-3</v>
      </c>
      <c r="O345" s="13">
        <f t="shared" si="67"/>
        <v>0.59037566820579002</v>
      </c>
      <c r="Q345" s="41">
        <v>12.866887207836349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104.790049939589</v>
      </c>
      <c r="G346" s="13">
        <f t="shared" si="61"/>
        <v>8.6610794214169005</v>
      </c>
      <c r="H346" s="13">
        <f t="shared" si="62"/>
        <v>96.128970518172096</v>
      </c>
      <c r="I346" s="16">
        <f t="shared" si="69"/>
        <v>101.01772275623546</v>
      </c>
      <c r="J346" s="13">
        <f t="shared" si="63"/>
        <v>37.648672288046441</v>
      </c>
      <c r="K346" s="13">
        <f t="shared" si="64"/>
        <v>63.369050468189016</v>
      </c>
      <c r="L346" s="13">
        <f t="shared" si="65"/>
        <v>52.611210263974385</v>
      </c>
      <c r="M346" s="13">
        <f t="shared" si="70"/>
        <v>52.61402003252072</v>
      </c>
      <c r="N346" s="13">
        <f t="shared" si="66"/>
        <v>32.620692420162847</v>
      </c>
      <c r="O346" s="13">
        <f t="shared" si="67"/>
        <v>41.281771841579747</v>
      </c>
      <c r="Q346" s="41">
        <v>9.479919593548388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37.806427920851213</v>
      </c>
      <c r="G347" s="13">
        <f t="shared" si="61"/>
        <v>1.1721226118102757</v>
      </c>
      <c r="H347" s="13">
        <f t="shared" si="62"/>
        <v>36.63430530904094</v>
      </c>
      <c r="I347" s="16">
        <f t="shared" si="69"/>
        <v>47.392145513255571</v>
      </c>
      <c r="J347" s="13">
        <f t="shared" si="63"/>
        <v>35.860736700139228</v>
      </c>
      <c r="K347" s="13">
        <f t="shared" si="64"/>
        <v>11.531408813116343</v>
      </c>
      <c r="L347" s="13">
        <f t="shared" si="65"/>
        <v>0.39241768696858614</v>
      </c>
      <c r="M347" s="13">
        <f t="shared" si="70"/>
        <v>20.385745299326459</v>
      </c>
      <c r="N347" s="13">
        <f t="shared" si="66"/>
        <v>12.639162085582404</v>
      </c>
      <c r="O347" s="13">
        <f t="shared" si="67"/>
        <v>13.811284697392679</v>
      </c>
      <c r="Q347" s="41">
        <v>13.933396732838659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2.2774231314823221</v>
      </c>
      <c r="G348" s="13">
        <f t="shared" si="61"/>
        <v>0</v>
      </c>
      <c r="H348" s="13">
        <f t="shared" si="62"/>
        <v>2.2774231314823221</v>
      </c>
      <c r="I348" s="16">
        <f t="shared" si="69"/>
        <v>13.416414257630079</v>
      </c>
      <c r="J348" s="13">
        <f t="shared" si="63"/>
        <v>13.067043149754991</v>
      </c>
      <c r="K348" s="13">
        <f t="shared" si="64"/>
        <v>0.34937110787508807</v>
      </c>
      <c r="L348" s="13">
        <f t="shared" si="65"/>
        <v>0</v>
      </c>
      <c r="M348" s="13">
        <f t="shared" si="70"/>
        <v>7.7465832137440547</v>
      </c>
      <c r="N348" s="13">
        <f t="shared" si="66"/>
        <v>4.802881592521314</v>
      </c>
      <c r="O348" s="13">
        <f t="shared" si="67"/>
        <v>4.802881592521314</v>
      </c>
      <c r="Q348" s="41">
        <v>14.64807334248235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1.659916494544309</v>
      </c>
      <c r="G349" s="13">
        <f t="shared" si="61"/>
        <v>0</v>
      </c>
      <c r="H349" s="13">
        <f t="shared" si="62"/>
        <v>1.659916494544309</v>
      </c>
      <c r="I349" s="16">
        <f t="shared" si="69"/>
        <v>2.0092876024193971</v>
      </c>
      <c r="J349" s="13">
        <f t="shared" si="63"/>
        <v>2.0084527952472135</v>
      </c>
      <c r="K349" s="13">
        <f t="shared" si="64"/>
        <v>8.3480717218353817E-4</v>
      </c>
      <c r="L349" s="13">
        <f t="shared" si="65"/>
        <v>0</v>
      </c>
      <c r="M349" s="13">
        <f t="shared" si="70"/>
        <v>2.9437016212227407</v>
      </c>
      <c r="N349" s="13">
        <f t="shared" si="66"/>
        <v>1.8250950051580992</v>
      </c>
      <c r="O349" s="13">
        <f t="shared" si="67"/>
        <v>1.8250950051580992</v>
      </c>
      <c r="Q349" s="41">
        <v>17.35809513707747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9.7325110738456555</v>
      </c>
      <c r="G350" s="13">
        <f t="shared" si="61"/>
        <v>0</v>
      </c>
      <c r="H350" s="13">
        <f t="shared" si="62"/>
        <v>9.7325110738456555</v>
      </c>
      <c r="I350" s="16">
        <f t="shared" si="69"/>
        <v>9.7333458810178399</v>
      </c>
      <c r="J350" s="13">
        <f t="shared" si="63"/>
        <v>9.6780224766571088</v>
      </c>
      <c r="K350" s="13">
        <f t="shared" si="64"/>
        <v>5.5323404360731132E-2</v>
      </c>
      <c r="L350" s="13">
        <f t="shared" si="65"/>
        <v>0</v>
      </c>
      <c r="M350" s="13">
        <f t="shared" si="70"/>
        <v>1.1186066160646415</v>
      </c>
      <c r="N350" s="13">
        <f t="shared" si="66"/>
        <v>0.69353610196007776</v>
      </c>
      <c r="O350" s="13">
        <f t="shared" si="67"/>
        <v>0.69353610196007776</v>
      </c>
      <c r="Q350" s="41">
        <v>21.115049498353191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1.950511383162044</v>
      </c>
      <c r="G351" s="13">
        <f t="shared" si="61"/>
        <v>0</v>
      </c>
      <c r="H351" s="13">
        <f t="shared" si="62"/>
        <v>1.950511383162044</v>
      </c>
      <c r="I351" s="16">
        <f t="shared" si="69"/>
        <v>2.0058347875227751</v>
      </c>
      <c r="J351" s="13">
        <f t="shared" si="63"/>
        <v>2.0052671434276688</v>
      </c>
      <c r="K351" s="13">
        <f t="shared" si="64"/>
        <v>5.676440951063455E-4</v>
      </c>
      <c r="L351" s="13">
        <f t="shared" si="65"/>
        <v>0</v>
      </c>
      <c r="M351" s="13">
        <f t="shared" si="70"/>
        <v>0.42507051410456376</v>
      </c>
      <c r="N351" s="13">
        <f t="shared" si="66"/>
        <v>0.26354371874482951</v>
      </c>
      <c r="O351" s="13">
        <f t="shared" si="67"/>
        <v>0.26354371874482951</v>
      </c>
      <c r="Q351" s="41">
        <v>20.04935256296811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57.270246312498159</v>
      </c>
      <c r="G352" s="13">
        <f t="shared" si="61"/>
        <v>3.3482320978618896</v>
      </c>
      <c r="H352" s="13">
        <f t="shared" si="62"/>
        <v>53.92201421463627</v>
      </c>
      <c r="I352" s="16">
        <f t="shared" si="69"/>
        <v>53.922581858731377</v>
      </c>
      <c r="J352" s="13">
        <f t="shared" si="63"/>
        <v>49.762124321969807</v>
      </c>
      <c r="K352" s="13">
        <f t="shared" si="64"/>
        <v>4.1604575367615695</v>
      </c>
      <c r="L352" s="13">
        <f t="shared" si="65"/>
        <v>0</v>
      </c>
      <c r="M352" s="13">
        <f t="shared" si="70"/>
        <v>0.16152679535973424</v>
      </c>
      <c r="N352" s="13">
        <f t="shared" si="66"/>
        <v>0.10014661312303523</v>
      </c>
      <c r="O352" s="13">
        <f t="shared" si="67"/>
        <v>3.4483787109849247</v>
      </c>
      <c r="Q352" s="41">
        <v>26.132572311692581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36.505867341201373</v>
      </c>
      <c r="G353" s="18">
        <f t="shared" si="61"/>
        <v>1.0267162913436096</v>
      </c>
      <c r="H353" s="18">
        <f t="shared" si="62"/>
        <v>35.479151049857762</v>
      </c>
      <c r="I353" s="17">
        <f t="shared" si="69"/>
        <v>39.639608586619332</v>
      </c>
      <c r="J353" s="18">
        <f t="shared" si="63"/>
        <v>37.696773895332136</v>
      </c>
      <c r="K353" s="18">
        <f t="shared" si="64"/>
        <v>1.9428346912871959</v>
      </c>
      <c r="L353" s="18">
        <f t="shared" si="65"/>
        <v>0</v>
      </c>
      <c r="M353" s="18">
        <f t="shared" si="70"/>
        <v>6.1380182236699013E-2</v>
      </c>
      <c r="N353" s="18">
        <f t="shared" si="66"/>
        <v>3.8055712986753386E-2</v>
      </c>
      <c r="O353" s="18">
        <f t="shared" si="67"/>
        <v>1.064772004330363</v>
      </c>
      <c r="P353" s="3"/>
      <c r="Q353" s="42">
        <v>25.2941719726897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37.351551409501333</v>
      </c>
      <c r="G354" s="13">
        <f t="shared" si="61"/>
        <v>1.1212661420563579</v>
      </c>
      <c r="H354" s="13">
        <f t="shared" si="62"/>
        <v>36.230285267444977</v>
      </c>
      <c r="I354" s="16">
        <f t="shared" si="69"/>
        <v>38.173119958732173</v>
      </c>
      <c r="J354" s="13">
        <f t="shared" si="63"/>
        <v>36.151491522863992</v>
      </c>
      <c r="K354" s="13">
        <f t="shared" si="64"/>
        <v>2.0216284358681804</v>
      </c>
      <c r="L354" s="13">
        <f t="shared" si="65"/>
        <v>0</v>
      </c>
      <c r="M354" s="13">
        <f t="shared" si="70"/>
        <v>2.3324469249945627E-2</v>
      </c>
      <c r="N354" s="13">
        <f t="shared" si="66"/>
        <v>1.4461170934966289E-2</v>
      </c>
      <c r="O354" s="13">
        <f t="shared" si="67"/>
        <v>1.1357273129913241</v>
      </c>
      <c r="Q354" s="41">
        <v>24.15280400000001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12.317458928515521</v>
      </c>
      <c r="G355" s="13">
        <f t="shared" si="61"/>
        <v>0</v>
      </c>
      <c r="H355" s="13">
        <f t="shared" si="62"/>
        <v>12.317458928515521</v>
      </c>
      <c r="I355" s="16">
        <f t="shared" si="69"/>
        <v>14.339087364383701</v>
      </c>
      <c r="J355" s="13">
        <f t="shared" si="63"/>
        <v>14.112707950679509</v>
      </c>
      <c r="K355" s="13">
        <f t="shared" si="64"/>
        <v>0.22637941370419234</v>
      </c>
      <c r="L355" s="13">
        <f t="shared" si="65"/>
        <v>0</v>
      </c>
      <c r="M355" s="13">
        <f t="shared" si="70"/>
        <v>8.8632983149793381E-3</v>
      </c>
      <c r="N355" s="13">
        <f t="shared" si="66"/>
        <v>5.4952449552871895E-3</v>
      </c>
      <c r="O355" s="13">
        <f t="shared" si="67"/>
        <v>5.4952449552871895E-3</v>
      </c>
      <c r="Q355" s="41">
        <v>19.264636665511691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17.872196875834121</v>
      </c>
      <c r="G356" s="13">
        <f t="shared" si="61"/>
        <v>0</v>
      </c>
      <c r="H356" s="13">
        <f t="shared" si="62"/>
        <v>17.872196875834121</v>
      </c>
      <c r="I356" s="16">
        <f t="shared" si="69"/>
        <v>18.098576289538315</v>
      </c>
      <c r="J356" s="13">
        <f t="shared" si="63"/>
        <v>17.401180584466786</v>
      </c>
      <c r="K356" s="13">
        <f t="shared" si="64"/>
        <v>0.69739570507152848</v>
      </c>
      <c r="L356" s="13">
        <f t="shared" si="65"/>
        <v>0</v>
      </c>
      <c r="M356" s="13">
        <f t="shared" si="70"/>
        <v>3.3680533596921487E-3</v>
      </c>
      <c r="N356" s="13">
        <f t="shared" si="66"/>
        <v>2.088193083009132E-3</v>
      </c>
      <c r="O356" s="13">
        <f t="shared" si="67"/>
        <v>2.088193083009132E-3</v>
      </c>
      <c r="Q356" s="41">
        <v>15.99080434717877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4.8771339533649556</v>
      </c>
      <c r="G357" s="13">
        <f t="shared" si="61"/>
        <v>0</v>
      </c>
      <c r="H357" s="13">
        <f t="shared" si="62"/>
        <v>4.8771339533649556</v>
      </c>
      <c r="I357" s="16">
        <f t="shared" si="69"/>
        <v>5.5745296584364841</v>
      </c>
      <c r="J357" s="13">
        <f t="shared" si="63"/>
        <v>5.5475508547676924</v>
      </c>
      <c r="K357" s="13">
        <f t="shared" si="64"/>
        <v>2.6978803668791684E-2</v>
      </c>
      <c r="L357" s="13">
        <f t="shared" si="65"/>
        <v>0</v>
      </c>
      <c r="M357" s="13">
        <f t="shared" si="70"/>
        <v>1.2798602766830166E-3</v>
      </c>
      <c r="N357" s="13">
        <f t="shared" si="66"/>
        <v>7.9351337154347028E-4</v>
      </c>
      <c r="O357" s="13">
        <f t="shared" si="67"/>
        <v>7.9351337154347028E-4</v>
      </c>
      <c r="Q357" s="41">
        <v>14.350102211092221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1.6818722232056711</v>
      </c>
      <c r="G358" s="13">
        <f t="shared" si="61"/>
        <v>0</v>
      </c>
      <c r="H358" s="13">
        <f t="shared" si="62"/>
        <v>1.6818722232056711</v>
      </c>
      <c r="I358" s="16">
        <f t="shared" si="69"/>
        <v>1.7088510268744628</v>
      </c>
      <c r="J358" s="13">
        <f t="shared" si="63"/>
        <v>1.7078095920311749</v>
      </c>
      <c r="K358" s="13">
        <f t="shared" si="64"/>
        <v>1.0414348432878917E-3</v>
      </c>
      <c r="L358" s="13">
        <f t="shared" si="65"/>
        <v>0</v>
      </c>
      <c r="M358" s="13">
        <f t="shared" si="70"/>
        <v>4.8634690513954634E-4</v>
      </c>
      <c r="N358" s="13">
        <f t="shared" si="66"/>
        <v>3.0153508118651874E-4</v>
      </c>
      <c r="O358" s="13">
        <f t="shared" si="67"/>
        <v>3.0153508118651874E-4</v>
      </c>
      <c r="Q358" s="41">
        <v>12.265957593548389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0.49857144813996768</v>
      </c>
      <c r="G359" s="13">
        <f t="shared" si="61"/>
        <v>0</v>
      </c>
      <c r="H359" s="13">
        <f t="shared" si="62"/>
        <v>0.49857144813996768</v>
      </c>
      <c r="I359" s="16">
        <f t="shared" si="69"/>
        <v>0.49961288298325557</v>
      </c>
      <c r="J359" s="13">
        <f t="shared" si="63"/>
        <v>0.49958827924030752</v>
      </c>
      <c r="K359" s="13">
        <f t="shared" si="64"/>
        <v>2.4603742948048346E-5</v>
      </c>
      <c r="L359" s="13">
        <f t="shared" si="65"/>
        <v>0</v>
      </c>
      <c r="M359" s="13">
        <f t="shared" si="70"/>
        <v>1.8481182395302761E-4</v>
      </c>
      <c r="N359" s="13">
        <f t="shared" si="66"/>
        <v>1.1458333085087711E-4</v>
      </c>
      <c r="O359" s="13">
        <f t="shared" si="67"/>
        <v>1.1458333085087711E-4</v>
      </c>
      <c r="Q359" s="41">
        <v>12.684398767679451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38.680875835472989</v>
      </c>
      <c r="G360" s="13">
        <f t="shared" si="61"/>
        <v>1.2698883412153106</v>
      </c>
      <c r="H360" s="13">
        <f t="shared" si="62"/>
        <v>37.410987494257675</v>
      </c>
      <c r="I360" s="16">
        <f t="shared" si="69"/>
        <v>37.411012098000626</v>
      </c>
      <c r="J360" s="13">
        <f t="shared" si="63"/>
        <v>31.3383111488486</v>
      </c>
      <c r="K360" s="13">
        <f t="shared" si="64"/>
        <v>6.0727009491520256</v>
      </c>
      <c r="L360" s="13">
        <f t="shared" si="65"/>
        <v>0</v>
      </c>
      <c r="M360" s="13">
        <f t="shared" si="70"/>
        <v>7.0228493102150494E-5</v>
      </c>
      <c r="N360" s="13">
        <f t="shared" si="66"/>
        <v>4.3541665723333307E-5</v>
      </c>
      <c r="O360" s="13">
        <f t="shared" si="67"/>
        <v>1.269931882881034</v>
      </c>
      <c r="Q360" s="41">
        <v>14.583971717224101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8.9616158545547702</v>
      </c>
      <c r="G361" s="13">
        <f t="shared" si="61"/>
        <v>0</v>
      </c>
      <c r="H361" s="13">
        <f t="shared" si="62"/>
        <v>8.9616158545547702</v>
      </c>
      <c r="I361" s="16">
        <f t="shared" si="69"/>
        <v>15.034316803706796</v>
      </c>
      <c r="J361" s="13">
        <f t="shared" si="63"/>
        <v>14.685316833816323</v>
      </c>
      <c r="K361" s="13">
        <f t="shared" si="64"/>
        <v>0.34899996989047288</v>
      </c>
      <c r="L361" s="13">
        <f t="shared" si="65"/>
        <v>0</v>
      </c>
      <c r="M361" s="13">
        <f t="shared" si="70"/>
        <v>2.6686827378817187E-5</v>
      </c>
      <c r="N361" s="13">
        <f t="shared" si="66"/>
        <v>1.6545832974866656E-5</v>
      </c>
      <c r="O361" s="13">
        <f t="shared" si="67"/>
        <v>1.6545832974866656E-5</v>
      </c>
      <c r="Q361" s="41">
        <v>17.12657563898572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1.460628115677</v>
      </c>
      <c r="G362" s="13">
        <f t="shared" si="61"/>
        <v>0</v>
      </c>
      <c r="H362" s="13">
        <f t="shared" si="62"/>
        <v>1.460628115677</v>
      </c>
      <c r="I362" s="16">
        <f t="shared" si="69"/>
        <v>1.8096280855674729</v>
      </c>
      <c r="J362" s="13">
        <f t="shared" si="63"/>
        <v>1.809119578144442</v>
      </c>
      <c r="K362" s="13">
        <f t="shared" si="64"/>
        <v>5.0850742303087948E-4</v>
      </c>
      <c r="L362" s="13">
        <f t="shared" si="65"/>
        <v>0</v>
      </c>
      <c r="M362" s="13">
        <f t="shared" si="70"/>
        <v>1.0140994403950531E-5</v>
      </c>
      <c r="N362" s="13">
        <f t="shared" si="66"/>
        <v>6.2874165304493296E-6</v>
      </c>
      <c r="O362" s="13">
        <f t="shared" si="67"/>
        <v>6.2874165304493296E-6</v>
      </c>
      <c r="Q362" s="41">
        <v>18.645687417721138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2.270068310409048</v>
      </c>
      <c r="G363" s="13">
        <f t="shared" si="61"/>
        <v>0</v>
      </c>
      <c r="H363" s="13">
        <f t="shared" si="62"/>
        <v>2.270068310409048</v>
      </c>
      <c r="I363" s="16">
        <f t="shared" si="69"/>
        <v>2.2705768178320787</v>
      </c>
      <c r="J363" s="13">
        <f t="shared" si="63"/>
        <v>2.2697441109345058</v>
      </c>
      <c r="K363" s="13">
        <f t="shared" si="64"/>
        <v>8.3270689757286576E-4</v>
      </c>
      <c r="L363" s="13">
        <f t="shared" si="65"/>
        <v>0</v>
      </c>
      <c r="M363" s="13">
        <f t="shared" si="70"/>
        <v>3.8535778735012016E-6</v>
      </c>
      <c r="N363" s="13">
        <f t="shared" si="66"/>
        <v>2.3892182815707448E-6</v>
      </c>
      <c r="O363" s="13">
        <f t="shared" si="67"/>
        <v>2.3892182815707448E-6</v>
      </c>
      <c r="Q363" s="41">
        <v>19.96893811322418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53.1084429031864</v>
      </c>
      <c r="G364" s="13">
        <f t="shared" si="61"/>
        <v>2.8829308041562336</v>
      </c>
      <c r="H364" s="13">
        <f t="shared" si="62"/>
        <v>50.225512099030169</v>
      </c>
      <c r="I364" s="16">
        <f t="shared" si="69"/>
        <v>50.226344805927745</v>
      </c>
      <c r="J364" s="13">
        <f t="shared" si="63"/>
        <v>45.550730816786242</v>
      </c>
      <c r="K364" s="13">
        <f t="shared" si="64"/>
        <v>4.6756139891415032</v>
      </c>
      <c r="L364" s="13">
        <f t="shared" si="65"/>
        <v>0</v>
      </c>
      <c r="M364" s="13">
        <f t="shared" si="70"/>
        <v>1.4643595919304568E-6</v>
      </c>
      <c r="N364" s="13">
        <f t="shared" si="66"/>
        <v>9.0790294699688315E-7</v>
      </c>
      <c r="O364" s="13">
        <f t="shared" si="67"/>
        <v>2.8829317120591806</v>
      </c>
      <c r="Q364" s="41">
        <v>23.574687000000011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15.53980711524199</v>
      </c>
      <c r="G365" s="18">
        <f t="shared" si="61"/>
        <v>0</v>
      </c>
      <c r="H365" s="18">
        <f t="shared" si="62"/>
        <v>15.53980711524199</v>
      </c>
      <c r="I365" s="17">
        <f t="shared" si="69"/>
        <v>20.215421104383495</v>
      </c>
      <c r="J365" s="18">
        <f t="shared" si="63"/>
        <v>19.947095098894891</v>
      </c>
      <c r="K365" s="18">
        <f t="shared" si="64"/>
        <v>0.26832600548860341</v>
      </c>
      <c r="L365" s="18">
        <f t="shared" si="65"/>
        <v>0</v>
      </c>
      <c r="M365" s="18">
        <f t="shared" si="70"/>
        <v>5.5645664493357361E-7</v>
      </c>
      <c r="N365" s="18">
        <f t="shared" si="66"/>
        <v>3.4500311985881562E-7</v>
      </c>
      <c r="O365" s="18">
        <f t="shared" si="67"/>
        <v>3.4500311985881562E-7</v>
      </c>
      <c r="P365" s="3"/>
      <c r="Q365" s="42">
        <v>25.403500990554399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2.3857142859999998</v>
      </c>
      <c r="G366" s="13">
        <f t="shared" si="61"/>
        <v>0</v>
      </c>
      <c r="H366" s="13">
        <f t="shared" si="62"/>
        <v>2.3857142859999998</v>
      </c>
      <c r="I366" s="16">
        <f t="shared" si="69"/>
        <v>2.6540402914886032</v>
      </c>
      <c r="J366" s="13">
        <f t="shared" si="63"/>
        <v>2.6530487579591679</v>
      </c>
      <c r="K366" s="13">
        <f t="shared" si="64"/>
        <v>9.915335294352623E-4</v>
      </c>
      <c r="L366" s="13">
        <f t="shared" si="65"/>
        <v>0</v>
      </c>
      <c r="M366" s="13">
        <f t="shared" si="70"/>
        <v>2.11453525074758E-7</v>
      </c>
      <c r="N366" s="13">
        <f t="shared" si="66"/>
        <v>1.3110118554634995E-7</v>
      </c>
      <c r="O366" s="13">
        <f t="shared" si="67"/>
        <v>1.3110118554634995E-7</v>
      </c>
      <c r="Q366" s="41">
        <v>22.043675434290559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0.56428571400000005</v>
      </c>
      <c r="G367" s="13">
        <f t="shared" si="61"/>
        <v>0</v>
      </c>
      <c r="H367" s="13">
        <f t="shared" si="62"/>
        <v>0.56428571400000005</v>
      </c>
      <c r="I367" s="16">
        <f t="shared" si="69"/>
        <v>0.56527724752943531</v>
      </c>
      <c r="J367" s="13">
        <f t="shared" si="63"/>
        <v>0.56526342398318274</v>
      </c>
      <c r="K367" s="13">
        <f t="shared" si="64"/>
        <v>1.3823546252567098E-5</v>
      </c>
      <c r="L367" s="13">
        <f t="shared" si="65"/>
        <v>0</v>
      </c>
      <c r="M367" s="13">
        <f t="shared" si="70"/>
        <v>8.0352339528408047E-8</v>
      </c>
      <c r="N367" s="13">
        <f t="shared" si="66"/>
        <v>4.9818450507612989E-8</v>
      </c>
      <c r="O367" s="13">
        <f t="shared" si="67"/>
        <v>4.9818450507612989E-8</v>
      </c>
      <c r="Q367" s="41">
        <v>19.45648803719418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45.928571429999998</v>
      </c>
      <c r="G368" s="13">
        <f t="shared" si="61"/>
        <v>2.0802010361813354</v>
      </c>
      <c r="H368" s="13">
        <f t="shared" si="62"/>
        <v>43.848370393818662</v>
      </c>
      <c r="I368" s="16">
        <f t="shared" si="69"/>
        <v>43.848384217364917</v>
      </c>
      <c r="J368" s="13">
        <f t="shared" si="63"/>
        <v>36.460568943261272</v>
      </c>
      <c r="K368" s="13">
        <f t="shared" si="64"/>
        <v>7.3878152741036445</v>
      </c>
      <c r="L368" s="13">
        <f t="shared" si="65"/>
        <v>0</v>
      </c>
      <c r="M368" s="13">
        <f t="shared" si="70"/>
        <v>3.0533889020795058E-8</v>
      </c>
      <c r="N368" s="13">
        <f t="shared" si="66"/>
        <v>1.8931011192892936E-8</v>
      </c>
      <c r="O368" s="13">
        <f t="shared" si="67"/>
        <v>2.0802010551123464</v>
      </c>
      <c r="Q368" s="41">
        <v>16.508198777799109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6.3928571429999996</v>
      </c>
      <c r="G369" s="13">
        <f t="shared" si="61"/>
        <v>0</v>
      </c>
      <c r="H369" s="13">
        <f t="shared" si="62"/>
        <v>6.3928571429999996</v>
      </c>
      <c r="I369" s="16">
        <f t="shared" si="69"/>
        <v>13.780672417103645</v>
      </c>
      <c r="J369" s="13">
        <f t="shared" si="63"/>
        <v>13.404707709808813</v>
      </c>
      <c r="K369" s="13">
        <f t="shared" si="64"/>
        <v>0.37596470729483222</v>
      </c>
      <c r="L369" s="13">
        <f t="shared" si="65"/>
        <v>0</v>
      </c>
      <c r="M369" s="13">
        <f t="shared" si="70"/>
        <v>1.1602877827902121E-8</v>
      </c>
      <c r="N369" s="13">
        <f t="shared" si="66"/>
        <v>7.1937842532993154E-9</v>
      </c>
      <c r="O369" s="13">
        <f t="shared" si="67"/>
        <v>7.1937842532993154E-9</v>
      </c>
      <c r="Q369" s="41">
        <v>14.68465452226806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13.485714290000001</v>
      </c>
      <c r="G370" s="13">
        <f t="shared" si="61"/>
        <v>0</v>
      </c>
      <c r="H370" s="13">
        <f t="shared" si="62"/>
        <v>13.485714290000001</v>
      </c>
      <c r="I370" s="16">
        <f t="shared" si="69"/>
        <v>13.861678997294833</v>
      </c>
      <c r="J370" s="13">
        <f t="shared" si="63"/>
        <v>13.346072459079721</v>
      </c>
      <c r="K370" s="13">
        <f t="shared" si="64"/>
        <v>0.5156065382151116</v>
      </c>
      <c r="L370" s="13">
        <f t="shared" si="65"/>
        <v>0</v>
      </c>
      <c r="M370" s="13">
        <f t="shared" si="70"/>
        <v>4.4090935746028057E-9</v>
      </c>
      <c r="N370" s="13">
        <f t="shared" si="66"/>
        <v>2.7336380162537395E-9</v>
      </c>
      <c r="O370" s="13">
        <f t="shared" si="67"/>
        <v>2.7336380162537395E-9</v>
      </c>
      <c r="Q370" s="41">
        <v>12.40583359354839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46.385714290000003</v>
      </c>
      <c r="G371" s="13">
        <f t="shared" si="61"/>
        <v>2.1313108900707292</v>
      </c>
      <c r="H371" s="13">
        <f t="shared" si="62"/>
        <v>44.254403399929274</v>
      </c>
      <c r="I371" s="16">
        <f t="shared" si="69"/>
        <v>44.770009938144383</v>
      </c>
      <c r="J371" s="13">
        <f t="shared" si="63"/>
        <v>34.793495740966563</v>
      </c>
      <c r="K371" s="13">
        <f t="shared" si="64"/>
        <v>9.9765141971778206</v>
      </c>
      <c r="L371" s="13">
        <f t="shared" si="65"/>
        <v>0</v>
      </c>
      <c r="M371" s="13">
        <f t="shared" si="70"/>
        <v>1.6754555583490662E-9</v>
      </c>
      <c r="N371" s="13">
        <f t="shared" si="66"/>
        <v>1.0387824461764211E-9</v>
      </c>
      <c r="O371" s="13">
        <f t="shared" si="67"/>
        <v>2.1313108911095116</v>
      </c>
      <c r="Q371" s="41">
        <v>14.048496155222789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45.72142857</v>
      </c>
      <c r="G372" s="13">
        <f t="shared" si="61"/>
        <v>2.0570418834630124</v>
      </c>
      <c r="H372" s="13">
        <f t="shared" si="62"/>
        <v>43.664386686536986</v>
      </c>
      <c r="I372" s="16">
        <f t="shared" si="69"/>
        <v>53.640900883714806</v>
      </c>
      <c r="J372" s="13">
        <f t="shared" si="63"/>
        <v>38.540686680305534</v>
      </c>
      <c r="K372" s="13">
        <f t="shared" si="64"/>
        <v>15.100214203409273</v>
      </c>
      <c r="L372" s="13">
        <f t="shared" si="65"/>
        <v>3.9874637282880654</v>
      </c>
      <c r="M372" s="13">
        <f t="shared" si="70"/>
        <v>3.9874637289247388</v>
      </c>
      <c r="N372" s="13">
        <f t="shared" si="66"/>
        <v>2.4722275119333381</v>
      </c>
      <c r="O372" s="13">
        <f t="shared" si="67"/>
        <v>4.5292693953963505</v>
      </c>
      <c r="Q372" s="41">
        <v>14.08056563924443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66.45</v>
      </c>
      <c r="G373" s="13">
        <f t="shared" si="61"/>
        <v>4.3745543064354635</v>
      </c>
      <c r="H373" s="13">
        <f t="shared" si="62"/>
        <v>62.075445693564539</v>
      </c>
      <c r="I373" s="16">
        <f t="shared" si="69"/>
        <v>73.188196168685749</v>
      </c>
      <c r="J373" s="13">
        <f t="shared" si="63"/>
        <v>44.035339934239872</v>
      </c>
      <c r="K373" s="13">
        <f t="shared" si="64"/>
        <v>29.152856234445878</v>
      </c>
      <c r="L373" s="13">
        <f t="shared" si="65"/>
        <v>18.14343178448156</v>
      </c>
      <c r="M373" s="13">
        <f t="shared" si="70"/>
        <v>19.658668001472961</v>
      </c>
      <c r="N373" s="13">
        <f t="shared" si="66"/>
        <v>12.188374160913236</v>
      </c>
      <c r="O373" s="13">
        <f t="shared" si="67"/>
        <v>16.562928467348698</v>
      </c>
      <c r="Q373" s="41">
        <v>14.00704049293534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10.49285714</v>
      </c>
      <c r="G374" s="13">
        <f t="shared" si="61"/>
        <v>0</v>
      </c>
      <c r="H374" s="13">
        <f t="shared" si="62"/>
        <v>10.49285714</v>
      </c>
      <c r="I374" s="16">
        <f t="shared" si="69"/>
        <v>21.502281589964316</v>
      </c>
      <c r="J374" s="13">
        <f t="shared" si="63"/>
        <v>20.81343747846222</v>
      </c>
      <c r="K374" s="13">
        <f t="shared" si="64"/>
        <v>0.68884411150209601</v>
      </c>
      <c r="L374" s="13">
        <f t="shared" si="65"/>
        <v>0</v>
      </c>
      <c r="M374" s="13">
        <f t="shared" si="70"/>
        <v>7.4702938405597248</v>
      </c>
      <c r="N374" s="13">
        <f t="shared" si="66"/>
        <v>4.6315821811470297</v>
      </c>
      <c r="O374" s="13">
        <f t="shared" si="67"/>
        <v>4.6315821811470297</v>
      </c>
      <c r="Q374" s="41">
        <v>19.812688260559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0.79285714299999999</v>
      </c>
      <c r="G375" s="13">
        <f t="shared" si="61"/>
        <v>0</v>
      </c>
      <c r="H375" s="13">
        <f t="shared" si="62"/>
        <v>0.79285714299999999</v>
      </c>
      <c r="I375" s="16">
        <f t="shared" si="69"/>
        <v>1.481701254502096</v>
      </c>
      <c r="J375" s="13">
        <f t="shared" si="63"/>
        <v>1.4814221672525256</v>
      </c>
      <c r="K375" s="13">
        <f t="shared" si="64"/>
        <v>2.7908724957037556E-4</v>
      </c>
      <c r="L375" s="13">
        <f t="shared" si="65"/>
        <v>0</v>
      </c>
      <c r="M375" s="13">
        <f t="shared" si="70"/>
        <v>2.8387116594126951</v>
      </c>
      <c r="N375" s="13">
        <f t="shared" si="66"/>
        <v>1.7600012288358708</v>
      </c>
      <c r="O375" s="13">
        <f t="shared" si="67"/>
        <v>1.7600012288358708</v>
      </c>
      <c r="Q375" s="41">
        <v>18.647829064426091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8.5714286000000001E-2</v>
      </c>
      <c r="G376" s="13">
        <f t="shared" si="61"/>
        <v>0</v>
      </c>
      <c r="H376" s="13">
        <f t="shared" si="62"/>
        <v>8.5714286000000001E-2</v>
      </c>
      <c r="I376" s="16">
        <f t="shared" si="69"/>
        <v>8.5993373249570376E-2</v>
      </c>
      <c r="J376" s="13">
        <f t="shared" si="63"/>
        <v>8.5993342818640461E-2</v>
      </c>
      <c r="K376" s="13">
        <f t="shared" si="64"/>
        <v>3.0430929914837535E-8</v>
      </c>
      <c r="L376" s="13">
        <f t="shared" si="65"/>
        <v>0</v>
      </c>
      <c r="M376" s="13">
        <f t="shared" si="70"/>
        <v>1.0787104305768243</v>
      </c>
      <c r="N376" s="13">
        <f t="shared" si="66"/>
        <v>0.66880046695763107</v>
      </c>
      <c r="O376" s="13">
        <f t="shared" si="67"/>
        <v>0.66880046695763107</v>
      </c>
      <c r="Q376" s="41">
        <v>22.776974240657839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32.52857143</v>
      </c>
      <c r="G377" s="18">
        <f t="shared" si="61"/>
        <v>0.58204345341197417</v>
      </c>
      <c r="H377" s="18">
        <f t="shared" si="62"/>
        <v>31.946527976588026</v>
      </c>
      <c r="I377" s="17">
        <f t="shared" si="69"/>
        <v>31.946528007018955</v>
      </c>
      <c r="J377" s="18">
        <f t="shared" si="63"/>
        <v>30.675327703022951</v>
      </c>
      <c r="K377" s="18">
        <f t="shared" si="64"/>
        <v>1.2712003039960038</v>
      </c>
      <c r="L377" s="18">
        <f t="shared" si="65"/>
        <v>0</v>
      </c>
      <c r="M377" s="18">
        <f t="shared" si="70"/>
        <v>0.40990996361919319</v>
      </c>
      <c r="N377" s="18">
        <f t="shared" si="66"/>
        <v>0.25414417744389978</v>
      </c>
      <c r="O377" s="18">
        <f t="shared" si="67"/>
        <v>0.836187630855874</v>
      </c>
      <c r="P377" s="3"/>
      <c r="Q377" s="42">
        <v>23.800142200363911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1.092857143</v>
      </c>
      <c r="G378" s="13">
        <f t="shared" si="61"/>
        <v>0</v>
      </c>
      <c r="H378" s="13">
        <f t="shared" si="62"/>
        <v>1.092857143</v>
      </c>
      <c r="I378" s="16">
        <f t="shared" si="69"/>
        <v>2.3640574469960036</v>
      </c>
      <c r="J378" s="13">
        <f t="shared" si="63"/>
        <v>2.3633662640714408</v>
      </c>
      <c r="K378" s="13">
        <f t="shared" si="64"/>
        <v>6.9118292456282759E-4</v>
      </c>
      <c r="L378" s="13">
        <f t="shared" si="65"/>
        <v>0</v>
      </c>
      <c r="M378" s="13">
        <f t="shared" si="70"/>
        <v>0.15576578617529341</v>
      </c>
      <c r="N378" s="13">
        <f t="shared" si="66"/>
        <v>9.6574787428681919E-2</v>
      </c>
      <c r="O378" s="13">
        <f t="shared" si="67"/>
        <v>9.6574787428681919E-2</v>
      </c>
      <c r="Q378" s="41">
        <v>22.141852000000011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45.078571429999997</v>
      </c>
      <c r="G379" s="13">
        <f t="shared" si="61"/>
        <v>1.9851686521996965</v>
      </c>
      <c r="H379" s="13">
        <f t="shared" si="62"/>
        <v>43.0934027778003</v>
      </c>
      <c r="I379" s="16">
        <f t="shared" si="69"/>
        <v>43.094093960724862</v>
      </c>
      <c r="J379" s="13">
        <f t="shared" si="63"/>
        <v>37.82686661865791</v>
      </c>
      <c r="K379" s="13">
        <f t="shared" si="64"/>
        <v>5.2672273420669526</v>
      </c>
      <c r="L379" s="13">
        <f t="shared" si="65"/>
        <v>0</v>
      </c>
      <c r="M379" s="13">
        <f t="shared" si="70"/>
        <v>5.919099874661149E-2</v>
      </c>
      <c r="N379" s="13">
        <f t="shared" si="66"/>
        <v>3.6698419222899126E-2</v>
      </c>
      <c r="O379" s="13">
        <f t="shared" si="67"/>
        <v>2.0218670714225957</v>
      </c>
      <c r="Q379" s="41">
        <v>19.126054037251869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31.64285714</v>
      </c>
      <c r="G380" s="13">
        <f t="shared" si="61"/>
        <v>0.48301811164102793</v>
      </c>
      <c r="H380" s="13">
        <f t="shared" si="62"/>
        <v>31.159839028358974</v>
      </c>
      <c r="I380" s="16">
        <f t="shared" si="69"/>
        <v>36.427066370425926</v>
      </c>
      <c r="J380" s="13">
        <f t="shared" si="63"/>
        <v>30.755988568406451</v>
      </c>
      <c r="K380" s="13">
        <f t="shared" si="64"/>
        <v>5.6710778020194752</v>
      </c>
      <c r="L380" s="13">
        <f t="shared" si="65"/>
        <v>0</v>
      </c>
      <c r="M380" s="13">
        <f t="shared" si="70"/>
        <v>2.2492579523712364E-2</v>
      </c>
      <c r="N380" s="13">
        <f t="shared" si="66"/>
        <v>1.3945399304701666E-2</v>
      </c>
      <c r="O380" s="13">
        <f t="shared" si="67"/>
        <v>0.4969635109457296</v>
      </c>
      <c r="Q380" s="41">
        <v>14.588659221358331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76.964285709999999</v>
      </c>
      <c r="G381" s="13">
        <f t="shared" si="61"/>
        <v>5.5500809380653173</v>
      </c>
      <c r="H381" s="13">
        <f t="shared" si="62"/>
        <v>71.414204771934678</v>
      </c>
      <c r="I381" s="16">
        <f t="shared" si="69"/>
        <v>77.085282573954146</v>
      </c>
      <c r="J381" s="13">
        <f t="shared" si="63"/>
        <v>40.895456637954688</v>
      </c>
      <c r="K381" s="13">
        <f t="shared" si="64"/>
        <v>36.189825935999458</v>
      </c>
      <c r="L381" s="13">
        <f t="shared" si="65"/>
        <v>25.232142796089516</v>
      </c>
      <c r="M381" s="13">
        <f t="shared" si="70"/>
        <v>25.240689976308527</v>
      </c>
      <c r="N381" s="13">
        <f t="shared" si="66"/>
        <v>15.649227785311286</v>
      </c>
      <c r="O381" s="13">
        <f t="shared" si="67"/>
        <v>21.199308723376603</v>
      </c>
      <c r="Q381" s="41">
        <v>12.060096562291349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34.085714289999999</v>
      </c>
      <c r="G382" s="13">
        <f t="shared" si="61"/>
        <v>0.75613639245407638</v>
      </c>
      <c r="H382" s="13">
        <f t="shared" si="62"/>
        <v>33.329577897545924</v>
      </c>
      <c r="I382" s="16">
        <f t="shared" si="69"/>
        <v>44.287261037455863</v>
      </c>
      <c r="J382" s="13">
        <f t="shared" si="63"/>
        <v>32.0979392864418</v>
      </c>
      <c r="K382" s="13">
        <f t="shared" si="64"/>
        <v>12.189321751014063</v>
      </c>
      <c r="L382" s="13">
        <f t="shared" si="65"/>
        <v>1.055168115825097</v>
      </c>
      <c r="M382" s="13">
        <f t="shared" si="70"/>
        <v>10.646630306822338</v>
      </c>
      <c r="N382" s="13">
        <f t="shared" si="66"/>
        <v>6.6009107902298494</v>
      </c>
      <c r="O382" s="13">
        <f t="shared" si="67"/>
        <v>7.3570471826839254</v>
      </c>
      <c r="Q382" s="41">
        <v>11.544084376447421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20.571428569999998</v>
      </c>
      <c r="G383" s="13">
        <f t="shared" si="61"/>
        <v>0</v>
      </c>
      <c r="H383" s="13">
        <f t="shared" si="62"/>
        <v>20.571428569999998</v>
      </c>
      <c r="I383" s="16">
        <f t="shared" si="69"/>
        <v>31.705582205188961</v>
      </c>
      <c r="J383" s="13">
        <f t="shared" si="63"/>
        <v>26.103856860385221</v>
      </c>
      <c r="K383" s="13">
        <f t="shared" si="64"/>
        <v>5.6017253448037394</v>
      </c>
      <c r="L383" s="13">
        <f t="shared" si="65"/>
        <v>0</v>
      </c>
      <c r="M383" s="13">
        <f t="shared" si="70"/>
        <v>4.0457195165924889</v>
      </c>
      <c r="N383" s="13">
        <f t="shared" si="66"/>
        <v>2.5083461002873433</v>
      </c>
      <c r="O383" s="13">
        <f t="shared" si="67"/>
        <v>2.5083461002873433</v>
      </c>
      <c r="Q383" s="41">
        <v>11.35380159354839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17.75</v>
      </c>
      <c r="G384" s="13">
        <f t="shared" si="61"/>
        <v>0</v>
      </c>
      <c r="H384" s="13">
        <f t="shared" si="62"/>
        <v>17.75</v>
      </c>
      <c r="I384" s="16">
        <f t="shared" si="69"/>
        <v>23.351725344803739</v>
      </c>
      <c r="J384" s="13">
        <f t="shared" si="63"/>
        <v>21.296944421010977</v>
      </c>
      <c r="K384" s="13">
        <f t="shared" si="64"/>
        <v>2.0547809237927623</v>
      </c>
      <c r="L384" s="13">
        <f t="shared" si="65"/>
        <v>0</v>
      </c>
      <c r="M384" s="13">
        <f t="shared" si="70"/>
        <v>1.5373734163051456</v>
      </c>
      <c r="N384" s="13">
        <f t="shared" si="66"/>
        <v>0.95317151810919021</v>
      </c>
      <c r="O384" s="13">
        <f t="shared" si="67"/>
        <v>0.95317151810919021</v>
      </c>
      <c r="Q384" s="41">
        <v>13.136105430438141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8.1285714290000008</v>
      </c>
      <c r="G385" s="13">
        <f t="shared" si="61"/>
        <v>0</v>
      </c>
      <c r="H385" s="13">
        <f t="shared" si="62"/>
        <v>8.1285714290000008</v>
      </c>
      <c r="I385" s="16">
        <f t="shared" si="69"/>
        <v>10.183352352792763</v>
      </c>
      <c r="J385" s="13">
        <f t="shared" si="63"/>
        <v>10.044928464211518</v>
      </c>
      <c r="K385" s="13">
        <f t="shared" si="64"/>
        <v>0.13842388858124544</v>
      </c>
      <c r="L385" s="13">
        <f t="shared" si="65"/>
        <v>0</v>
      </c>
      <c r="M385" s="13">
        <f t="shared" si="70"/>
        <v>0.58420189819595536</v>
      </c>
      <c r="N385" s="13">
        <f t="shared" si="66"/>
        <v>0.36220517688149234</v>
      </c>
      <c r="O385" s="13">
        <f t="shared" si="67"/>
        <v>0.36220517688149234</v>
      </c>
      <c r="Q385" s="41">
        <v>15.49325442241518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4.3428571429999998</v>
      </c>
      <c r="G386" s="13">
        <f t="shared" si="61"/>
        <v>0</v>
      </c>
      <c r="H386" s="13">
        <f t="shared" si="62"/>
        <v>4.3428571429999998</v>
      </c>
      <c r="I386" s="16">
        <f t="shared" si="69"/>
        <v>4.4812810315812452</v>
      </c>
      <c r="J386" s="13">
        <f t="shared" si="63"/>
        <v>4.4720724881989771</v>
      </c>
      <c r="K386" s="13">
        <f t="shared" si="64"/>
        <v>9.208543382268175E-3</v>
      </c>
      <c r="L386" s="13">
        <f t="shared" si="65"/>
        <v>0</v>
      </c>
      <c r="M386" s="13">
        <f t="shared" si="70"/>
        <v>0.22199672131446302</v>
      </c>
      <c r="N386" s="13">
        <f t="shared" si="66"/>
        <v>0.13763796721496707</v>
      </c>
      <c r="O386" s="13">
        <f t="shared" si="67"/>
        <v>0.13763796721496707</v>
      </c>
      <c r="Q386" s="41">
        <v>17.381048425822279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9.0714285710000002</v>
      </c>
      <c r="G387" s="13">
        <f t="shared" si="61"/>
        <v>0</v>
      </c>
      <c r="H387" s="13">
        <f t="shared" si="62"/>
        <v>9.0714285710000002</v>
      </c>
      <c r="I387" s="16">
        <f t="shared" si="69"/>
        <v>9.0806371143822684</v>
      </c>
      <c r="J387" s="13">
        <f t="shared" si="63"/>
        <v>9.0255597712971536</v>
      </c>
      <c r="K387" s="13">
        <f t="shared" si="64"/>
        <v>5.5077343085114805E-2</v>
      </c>
      <c r="L387" s="13">
        <f t="shared" si="65"/>
        <v>0</v>
      </c>
      <c r="M387" s="13">
        <f t="shared" si="70"/>
        <v>8.4358754099495947E-2</v>
      </c>
      <c r="N387" s="13">
        <f t="shared" si="66"/>
        <v>5.2302427541687485E-2</v>
      </c>
      <c r="O387" s="13">
        <f t="shared" si="67"/>
        <v>5.2302427541687485E-2</v>
      </c>
      <c r="Q387" s="41">
        <v>19.672043049124721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25.057142859999999</v>
      </c>
      <c r="G388" s="13">
        <f t="shared" si="61"/>
        <v>0</v>
      </c>
      <c r="H388" s="13">
        <f t="shared" si="62"/>
        <v>25.057142859999999</v>
      </c>
      <c r="I388" s="16">
        <f t="shared" si="69"/>
        <v>25.112220203085116</v>
      </c>
      <c r="J388" s="13">
        <f t="shared" si="63"/>
        <v>24.422322131695633</v>
      </c>
      <c r="K388" s="13">
        <f t="shared" si="64"/>
        <v>0.68989807138948223</v>
      </c>
      <c r="L388" s="13">
        <f t="shared" si="65"/>
        <v>0</v>
      </c>
      <c r="M388" s="13">
        <f t="shared" si="70"/>
        <v>3.2056326557808462E-2</v>
      </c>
      <c r="N388" s="13">
        <f t="shared" si="66"/>
        <v>1.9874922465841247E-2</v>
      </c>
      <c r="O388" s="13">
        <f t="shared" si="67"/>
        <v>1.9874922465841247E-2</v>
      </c>
      <c r="Q388" s="41">
        <v>23.14680951905169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22.292857139999999</v>
      </c>
      <c r="G389" s="18">
        <f t="shared" si="61"/>
        <v>0</v>
      </c>
      <c r="H389" s="18">
        <f t="shared" si="62"/>
        <v>22.292857139999999</v>
      </c>
      <c r="I389" s="17">
        <f t="shared" si="69"/>
        <v>22.982755211389481</v>
      </c>
      <c r="J389" s="18">
        <f t="shared" si="63"/>
        <v>22.526504768441626</v>
      </c>
      <c r="K389" s="18">
        <f t="shared" si="64"/>
        <v>0.45625044294785511</v>
      </c>
      <c r="L389" s="18">
        <f t="shared" si="65"/>
        <v>0</v>
      </c>
      <c r="M389" s="18">
        <f t="shared" si="70"/>
        <v>1.2181404091967215E-2</v>
      </c>
      <c r="N389" s="18">
        <f t="shared" si="66"/>
        <v>7.552470537019673E-3</v>
      </c>
      <c r="O389" s="18">
        <f t="shared" si="67"/>
        <v>7.552470537019673E-3</v>
      </c>
      <c r="P389" s="3"/>
      <c r="Q389" s="42">
        <v>24.283778000000009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38.078571429999997</v>
      </c>
      <c r="G390" s="13">
        <f t="shared" ref="G390:G453" si="72">IF((F390-$J$2)&gt;0,$I$2*(F390-$J$2),0)</f>
        <v>1.2025490194097317</v>
      </c>
      <c r="H390" s="13">
        <f t="shared" ref="H390:H453" si="73">F390-G390</f>
        <v>36.876022410590267</v>
      </c>
      <c r="I390" s="16">
        <f t="shared" si="69"/>
        <v>37.332272853538122</v>
      </c>
      <c r="J390" s="13">
        <f t="shared" ref="J390:J453" si="74">I390/SQRT(1+(I390/($K$2*(300+(25*Q390)+0.05*(Q390)^3)))^2)</f>
        <v>35.18155182497182</v>
      </c>
      <c r="K390" s="13">
        <f t="shared" ref="K390:K453" si="75">I390-J390</f>
        <v>2.1507210285663021</v>
      </c>
      <c r="L390" s="13">
        <f t="shared" ref="L390:L453" si="76">IF(K390&gt;$N$2,(K390-$N$2)/$L$2,0)</f>
        <v>0</v>
      </c>
      <c r="M390" s="13">
        <f t="shared" si="70"/>
        <v>4.6289335549475419E-3</v>
      </c>
      <c r="N390" s="13">
        <f t="shared" ref="N390:N453" si="77">$M$2*M390</f>
        <v>2.8699388040674761E-3</v>
      </c>
      <c r="O390" s="13">
        <f t="shared" ref="O390:O453" si="78">N390+G390</f>
        <v>1.2054189582137991</v>
      </c>
      <c r="Q390" s="41">
        <v>23.18190478314563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52.6</v>
      </c>
      <c r="G391" s="13">
        <f t="shared" si="72"/>
        <v>2.8260854615581756</v>
      </c>
      <c r="H391" s="13">
        <f t="shared" si="73"/>
        <v>49.773914538441829</v>
      </c>
      <c r="I391" s="16">
        <f t="shared" ref="I391:I454" si="80">H391+K390-L390</f>
        <v>51.924635567008131</v>
      </c>
      <c r="J391" s="13">
        <f t="shared" si="74"/>
        <v>42.215663516408299</v>
      </c>
      <c r="K391" s="13">
        <f t="shared" si="75"/>
        <v>9.7089720505998329</v>
      </c>
      <c r="L391" s="13">
        <f t="shared" si="76"/>
        <v>0</v>
      </c>
      <c r="M391" s="13">
        <f t="shared" ref="M391:M454" si="81">L391+M390-N390</f>
        <v>1.7589947508800659E-3</v>
      </c>
      <c r="N391" s="13">
        <f t="shared" si="77"/>
        <v>1.0905767455456409E-3</v>
      </c>
      <c r="O391" s="13">
        <f t="shared" si="78"/>
        <v>2.8271760383037212</v>
      </c>
      <c r="Q391" s="41">
        <v>17.920925051537569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3.6785714289999998</v>
      </c>
      <c r="G392" s="13">
        <f t="shared" si="72"/>
        <v>0</v>
      </c>
      <c r="H392" s="13">
        <f t="shared" si="73"/>
        <v>3.6785714289999998</v>
      </c>
      <c r="I392" s="16">
        <f t="shared" si="80"/>
        <v>13.387543479599833</v>
      </c>
      <c r="J392" s="13">
        <f t="shared" si="74"/>
        <v>13.142340204726022</v>
      </c>
      <c r="K392" s="13">
        <f t="shared" si="75"/>
        <v>0.24520327487381088</v>
      </c>
      <c r="L392" s="13">
        <f t="shared" si="76"/>
        <v>0</v>
      </c>
      <c r="M392" s="13">
        <f t="shared" si="81"/>
        <v>6.6841800533442501E-4</v>
      </c>
      <c r="N392" s="13">
        <f t="shared" si="77"/>
        <v>4.1441916330734352E-4</v>
      </c>
      <c r="O392" s="13">
        <f t="shared" si="78"/>
        <v>4.1441916330734352E-4</v>
      </c>
      <c r="Q392" s="41">
        <v>17.21513581203839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168.0571429</v>
      </c>
      <c r="G393" s="13">
        <f t="shared" si="72"/>
        <v>15.734517858611961</v>
      </c>
      <c r="H393" s="13">
        <f t="shared" si="73"/>
        <v>152.32262504138805</v>
      </c>
      <c r="I393" s="16">
        <f t="shared" si="80"/>
        <v>152.56782831626185</v>
      </c>
      <c r="J393" s="13">
        <f t="shared" si="74"/>
        <v>42.85423765238702</v>
      </c>
      <c r="K393" s="13">
        <f t="shared" si="75"/>
        <v>109.71359066387484</v>
      </c>
      <c r="L393" s="13">
        <f t="shared" si="76"/>
        <v>99.296511799454379</v>
      </c>
      <c r="M393" s="13">
        <f t="shared" si="81"/>
        <v>99.296765798296406</v>
      </c>
      <c r="N393" s="13">
        <f t="shared" si="77"/>
        <v>61.563994794943774</v>
      </c>
      <c r="O393" s="13">
        <f t="shared" si="78"/>
        <v>77.298512653555733</v>
      </c>
      <c r="Q393" s="41">
        <v>10.914762593548391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8.9499999999999993</v>
      </c>
      <c r="G394" s="13">
        <f t="shared" si="72"/>
        <v>0</v>
      </c>
      <c r="H394" s="13">
        <f t="shared" si="73"/>
        <v>8.9499999999999993</v>
      </c>
      <c r="I394" s="16">
        <f t="shared" si="80"/>
        <v>19.367078864420463</v>
      </c>
      <c r="J394" s="13">
        <f t="shared" si="74"/>
        <v>17.713813511944565</v>
      </c>
      <c r="K394" s="13">
        <f t="shared" si="75"/>
        <v>1.6532653524758985</v>
      </c>
      <c r="L394" s="13">
        <f t="shared" si="76"/>
        <v>0</v>
      </c>
      <c r="M394" s="13">
        <f t="shared" si="81"/>
        <v>37.732771003352632</v>
      </c>
      <c r="N394" s="13">
        <f t="shared" si="77"/>
        <v>23.394318022078632</v>
      </c>
      <c r="O394" s="13">
        <f t="shared" si="78"/>
        <v>23.394318022078632</v>
      </c>
      <c r="Q394" s="41">
        <v>10.633117935920289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35.464285709999999</v>
      </c>
      <c r="G395" s="13">
        <f t="shared" si="72"/>
        <v>0.91026454366766785</v>
      </c>
      <c r="H395" s="13">
        <f t="shared" si="73"/>
        <v>34.554021166332333</v>
      </c>
      <c r="I395" s="16">
        <f t="shared" si="80"/>
        <v>36.207286518808232</v>
      </c>
      <c r="J395" s="13">
        <f t="shared" si="74"/>
        <v>28.633523975336935</v>
      </c>
      <c r="K395" s="13">
        <f t="shared" si="75"/>
        <v>7.5737625434712967</v>
      </c>
      <c r="L395" s="13">
        <f t="shared" si="76"/>
        <v>0</v>
      </c>
      <c r="M395" s="13">
        <f t="shared" si="81"/>
        <v>14.338452981273999</v>
      </c>
      <c r="N395" s="13">
        <f t="shared" si="77"/>
        <v>8.8898408483898788</v>
      </c>
      <c r="O395" s="13">
        <f t="shared" si="78"/>
        <v>9.8001053920575458</v>
      </c>
      <c r="Q395" s="41">
        <v>11.606369102813771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37.442857140000001</v>
      </c>
      <c r="G396" s="13">
        <f t="shared" si="72"/>
        <v>1.131474378809856</v>
      </c>
      <c r="H396" s="13">
        <f t="shared" si="73"/>
        <v>36.311382761190146</v>
      </c>
      <c r="I396" s="16">
        <f t="shared" si="80"/>
        <v>43.885145304661442</v>
      </c>
      <c r="J396" s="13">
        <f t="shared" si="74"/>
        <v>34.547953252633931</v>
      </c>
      <c r="K396" s="13">
        <f t="shared" si="75"/>
        <v>9.3371920520275111</v>
      </c>
      <c r="L396" s="13">
        <f t="shared" si="76"/>
        <v>0</v>
      </c>
      <c r="M396" s="13">
        <f t="shared" si="81"/>
        <v>5.4486121328841204</v>
      </c>
      <c r="N396" s="13">
        <f t="shared" si="77"/>
        <v>3.3781395223881545</v>
      </c>
      <c r="O396" s="13">
        <f t="shared" si="78"/>
        <v>4.5096139011980103</v>
      </c>
      <c r="Q396" s="41">
        <v>14.239635461101789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58.114285709999997</v>
      </c>
      <c r="G397" s="13">
        <f t="shared" si="72"/>
        <v>3.4425980697666252</v>
      </c>
      <c r="H397" s="13">
        <f t="shared" si="73"/>
        <v>54.671687640233372</v>
      </c>
      <c r="I397" s="16">
        <f t="shared" si="80"/>
        <v>64.008879692260876</v>
      </c>
      <c r="J397" s="13">
        <f t="shared" si="74"/>
        <v>44.462290708825485</v>
      </c>
      <c r="K397" s="13">
        <f t="shared" si="75"/>
        <v>19.546588983435392</v>
      </c>
      <c r="L397" s="13">
        <f t="shared" si="76"/>
        <v>8.466531736488875</v>
      </c>
      <c r="M397" s="13">
        <f t="shared" si="81"/>
        <v>10.53700434698484</v>
      </c>
      <c r="N397" s="13">
        <f t="shared" si="77"/>
        <v>6.5329426951306013</v>
      </c>
      <c r="O397" s="13">
        <f t="shared" si="78"/>
        <v>9.975540764897227</v>
      </c>
      <c r="Q397" s="41">
        <v>15.65095283501576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17.350000000000001</v>
      </c>
      <c r="G398" s="13">
        <f t="shared" si="72"/>
        <v>0</v>
      </c>
      <c r="H398" s="13">
        <f t="shared" si="73"/>
        <v>17.350000000000001</v>
      </c>
      <c r="I398" s="16">
        <f t="shared" si="80"/>
        <v>28.430057246946518</v>
      </c>
      <c r="J398" s="13">
        <f t="shared" si="74"/>
        <v>26.17885815162823</v>
      </c>
      <c r="K398" s="13">
        <f t="shared" si="75"/>
        <v>2.2511990953182881</v>
      </c>
      <c r="L398" s="13">
        <f t="shared" si="76"/>
        <v>0</v>
      </c>
      <c r="M398" s="13">
        <f t="shared" si="81"/>
        <v>4.0040616518542391</v>
      </c>
      <c r="N398" s="13">
        <f t="shared" si="77"/>
        <v>2.4825182241496284</v>
      </c>
      <c r="O398" s="13">
        <f t="shared" si="78"/>
        <v>2.4825182241496284</v>
      </c>
      <c r="Q398" s="41">
        <v>16.82757801015261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1.05</v>
      </c>
      <c r="G399" s="13">
        <f t="shared" si="72"/>
        <v>0</v>
      </c>
      <c r="H399" s="13">
        <f t="shared" si="73"/>
        <v>1.05</v>
      </c>
      <c r="I399" s="16">
        <f t="shared" si="80"/>
        <v>3.3011990953182879</v>
      </c>
      <c r="J399" s="13">
        <f t="shared" si="74"/>
        <v>3.2988991129569545</v>
      </c>
      <c r="K399" s="13">
        <f t="shared" si="75"/>
        <v>2.2999823613334414E-3</v>
      </c>
      <c r="L399" s="13">
        <f t="shared" si="76"/>
        <v>0</v>
      </c>
      <c r="M399" s="13">
        <f t="shared" si="81"/>
        <v>1.5215434277046107</v>
      </c>
      <c r="N399" s="13">
        <f t="shared" si="77"/>
        <v>0.94335692517685865</v>
      </c>
      <c r="O399" s="13">
        <f t="shared" si="78"/>
        <v>0.94335692517685865</v>
      </c>
      <c r="Q399" s="41">
        <v>20.719338962758918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23.371428569999999</v>
      </c>
      <c r="G400" s="13">
        <f t="shared" si="72"/>
        <v>0</v>
      </c>
      <c r="H400" s="13">
        <f t="shared" si="73"/>
        <v>23.371428569999999</v>
      </c>
      <c r="I400" s="16">
        <f t="shared" si="80"/>
        <v>23.373728552361332</v>
      </c>
      <c r="J400" s="13">
        <f t="shared" si="74"/>
        <v>22.85245701510906</v>
      </c>
      <c r="K400" s="13">
        <f t="shared" si="75"/>
        <v>0.5212715372522716</v>
      </c>
      <c r="L400" s="13">
        <f t="shared" si="76"/>
        <v>0</v>
      </c>
      <c r="M400" s="13">
        <f t="shared" si="81"/>
        <v>0.57818650252775206</v>
      </c>
      <c r="N400" s="13">
        <f t="shared" si="77"/>
        <v>0.3584756315672063</v>
      </c>
      <c r="O400" s="13">
        <f t="shared" si="78"/>
        <v>0.3584756315672063</v>
      </c>
      <c r="Q400" s="41">
        <v>23.666861211233559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0.121428571</v>
      </c>
      <c r="G401" s="13">
        <f t="shared" si="72"/>
        <v>0</v>
      </c>
      <c r="H401" s="13">
        <f t="shared" si="73"/>
        <v>0.121428571</v>
      </c>
      <c r="I401" s="16">
        <f t="shared" si="80"/>
        <v>0.64270010825227164</v>
      </c>
      <c r="J401" s="13">
        <f t="shared" si="74"/>
        <v>0.64268662810080013</v>
      </c>
      <c r="K401" s="13">
        <f t="shared" si="75"/>
        <v>1.3480151471512158E-5</v>
      </c>
      <c r="L401" s="13">
        <f t="shared" si="76"/>
        <v>0</v>
      </c>
      <c r="M401" s="13">
        <f t="shared" si="81"/>
        <v>0.21971087096054576</v>
      </c>
      <c r="N401" s="13">
        <f t="shared" si="77"/>
        <v>0.13622073999553838</v>
      </c>
      <c r="O401" s="13">
        <f t="shared" si="78"/>
        <v>0.13622073999553838</v>
      </c>
      <c r="Q401" s="42">
        <v>22.356064963276751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33.292857140000002</v>
      </c>
      <c r="G402" s="13">
        <f t="shared" si="72"/>
        <v>0.66749273937009135</v>
      </c>
      <c r="H402" s="13">
        <f t="shared" si="73"/>
        <v>32.625364400629913</v>
      </c>
      <c r="I402" s="16">
        <f t="shared" si="80"/>
        <v>32.625377880781386</v>
      </c>
      <c r="J402" s="13">
        <f t="shared" si="74"/>
        <v>30.743033931886576</v>
      </c>
      <c r="K402" s="13">
        <f t="shared" si="75"/>
        <v>1.8823439488948104</v>
      </c>
      <c r="L402" s="13">
        <f t="shared" si="76"/>
        <v>0</v>
      </c>
      <c r="M402" s="13">
        <f t="shared" si="81"/>
        <v>8.3490130965007375E-2</v>
      </c>
      <c r="N402" s="13">
        <f t="shared" si="77"/>
        <v>5.1763881198304572E-2</v>
      </c>
      <c r="O402" s="13">
        <f t="shared" si="78"/>
        <v>0.7192566205683959</v>
      </c>
      <c r="P402" s="1"/>
      <c r="Q402">
        <v>21.259896000000008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39.40714286</v>
      </c>
      <c r="G403" s="13">
        <f t="shared" si="72"/>
        <v>1.3510870315071377</v>
      </c>
      <c r="H403" s="13">
        <f t="shared" si="73"/>
        <v>38.056055828492866</v>
      </c>
      <c r="I403" s="16">
        <f t="shared" si="80"/>
        <v>39.938399777387673</v>
      </c>
      <c r="J403" s="13">
        <f t="shared" si="74"/>
        <v>35.254095842948885</v>
      </c>
      <c r="K403" s="13">
        <f t="shared" si="75"/>
        <v>4.6843039344387876</v>
      </c>
      <c r="L403" s="13">
        <f t="shared" si="76"/>
        <v>0</v>
      </c>
      <c r="M403" s="13">
        <f t="shared" si="81"/>
        <v>3.1726249766702803E-2</v>
      </c>
      <c r="N403" s="13">
        <f t="shared" si="77"/>
        <v>1.9670274855355739E-2</v>
      </c>
      <c r="O403" s="13">
        <f t="shared" si="78"/>
        <v>1.3707573063624934</v>
      </c>
      <c r="P403" s="1"/>
      <c r="Q403">
        <v>18.403590652815261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105.4642857</v>
      </c>
      <c r="G404" s="13">
        <f t="shared" si="72"/>
        <v>8.7364608704492888</v>
      </c>
      <c r="H404" s="13">
        <f t="shared" si="73"/>
        <v>96.727824829550713</v>
      </c>
      <c r="I404" s="16">
        <f t="shared" si="80"/>
        <v>101.4121287639895</v>
      </c>
      <c r="J404" s="13">
        <f t="shared" si="74"/>
        <v>51.085336089997952</v>
      </c>
      <c r="K404" s="13">
        <f t="shared" si="75"/>
        <v>50.326792673991548</v>
      </c>
      <c r="L404" s="13">
        <f t="shared" si="76"/>
        <v>39.473055580496627</v>
      </c>
      <c r="M404" s="13">
        <f t="shared" si="81"/>
        <v>39.485111555407975</v>
      </c>
      <c r="N404" s="13">
        <f t="shared" si="77"/>
        <v>24.480769164352946</v>
      </c>
      <c r="O404" s="13">
        <f t="shared" si="78"/>
        <v>33.217230034802235</v>
      </c>
      <c r="P404" s="1"/>
      <c r="Q404">
        <v>15.017968244775981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72.742857139999998</v>
      </c>
      <c r="G405" s="13">
        <f t="shared" si="72"/>
        <v>5.0781133841649648</v>
      </c>
      <c r="H405" s="13">
        <f t="shared" si="73"/>
        <v>67.664743755835033</v>
      </c>
      <c r="I405" s="16">
        <f t="shared" si="80"/>
        <v>78.518480849329961</v>
      </c>
      <c r="J405" s="13">
        <f t="shared" si="74"/>
        <v>41.002340865407064</v>
      </c>
      <c r="K405" s="13">
        <f t="shared" si="75"/>
        <v>37.516139983922898</v>
      </c>
      <c r="L405" s="13">
        <f t="shared" si="76"/>
        <v>26.568208943182562</v>
      </c>
      <c r="M405" s="13">
        <f t="shared" si="81"/>
        <v>41.572551334237588</v>
      </c>
      <c r="N405" s="13">
        <f t="shared" si="77"/>
        <v>25.774981827227304</v>
      </c>
      <c r="O405" s="13">
        <f t="shared" si="78"/>
        <v>30.853095211392269</v>
      </c>
      <c r="P405" s="1"/>
      <c r="Q405">
        <v>12.009305054755369</v>
      </c>
    </row>
    <row r="406" spans="1:18" x14ac:dyDescent="0.2">
      <c r="A406" s="14">
        <f t="shared" si="79"/>
        <v>34335</v>
      </c>
      <c r="B406" s="1">
        <v>1</v>
      </c>
      <c r="F406" s="34">
        <v>64.371428570000006</v>
      </c>
      <c r="G406" s="13">
        <f t="shared" si="72"/>
        <v>4.1421641908248485</v>
      </c>
      <c r="H406" s="13">
        <f t="shared" si="73"/>
        <v>60.229264379175156</v>
      </c>
      <c r="I406" s="16">
        <f t="shared" si="80"/>
        <v>71.177195419915506</v>
      </c>
      <c r="J406" s="13">
        <f t="shared" si="74"/>
        <v>38.902130218246931</v>
      </c>
      <c r="K406" s="13">
        <f t="shared" si="75"/>
        <v>32.275065201668575</v>
      </c>
      <c r="L406" s="13">
        <f t="shared" si="76"/>
        <v>21.288597676215662</v>
      </c>
      <c r="M406" s="13">
        <f t="shared" si="81"/>
        <v>37.086167183225939</v>
      </c>
      <c r="N406" s="13">
        <f t="shared" si="77"/>
        <v>22.993423653600082</v>
      </c>
      <c r="O406" s="13">
        <f t="shared" si="78"/>
        <v>27.135587844424933</v>
      </c>
      <c r="P406" s="1"/>
      <c r="Q406">
        <v>11.502051593548391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27.34285714</v>
      </c>
      <c r="G407" s="13">
        <f t="shared" si="72"/>
        <v>2.2660514986208892E-3</v>
      </c>
      <c r="H407" s="13">
        <f t="shared" si="73"/>
        <v>27.34059108850138</v>
      </c>
      <c r="I407" s="16">
        <f t="shared" si="80"/>
        <v>38.327058613954293</v>
      </c>
      <c r="J407" s="13">
        <f t="shared" si="74"/>
        <v>30.958173900226402</v>
      </c>
      <c r="K407" s="13">
        <f t="shared" si="75"/>
        <v>7.3688847137278906</v>
      </c>
      <c r="L407" s="13">
        <f t="shared" si="76"/>
        <v>0</v>
      </c>
      <c r="M407" s="13">
        <f t="shared" si="81"/>
        <v>14.092743529625857</v>
      </c>
      <c r="N407" s="13">
        <f t="shared" si="77"/>
        <v>8.7375009883680317</v>
      </c>
      <c r="O407" s="13">
        <f t="shared" si="78"/>
        <v>8.7397670398666527</v>
      </c>
      <c r="P407" s="1"/>
      <c r="Q407">
        <v>13.300803071002271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44.621428569999999</v>
      </c>
      <c r="G408" s="13">
        <f t="shared" si="72"/>
        <v>1.9340587983103035</v>
      </c>
      <c r="H408" s="13">
        <f t="shared" si="73"/>
        <v>42.687369771689696</v>
      </c>
      <c r="I408" s="16">
        <f t="shared" si="80"/>
        <v>50.056254485417583</v>
      </c>
      <c r="J408" s="13">
        <f t="shared" si="74"/>
        <v>36.196145403504708</v>
      </c>
      <c r="K408" s="13">
        <f t="shared" si="75"/>
        <v>13.860109081912874</v>
      </c>
      <c r="L408" s="13">
        <f t="shared" si="76"/>
        <v>2.7382403831367892</v>
      </c>
      <c r="M408" s="13">
        <f t="shared" si="81"/>
        <v>8.0934829243946158</v>
      </c>
      <c r="N408" s="13">
        <f t="shared" si="77"/>
        <v>5.0179594131246619</v>
      </c>
      <c r="O408" s="13">
        <f t="shared" si="78"/>
        <v>6.9520182114349653</v>
      </c>
      <c r="P408" s="1"/>
      <c r="Q408">
        <v>13.270370940328039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2.8214285710000002</v>
      </c>
      <c r="G409" s="13">
        <f t="shared" si="72"/>
        <v>0</v>
      </c>
      <c r="H409" s="13">
        <f t="shared" si="73"/>
        <v>2.8214285710000002</v>
      </c>
      <c r="I409" s="16">
        <f t="shared" si="80"/>
        <v>13.943297269776084</v>
      </c>
      <c r="J409" s="13">
        <f t="shared" si="74"/>
        <v>13.550187794839637</v>
      </c>
      <c r="K409" s="13">
        <f t="shared" si="75"/>
        <v>0.39310947493644655</v>
      </c>
      <c r="L409" s="13">
        <f t="shared" si="76"/>
        <v>0</v>
      </c>
      <c r="M409" s="13">
        <f t="shared" si="81"/>
        <v>3.0755235112699539</v>
      </c>
      <c r="N409" s="13">
        <f t="shared" si="77"/>
        <v>1.9068245769873715</v>
      </c>
      <c r="O409" s="13">
        <f t="shared" si="78"/>
        <v>1.9068245769873715</v>
      </c>
      <c r="P409" s="1"/>
      <c r="Q409">
        <v>14.60683160388689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11.46428571</v>
      </c>
      <c r="G410" s="13">
        <f t="shared" si="72"/>
        <v>0</v>
      </c>
      <c r="H410" s="13">
        <f t="shared" si="73"/>
        <v>11.46428571</v>
      </c>
      <c r="I410" s="16">
        <f t="shared" si="80"/>
        <v>11.857395184936447</v>
      </c>
      <c r="J410" s="13">
        <f t="shared" si="74"/>
        <v>11.685249645791574</v>
      </c>
      <c r="K410" s="13">
        <f t="shared" si="75"/>
        <v>0.17214553914487318</v>
      </c>
      <c r="L410" s="13">
        <f t="shared" si="76"/>
        <v>0</v>
      </c>
      <c r="M410" s="13">
        <f t="shared" si="81"/>
        <v>1.1686989342825824</v>
      </c>
      <c r="N410" s="13">
        <f t="shared" si="77"/>
        <v>0.72459333925520109</v>
      </c>
      <c r="O410" s="13">
        <f t="shared" si="78"/>
        <v>0.72459333925520109</v>
      </c>
      <c r="P410" s="1"/>
      <c r="Q410">
        <v>17.18275629298007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1.3571428569999999</v>
      </c>
      <c r="G411" s="13">
        <f t="shared" si="72"/>
        <v>0</v>
      </c>
      <c r="H411" s="13">
        <f t="shared" si="73"/>
        <v>1.3571428569999999</v>
      </c>
      <c r="I411" s="16">
        <f t="shared" si="80"/>
        <v>1.5292883961448731</v>
      </c>
      <c r="J411" s="13">
        <f t="shared" si="74"/>
        <v>1.5290159218545076</v>
      </c>
      <c r="K411" s="13">
        <f t="shared" si="75"/>
        <v>2.7247429036547643E-4</v>
      </c>
      <c r="L411" s="13">
        <f t="shared" si="76"/>
        <v>0</v>
      </c>
      <c r="M411" s="13">
        <f t="shared" si="81"/>
        <v>0.44410559502738134</v>
      </c>
      <c r="N411" s="13">
        <f t="shared" si="77"/>
        <v>0.27534546891697642</v>
      </c>
      <c r="O411" s="13">
        <f t="shared" si="78"/>
        <v>0.27534546891697642</v>
      </c>
      <c r="P411" s="1"/>
      <c r="Q411">
        <v>19.487005524383079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8.4571428569999991</v>
      </c>
      <c r="G412" s="13">
        <f t="shared" si="72"/>
        <v>0</v>
      </c>
      <c r="H412" s="13">
        <f t="shared" si="73"/>
        <v>8.4571428569999991</v>
      </c>
      <c r="I412" s="16">
        <f t="shared" si="80"/>
        <v>8.457415331290365</v>
      </c>
      <c r="J412" s="13">
        <f t="shared" si="74"/>
        <v>8.4266063513699834</v>
      </c>
      <c r="K412" s="13">
        <f t="shared" si="75"/>
        <v>3.0808979920381674E-2</v>
      </c>
      <c r="L412" s="13">
        <f t="shared" si="76"/>
        <v>0</v>
      </c>
      <c r="M412" s="13">
        <f t="shared" si="81"/>
        <v>0.16876012611040492</v>
      </c>
      <c r="N412" s="13">
        <f t="shared" si="77"/>
        <v>0.10463127818845105</v>
      </c>
      <c r="O412" s="13">
        <f t="shared" si="78"/>
        <v>0.10463127818845105</v>
      </c>
      <c r="P412" s="1"/>
      <c r="Q412">
        <v>22.29633327628375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3.792857143</v>
      </c>
      <c r="G413" s="13">
        <f t="shared" si="72"/>
        <v>0</v>
      </c>
      <c r="H413" s="13">
        <f t="shared" si="73"/>
        <v>3.792857143</v>
      </c>
      <c r="I413" s="16">
        <f t="shared" si="80"/>
        <v>3.8236661229203817</v>
      </c>
      <c r="J413" s="13">
        <f t="shared" si="74"/>
        <v>3.8208440072897392</v>
      </c>
      <c r="K413" s="13">
        <f t="shared" si="75"/>
        <v>2.8221156306424966E-3</v>
      </c>
      <c r="L413" s="13">
        <f t="shared" si="76"/>
        <v>0</v>
      </c>
      <c r="M413" s="13">
        <f t="shared" si="81"/>
        <v>6.4128847921953863E-2</v>
      </c>
      <c r="N413" s="13">
        <f t="shared" si="77"/>
        <v>3.9759885711611397E-2</v>
      </c>
      <c r="O413" s="13">
        <f t="shared" si="78"/>
        <v>3.9759885711611397E-2</v>
      </c>
      <c r="P413" s="1"/>
      <c r="Q413">
        <v>22.389818000000009</v>
      </c>
    </row>
    <row r="414" spans="1:18" x14ac:dyDescent="0.2">
      <c r="A414" s="14">
        <f t="shared" si="79"/>
        <v>34578</v>
      </c>
      <c r="B414" s="1">
        <v>9</v>
      </c>
      <c r="F414" s="34">
        <v>1.2428571429999999</v>
      </c>
      <c r="G414" s="13">
        <f t="shared" si="72"/>
        <v>0</v>
      </c>
      <c r="H414" s="13">
        <f t="shared" si="73"/>
        <v>1.2428571429999999</v>
      </c>
      <c r="I414" s="16">
        <f t="shared" si="80"/>
        <v>1.2456792586306424</v>
      </c>
      <c r="J414" s="13">
        <f t="shared" si="74"/>
        <v>1.2455373525397659</v>
      </c>
      <c r="K414" s="13">
        <f t="shared" si="75"/>
        <v>1.4190609087649797E-4</v>
      </c>
      <c r="L414" s="13">
        <f t="shared" si="76"/>
        <v>0</v>
      </c>
      <c r="M414" s="13">
        <f t="shared" si="81"/>
        <v>2.4368962210342467E-2</v>
      </c>
      <c r="N414" s="13">
        <f t="shared" si="77"/>
        <v>1.5108756570412329E-2</v>
      </c>
      <c r="O414" s="13">
        <f t="shared" si="78"/>
        <v>1.5108756570412329E-2</v>
      </c>
      <c r="P414" s="1"/>
      <c r="Q414">
        <v>19.74896600717258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5.2714285710000004</v>
      </c>
      <c r="G415" s="13">
        <f t="shared" si="72"/>
        <v>0</v>
      </c>
      <c r="H415" s="13">
        <f t="shared" si="73"/>
        <v>5.2714285710000004</v>
      </c>
      <c r="I415" s="16">
        <f t="shared" si="80"/>
        <v>5.2715704770908767</v>
      </c>
      <c r="J415" s="13">
        <f t="shared" si="74"/>
        <v>5.2561586695892375</v>
      </c>
      <c r="K415" s="13">
        <f t="shared" si="75"/>
        <v>1.5411807501639174E-2</v>
      </c>
      <c r="L415" s="13">
        <f t="shared" si="76"/>
        <v>0</v>
      </c>
      <c r="M415" s="13">
        <f t="shared" si="81"/>
        <v>9.2602056399301372E-3</v>
      </c>
      <c r="N415" s="13">
        <f t="shared" si="77"/>
        <v>5.7413274967566853E-3</v>
      </c>
      <c r="O415" s="13">
        <f t="shared" si="78"/>
        <v>5.7413274967566853E-3</v>
      </c>
      <c r="P415" s="1"/>
      <c r="Q415">
        <v>17.174998024130421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4.835714286</v>
      </c>
      <c r="G416" s="13">
        <f t="shared" si="72"/>
        <v>0</v>
      </c>
      <c r="H416" s="13">
        <f t="shared" si="73"/>
        <v>4.835714286</v>
      </c>
      <c r="I416" s="16">
        <f t="shared" si="80"/>
        <v>4.8511260935016391</v>
      </c>
      <c r="J416" s="13">
        <f t="shared" si="74"/>
        <v>4.8373326628990698</v>
      </c>
      <c r="K416" s="13">
        <f t="shared" si="75"/>
        <v>1.3793430602569323E-2</v>
      </c>
      <c r="L416" s="13">
        <f t="shared" si="76"/>
        <v>0</v>
      </c>
      <c r="M416" s="13">
        <f t="shared" si="81"/>
        <v>3.5188781431734519E-3</v>
      </c>
      <c r="N416" s="13">
        <f t="shared" si="77"/>
        <v>2.1817044487675401E-3</v>
      </c>
      <c r="O416" s="13">
        <f t="shared" si="78"/>
        <v>2.1817044487675401E-3</v>
      </c>
      <c r="Q416">
        <v>16.19162124537316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40.9</v>
      </c>
      <c r="G417" s="13">
        <f t="shared" si="72"/>
        <v>1.5179926467520914</v>
      </c>
      <c r="H417" s="13">
        <f t="shared" si="73"/>
        <v>39.382007353247907</v>
      </c>
      <c r="I417" s="16">
        <f t="shared" si="80"/>
        <v>39.395800783850476</v>
      </c>
      <c r="J417" s="13">
        <f t="shared" si="74"/>
        <v>31.415428343373751</v>
      </c>
      <c r="K417" s="13">
        <f t="shared" si="75"/>
        <v>7.9803724404767244</v>
      </c>
      <c r="L417" s="13">
        <f t="shared" si="76"/>
        <v>0</v>
      </c>
      <c r="M417" s="13">
        <f t="shared" si="81"/>
        <v>1.3371736944059118E-3</v>
      </c>
      <c r="N417" s="13">
        <f t="shared" si="77"/>
        <v>8.2904769053166534E-4</v>
      </c>
      <c r="O417" s="13">
        <f t="shared" si="78"/>
        <v>1.5188216944426232</v>
      </c>
      <c r="Q417">
        <v>13.175739820386861</v>
      </c>
    </row>
    <row r="418" spans="1:17" x14ac:dyDescent="0.2">
      <c r="A418" s="14">
        <f t="shared" si="79"/>
        <v>34700</v>
      </c>
      <c r="B418" s="1">
        <v>1</v>
      </c>
      <c r="F418" s="34">
        <v>10.192857139999999</v>
      </c>
      <c r="G418" s="13">
        <f t="shared" si="72"/>
        <v>0</v>
      </c>
      <c r="H418" s="13">
        <f t="shared" si="73"/>
        <v>10.192857139999999</v>
      </c>
      <c r="I418" s="16">
        <f t="shared" si="80"/>
        <v>18.173229580476722</v>
      </c>
      <c r="J418" s="13">
        <f t="shared" si="74"/>
        <v>16.85162562734406</v>
      </c>
      <c r="K418" s="13">
        <f t="shared" si="75"/>
        <v>1.3216039531326622</v>
      </c>
      <c r="L418" s="13">
        <f t="shared" si="76"/>
        <v>0</v>
      </c>
      <c r="M418" s="13">
        <f t="shared" si="81"/>
        <v>5.0812600387424643E-4</v>
      </c>
      <c r="N418" s="13">
        <f t="shared" si="77"/>
        <v>3.1503812240203281E-4</v>
      </c>
      <c r="O418" s="13">
        <f t="shared" si="78"/>
        <v>3.1503812240203281E-4</v>
      </c>
      <c r="Q418">
        <v>11.034452593548391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1.6857142860000001</v>
      </c>
      <c r="G419" s="13">
        <f t="shared" si="72"/>
        <v>0</v>
      </c>
      <c r="H419" s="13">
        <f t="shared" si="73"/>
        <v>1.6857142860000001</v>
      </c>
      <c r="I419" s="16">
        <f t="shared" si="80"/>
        <v>3.0073182391326623</v>
      </c>
      <c r="J419" s="13">
        <f t="shared" si="74"/>
        <v>3.0041844141686971</v>
      </c>
      <c r="K419" s="13">
        <f t="shared" si="75"/>
        <v>3.1338249639651927E-3</v>
      </c>
      <c r="L419" s="13">
        <f t="shared" si="76"/>
        <v>0</v>
      </c>
      <c r="M419" s="13">
        <f t="shared" si="81"/>
        <v>1.9308788147221362E-4</v>
      </c>
      <c r="N419" s="13">
        <f t="shared" si="77"/>
        <v>1.1971448651277245E-4</v>
      </c>
      <c r="O419" s="13">
        <f t="shared" si="78"/>
        <v>1.1971448651277245E-4</v>
      </c>
      <c r="Q419">
        <v>16.548834587689392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58.235714289999997</v>
      </c>
      <c r="G420" s="13">
        <f t="shared" si="72"/>
        <v>3.4561741255794551</v>
      </c>
      <c r="H420" s="13">
        <f t="shared" si="73"/>
        <v>54.779540164420538</v>
      </c>
      <c r="I420" s="16">
        <f t="shared" si="80"/>
        <v>54.782673989384506</v>
      </c>
      <c r="J420" s="13">
        <f t="shared" si="74"/>
        <v>41.570020307986191</v>
      </c>
      <c r="K420" s="13">
        <f t="shared" si="75"/>
        <v>13.212653681398315</v>
      </c>
      <c r="L420" s="13">
        <f t="shared" si="76"/>
        <v>2.0860243836648396</v>
      </c>
      <c r="M420" s="13">
        <f t="shared" si="81"/>
        <v>2.0860977570597989</v>
      </c>
      <c r="N420" s="13">
        <f t="shared" si="77"/>
        <v>1.2933806093770754</v>
      </c>
      <c r="O420" s="13">
        <f t="shared" si="78"/>
        <v>4.749554734956531</v>
      </c>
      <c r="Q420">
        <v>16.10991455868858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53.864285709999997</v>
      </c>
      <c r="G421" s="13">
        <f t="shared" si="72"/>
        <v>2.9674361498584325</v>
      </c>
      <c r="H421" s="13">
        <f t="shared" si="73"/>
        <v>50.896849560141561</v>
      </c>
      <c r="I421" s="16">
        <f t="shared" si="80"/>
        <v>62.023478857875027</v>
      </c>
      <c r="J421" s="13">
        <f t="shared" si="74"/>
        <v>43.862347667285647</v>
      </c>
      <c r="K421" s="13">
        <f t="shared" si="75"/>
        <v>18.16113119058938</v>
      </c>
      <c r="L421" s="13">
        <f t="shared" si="76"/>
        <v>7.0708869733606035</v>
      </c>
      <c r="M421" s="13">
        <f t="shared" si="81"/>
        <v>7.863604121043327</v>
      </c>
      <c r="N421" s="13">
        <f t="shared" si="77"/>
        <v>4.875434555046863</v>
      </c>
      <c r="O421" s="13">
        <f t="shared" si="78"/>
        <v>7.8428707049052955</v>
      </c>
      <c r="Q421">
        <v>15.70422971833491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9.5428571430000009</v>
      </c>
      <c r="G422" s="13">
        <f t="shared" si="72"/>
        <v>0</v>
      </c>
      <c r="H422" s="13">
        <f t="shared" si="73"/>
        <v>9.5428571430000009</v>
      </c>
      <c r="I422" s="16">
        <f t="shared" si="80"/>
        <v>20.633101360228775</v>
      </c>
      <c r="J422" s="13">
        <f t="shared" si="74"/>
        <v>19.995179128927234</v>
      </c>
      <c r="K422" s="13">
        <f t="shared" si="75"/>
        <v>0.63792223130154113</v>
      </c>
      <c r="L422" s="13">
        <f t="shared" si="76"/>
        <v>0</v>
      </c>
      <c r="M422" s="13">
        <f t="shared" si="81"/>
        <v>2.988169565996464</v>
      </c>
      <c r="N422" s="13">
        <f t="shared" si="77"/>
        <v>1.8526651309178077</v>
      </c>
      <c r="O422" s="13">
        <f t="shared" si="78"/>
        <v>1.8526651309178077</v>
      </c>
      <c r="Q422">
        <v>19.493293898395041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1.0285714290000001</v>
      </c>
      <c r="G423" s="13">
        <f t="shared" si="72"/>
        <v>0</v>
      </c>
      <c r="H423" s="13">
        <f t="shared" si="73"/>
        <v>1.0285714290000001</v>
      </c>
      <c r="I423" s="16">
        <f t="shared" si="80"/>
        <v>1.6664936603015412</v>
      </c>
      <c r="J423" s="13">
        <f t="shared" si="74"/>
        <v>1.6661546458098564</v>
      </c>
      <c r="K423" s="13">
        <f t="shared" si="75"/>
        <v>3.3901449168483033E-4</v>
      </c>
      <c r="L423" s="13">
        <f t="shared" si="76"/>
        <v>0</v>
      </c>
      <c r="M423" s="13">
        <f t="shared" si="81"/>
        <v>1.1355044350786563</v>
      </c>
      <c r="N423" s="13">
        <f t="shared" si="77"/>
        <v>0.70401274974876693</v>
      </c>
      <c r="O423" s="13">
        <f t="shared" si="78"/>
        <v>0.70401274974876693</v>
      </c>
      <c r="Q423">
        <v>19.763866175999858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6.5571428569999997</v>
      </c>
      <c r="G424" s="13">
        <f t="shared" si="72"/>
        <v>0</v>
      </c>
      <c r="H424" s="13">
        <f t="shared" si="73"/>
        <v>6.5571428569999997</v>
      </c>
      <c r="I424" s="16">
        <f t="shared" si="80"/>
        <v>6.5574818714916843</v>
      </c>
      <c r="J424" s="13">
        <f t="shared" si="74"/>
        <v>6.5415227798592213</v>
      </c>
      <c r="K424" s="13">
        <f t="shared" si="75"/>
        <v>1.5959091632463007E-2</v>
      </c>
      <c r="L424" s="13">
        <f t="shared" si="76"/>
        <v>0</v>
      </c>
      <c r="M424" s="13">
        <f t="shared" si="81"/>
        <v>0.43149168532988935</v>
      </c>
      <c r="N424" s="13">
        <f t="shared" si="77"/>
        <v>0.26752484490453138</v>
      </c>
      <c r="O424" s="13">
        <f t="shared" si="78"/>
        <v>0.26752484490453138</v>
      </c>
      <c r="Q424">
        <v>21.56197134130138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22.05</v>
      </c>
      <c r="G425" s="13">
        <f t="shared" si="72"/>
        <v>0</v>
      </c>
      <c r="H425" s="13">
        <f t="shared" si="73"/>
        <v>22.05</v>
      </c>
      <c r="I425" s="16">
        <f t="shared" si="80"/>
        <v>22.065959091632465</v>
      </c>
      <c r="J425" s="13">
        <f t="shared" si="74"/>
        <v>21.585999416993864</v>
      </c>
      <c r="K425" s="13">
        <f t="shared" si="75"/>
        <v>0.47995967463860012</v>
      </c>
      <c r="L425" s="13">
        <f t="shared" si="76"/>
        <v>0</v>
      </c>
      <c r="M425" s="13">
        <f t="shared" si="81"/>
        <v>0.16396684042535797</v>
      </c>
      <c r="N425" s="13">
        <f t="shared" si="77"/>
        <v>0.10165944106372195</v>
      </c>
      <c r="O425" s="13">
        <f t="shared" si="78"/>
        <v>0.10165944106372195</v>
      </c>
      <c r="Q425">
        <v>23.03106600000001</v>
      </c>
    </row>
    <row r="426" spans="1:17" x14ac:dyDescent="0.2">
      <c r="A426" s="14">
        <f t="shared" si="79"/>
        <v>34943</v>
      </c>
      <c r="B426" s="1">
        <v>9</v>
      </c>
      <c r="F426" s="34">
        <v>6.378571429</v>
      </c>
      <c r="G426" s="13">
        <f t="shared" si="72"/>
        <v>0</v>
      </c>
      <c r="H426" s="13">
        <f t="shared" si="73"/>
        <v>6.378571429</v>
      </c>
      <c r="I426" s="16">
        <f t="shared" si="80"/>
        <v>6.8585311036386001</v>
      </c>
      <c r="J426" s="13">
        <f t="shared" si="74"/>
        <v>6.8384376855894011</v>
      </c>
      <c r="K426" s="13">
        <f t="shared" si="75"/>
        <v>2.0093418049198952E-2</v>
      </c>
      <c r="L426" s="13">
        <f t="shared" si="76"/>
        <v>0</v>
      </c>
      <c r="M426" s="13">
        <f t="shared" si="81"/>
        <v>6.2307399361636026E-2</v>
      </c>
      <c r="N426" s="13">
        <f t="shared" si="77"/>
        <v>3.8630587604214339E-2</v>
      </c>
      <c r="O426" s="13">
        <f t="shared" si="78"/>
        <v>3.8630587604214339E-2</v>
      </c>
      <c r="Q426">
        <v>20.880209576557451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16.45</v>
      </c>
      <c r="G427" s="13">
        <f t="shared" si="72"/>
        <v>0</v>
      </c>
      <c r="H427" s="13">
        <f t="shared" si="73"/>
        <v>16.45</v>
      </c>
      <c r="I427" s="16">
        <f t="shared" si="80"/>
        <v>16.470093418049199</v>
      </c>
      <c r="J427" s="13">
        <f t="shared" si="74"/>
        <v>16.059415830154158</v>
      </c>
      <c r="K427" s="13">
        <f t="shared" si="75"/>
        <v>0.41067758789504083</v>
      </c>
      <c r="L427" s="13">
        <f t="shared" si="76"/>
        <v>0</v>
      </c>
      <c r="M427" s="13">
        <f t="shared" si="81"/>
        <v>2.3676811757421687E-2</v>
      </c>
      <c r="N427" s="13">
        <f t="shared" si="77"/>
        <v>1.4679623289601446E-2</v>
      </c>
      <c r="O427" s="13">
        <f t="shared" si="78"/>
        <v>1.4679623289601446E-2</v>
      </c>
      <c r="Q427">
        <v>17.89367188711504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97.55</v>
      </c>
      <c r="G428" s="13">
        <f t="shared" si="72"/>
        <v>7.8516215321165932</v>
      </c>
      <c r="H428" s="13">
        <f t="shared" si="73"/>
        <v>89.698378467883401</v>
      </c>
      <c r="I428" s="16">
        <f t="shared" si="80"/>
        <v>90.109056055778439</v>
      </c>
      <c r="J428" s="13">
        <f t="shared" si="74"/>
        <v>47.870583089949356</v>
      </c>
      <c r="K428" s="13">
        <f t="shared" si="75"/>
        <v>42.238472965829082</v>
      </c>
      <c r="L428" s="13">
        <f t="shared" si="76"/>
        <v>31.325264213994277</v>
      </c>
      <c r="M428" s="13">
        <f t="shared" si="81"/>
        <v>31.334261402462097</v>
      </c>
      <c r="N428" s="13">
        <f t="shared" si="77"/>
        <v>19.4272420695265</v>
      </c>
      <c r="O428" s="13">
        <f t="shared" si="78"/>
        <v>27.278863601643092</v>
      </c>
      <c r="Q428">
        <v>14.36240874853965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119.5571429</v>
      </c>
      <c r="G429" s="13">
        <f t="shared" si="72"/>
        <v>10.312081831424347</v>
      </c>
      <c r="H429" s="13">
        <f t="shared" si="73"/>
        <v>109.24506106857565</v>
      </c>
      <c r="I429" s="16">
        <f t="shared" si="80"/>
        <v>120.15826982041045</v>
      </c>
      <c r="J429" s="13">
        <f t="shared" si="74"/>
        <v>45.114629969031</v>
      </c>
      <c r="K429" s="13">
        <f t="shared" si="75"/>
        <v>75.043639851379453</v>
      </c>
      <c r="L429" s="13">
        <f t="shared" si="76"/>
        <v>64.371640367624337</v>
      </c>
      <c r="M429" s="13">
        <f t="shared" si="81"/>
        <v>76.278659700559928</v>
      </c>
      <c r="N429" s="13">
        <f t="shared" si="77"/>
        <v>47.292769014347158</v>
      </c>
      <c r="O429" s="13">
        <f t="shared" si="78"/>
        <v>57.604850845771509</v>
      </c>
      <c r="Q429">
        <v>12.191048124581931</v>
      </c>
    </row>
    <row r="430" spans="1:17" x14ac:dyDescent="0.2">
      <c r="A430" s="14">
        <f t="shared" si="79"/>
        <v>35065</v>
      </c>
      <c r="B430" s="1">
        <v>1</v>
      </c>
      <c r="F430" s="34">
        <v>55.535714290000001</v>
      </c>
      <c r="G430" s="13">
        <f t="shared" si="72"/>
        <v>3.1543065529318977</v>
      </c>
      <c r="H430" s="13">
        <f t="shared" si="73"/>
        <v>52.381407737068102</v>
      </c>
      <c r="I430" s="16">
        <f t="shared" si="80"/>
        <v>63.053407220823217</v>
      </c>
      <c r="J430" s="13">
        <f t="shared" si="74"/>
        <v>36.844416480350539</v>
      </c>
      <c r="K430" s="13">
        <f t="shared" si="75"/>
        <v>26.208990740472679</v>
      </c>
      <c r="L430" s="13">
        <f t="shared" si="76"/>
        <v>15.177920686826365</v>
      </c>
      <c r="M430" s="13">
        <f t="shared" si="81"/>
        <v>44.163811373039138</v>
      </c>
      <c r="N430" s="13">
        <f t="shared" si="77"/>
        <v>27.381563051284264</v>
      </c>
      <c r="O430" s="13">
        <f t="shared" si="78"/>
        <v>30.53586960421616</v>
      </c>
      <c r="Q430">
        <v>11.162442093548391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117.45714289999999</v>
      </c>
      <c r="G431" s="13">
        <f t="shared" si="72"/>
        <v>10.077295941587357</v>
      </c>
      <c r="H431" s="13">
        <f t="shared" si="73"/>
        <v>107.37984695841264</v>
      </c>
      <c r="I431" s="16">
        <f t="shared" si="80"/>
        <v>118.41091701205896</v>
      </c>
      <c r="J431" s="13">
        <f t="shared" si="74"/>
        <v>42.673675411242158</v>
      </c>
      <c r="K431" s="13">
        <f t="shared" si="75"/>
        <v>75.737241600816802</v>
      </c>
      <c r="L431" s="13">
        <f t="shared" si="76"/>
        <v>65.070342020101478</v>
      </c>
      <c r="M431" s="13">
        <f t="shared" si="81"/>
        <v>81.852590341856356</v>
      </c>
      <c r="N431" s="13">
        <f t="shared" si="77"/>
        <v>50.74860601195094</v>
      </c>
      <c r="O431" s="13">
        <f t="shared" si="78"/>
        <v>60.825901953538299</v>
      </c>
      <c r="Q431">
        <v>11.27494743647908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41.857142860000003</v>
      </c>
      <c r="G432" s="13">
        <f t="shared" si="72"/>
        <v>1.6250039029836256</v>
      </c>
      <c r="H432" s="13">
        <f t="shared" si="73"/>
        <v>40.232138957016375</v>
      </c>
      <c r="I432" s="16">
        <f t="shared" si="80"/>
        <v>50.899038537731698</v>
      </c>
      <c r="J432" s="13">
        <f t="shared" si="74"/>
        <v>35.266206257676082</v>
      </c>
      <c r="K432" s="13">
        <f t="shared" si="75"/>
        <v>15.632832280055617</v>
      </c>
      <c r="L432" s="13">
        <f t="shared" si="76"/>
        <v>4.5239980299876787</v>
      </c>
      <c r="M432" s="13">
        <f t="shared" si="81"/>
        <v>35.627982359893096</v>
      </c>
      <c r="N432" s="13">
        <f t="shared" si="77"/>
        <v>22.089349063133721</v>
      </c>
      <c r="O432" s="13">
        <f t="shared" si="78"/>
        <v>23.714352966117346</v>
      </c>
      <c r="Q432">
        <v>12.26111087689514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32.457142859999998</v>
      </c>
      <c r="G433" s="13">
        <f t="shared" si="72"/>
        <v>0.57405753895138656</v>
      </c>
      <c r="H433" s="13">
        <f t="shared" si="73"/>
        <v>31.883085321048611</v>
      </c>
      <c r="I433" s="16">
        <f t="shared" si="80"/>
        <v>42.991919571116547</v>
      </c>
      <c r="J433" s="13">
        <f t="shared" si="74"/>
        <v>36.637015738087364</v>
      </c>
      <c r="K433" s="13">
        <f t="shared" si="75"/>
        <v>6.3549038330291836</v>
      </c>
      <c r="L433" s="13">
        <f t="shared" si="76"/>
        <v>0</v>
      </c>
      <c r="M433" s="13">
        <f t="shared" si="81"/>
        <v>13.538633296759375</v>
      </c>
      <c r="N433" s="13">
        <f t="shared" si="77"/>
        <v>8.3939526439908132</v>
      </c>
      <c r="O433" s="13">
        <f t="shared" si="78"/>
        <v>8.9680101829421996</v>
      </c>
      <c r="Q433">
        <v>17.426569539009972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20.742857140000002</v>
      </c>
      <c r="G434" s="13">
        <f t="shared" si="72"/>
        <v>0</v>
      </c>
      <c r="H434" s="13">
        <f t="shared" si="73"/>
        <v>20.742857140000002</v>
      </c>
      <c r="I434" s="16">
        <f t="shared" si="80"/>
        <v>27.097760973029185</v>
      </c>
      <c r="J434" s="13">
        <f t="shared" si="74"/>
        <v>25.018769785693596</v>
      </c>
      <c r="K434" s="13">
        <f t="shared" si="75"/>
        <v>2.0789911873355891</v>
      </c>
      <c r="L434" s="13">
        <f t="shared" si="76"/>
        <v>0</v>
      </c>
      <c r="M434" s="13">
        <f t="shared" si="81"/>
        <v>5.144680652768562</v>
      </c>
      <c r="N434" s="13">
        <f t="shared" si="77"/>
        <v>3.1897020047165086</v>
      </c>
      <c r="O434" s="13">
        <f t="shared" si="78"/>
        <v>3.1897020047165086</v>
      </c>
      <c r="Q434">
        <v>16.398322378269651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4.2428571430000002</v>
      </c>
      <c r="G435" s="13">
        <f t="shared" si="72"/>
        <v>0</v>
      </c>
      <c r="H435" s="13">
        <f t="shared" si="73"/>
        <v>4.2428571430000002</v>
      </c>
      <c r="I435" s="16">
        <f t="shared" si="80"/>
        <v>6.3218483303355892</v>
      </c>
      <c r="J435" s="13">
        <f t="shared" si="74"/>
        <v>6.304727258944669</v>
      </c>
      <c r="K435" s="13">
        <f t="shared" si="75"/>
        <v>1.7121071390920228E-2</v>
      </c>
      <c r="L435" s="13">
        <f t="shared" si="76"/>
        <v>0</v>
      </c>
      <c r="M435" s="13">
        <f t="shared" si="81"/>
        <v>1.9549786480520535</v>
      </c>
      <c r="N435" s="13">
        <f t="shared" si="77"/>
        <v>1.212086761792273</v>
      </c>
      <c r="O435" s="13">
        <f t="shared" si="78"/>
        <v>1.212086761792273</v>
      </c>
      <c r="Q435">
        <v>20.286820168184679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0.63571428600000002</v>
      </c>
      <c r="G436" s="13">
        <f t="shared" si="72"/>
        <v>0</v>
      </c>
      <c r="H436" s="13">
        <f t="shared" si="73"/>
        <v>0.63571428600000002</v>
      </c>
      <c r="I436" s="16">
        <f t="shared" si="80"/>
        <v>0.65283535739092025</v>
      </c>
      <c r="J436" s="13">
        <f t="shared" si="74"/>
        <v>0.65281652411885505</v>
      </c>
      <c r="K436" s="13">
        <f t="shared" si="75"/>
        <v>1.883327206519958E-5</v>
      </c>
      <c r="L436" s="13">
        <f t="shared" si="76"/>
        <v>0</v>
      </c>
      <c r="M436" s="13">
        <f t="shared" si="81"/>
        <v>0.74289188625978042</v>
      </c>
      <c r="N436" s="13">
        <f t="shared" si="77"/>
        <v>0.46059296948106387</v>
      </c>
      <c r="O436" s="13">
        <f t="shared" si="78"/>
        <v>0.46059296948106387</v>
      </c>
      <c r="Q436">
        <v>20.323106492828281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1.842857143</v>
      </c>
      <c r="G437" s="13">
        <f t="shared" si="72"/>
        <v>0</v>
      </c>
      <c r="H437" s="13">
        <f t="shared" si="73"/>
        <v>1.842857143</v>
      </c>
      <c r="I437" s="16">
        <f t="shared" si="80"/>
        <v>1.8428759762720652</v>
      </c>
      <c r="J437" s="13">
        <f t="shared" si="74"/>
        <v>1.842578451256945</v>
      </c>
      <c r="K437" s="13">
        <f t="shared" si="75"/>
        <v>2.9752501512025908E-4</v>
      </c>
      <c r="L437" s="13">
        <f t="shared" si="76"/>
        <v>0</v>
      </c>
      <c r="M437" s="13">
        <f t="shared" si="81"/>
        <v>0.28229891677871655</v>
      </c>
      <c r="N437" s="13">
        <f t="shared" si="77"/>
        <v>0.17502532840280427</v>
      </c>
      <c r="O437" s="13">
        <f t="shared" si="78"/>
        <v>0.17502532840280427</v>
      </c>
      <c r="Q437">
        <v>22.822436304413412</v>
      </c>
    </row>
    <row r="438" spans="1:17" x14ac:dyDescent="0.2">
      <c r="A438" s="14">
        <f t="shared" si="79"/>
        <v>35309</v>
      </c>
      <c r="B438" s="1">
        <v>9</v>
      </c>
      <c r="F438" s="34">
        <v>27.81428571</v>
      </c>
      <c r="G438" s="13">
        <f t="shared" si="72"/>
        <v>5.4973087832920695E-2</v>
      </c>
      <c r="H438" s="13">
        <f t="shared" si="73"/>
        <v>27.75931262216708</v>
      </c>
      <c r="I438" s="16">
        <f t="shared" si="80"/>
        <v>27.759610147182201</v>
      </c>
      <c r="J438" s="13">
        <f t="shared" si="74"/>
        <v>26.505338146127723</v>
      </c>
      <c r="K438" s="13">
        <f t="shared" si="75"/>
        <v>1.2542720010544777</v>
      </c>
      <c r="L438" s="13">
        <f t="shared" si="76"/>
        <v>0</v>
      </c>
      <c r="M438" s="13">
        <f t="shared" si="81"/>
        <v>0.10727358837591228</v>
      </c>
      <c r="N438" s="13">
        <f t="shared" si="77"/>
        <v>6.6509624793065616E-2</v>
      </c>
      <c r="O438" s="13">
        <f t="shared" si="78"/>
        <v>0.12148271262598631</v>
      </c>
      <c r="Q438">
        <v>20.845801000000009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51.15</v>
      </c>
      <c r="G439" s="13">
        <f t="shared" si="72"/>
        <v>2.6639713947659684</v>
      </c>
      <c r="H439" s="13">
        <f t="shared" si="73"/>
        <v>48.486028605234033</v>
      </c>
      <c r="I439" s="16">
        <f t="shared" si="80"/>
        <v>49.740300606288514</v>
      </c>
      <c r="J439" s="13">
        <f t="shared" si="74"/>
        <v>41.78021357917364</v>
      </c>
      <c r="K439" s="13">
        <f t="shared" si="75"/>
        <v>7.9600870271148736</v>
      </c>
      <c r="L439" s="13">
        <f t="shared" si="76"/>
        <v>0</v>
      </c>
      <c r="M439" s="13">
        <f t="shared" si="81"/>
        <v>4.076396358284666E-2</v>
      </c>
      <c r="N439" s="13">
        <f t="shared" si="77"/>
        <v>2.5273657421364931E-2</v>
      </c>
      <c r="O439" s="13">
        <f t="shared" si="78"/>
        <v>2.6892450521873332</v>
      </c>
      <c r="Q439">
        <v>18.77037089734106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72.892857140000004</v>
      </c>
      <c r="G440" s="13">
        <f t="shared" si="72"/>
        <v>5.0948838048676075</v>
      </c>
      <c r="H440" s="13">
        <f t="shared" si="73"/>
        <v>67.797973335132397</v>
      </c>
      <c r="I440" s="16">
        <f t="shared" si="80"/>
        <v>75.758060362247278</v>
      </c>
      <c r="J440" s="13">
        <f t="shared" si="74"/>
        <v>47.237152834377056</v>
      </c>
      <c r="K440" s="13">
        <f t="shared" si="75"/>
        <v>28.520907527870222</v>
      </c>
      <c r="L440" s="13">
        <f t="shared" si="76"/>
        <v>17.506836496301585</v>
      </c>
      <c r="M440" s="13">
        <f t="shared" si="81"/>
        <v>17.522326802463066</v>
      </c>
      <c r="N440" s="13">
        <f t="shared" si="77"/>
        <v>10.863842617527101</v>
      </c>
      <c r="O440" s="13">
        <f t="shared" si="78"/>
        <v>15.958726422394708</v>
      </c>
      <c r="Q440">
        <v>15.326191851069311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82.571428569999995</v>
      </c>
      <c r="G441" s="13">
        <f t="shared" si="72"/>
        <v>6.1769752360787553</v>
      </c>
      <c r="H441" s="13">
        <f t="shared" si="73"/>
        <v>76.394453333921234</v>
      </c>
      <c r="I441" s="16">
        <f t="shared" si="80"/>
        <v>87.408524365489868</v>
      </c>
      <c r="J441" s="13">
        <f t="shared" si="74"/>
        <v>43.576911323439802</v>
      </c>
      <c r="K441" s="13">
        <f t="shared" si="75"/>
        <v>43.831613042050066</v>
      </c>
      <c r="L441" s="13">
        <f t="shared" si="76"/>
        <v>32.930118303226507</v>
      </c>
      <c r="M441" s="13">
        <f t="shared" si="81"/>
        <v>39.588602488162479</v>
      </c>
      <c r="N441" s="13">
        <f t="shared" si="77"/>
        <v>24.544933542660736</v>
      </c>
      <c r="O441" s="13">
        <f t="shared" si="78"/>
        <v>30.72190877873949</v>
      </c>
      <c r="Q441">
        <v>12.663710239729101</v>
      </c>
    </row>
    <row r="442" spans="1:17" x14ac:dyDescent="0.2">
      <c r="A442" s="14">
        <f t="shared" si="79"/>
        <v>35431</v>
      </c>
      <c r="B442" s="1">
        <v>1</v>
      </c>
      <c r="F442" s="34">
        <v>78.642857140000004</v>
      </c>
      <c r="G442" s="13">
        <f t="shared" si="72"/>
        <v>5.7377499318022211</v>
      </c>
      <c r="H442" s="13">
        <f t="shared" si="73"/>
        <v>72.905107208197776</v>
      </c>
      <c r="I442" s="16">
        <f t="shared" si="80"/>
        <v>83.806601947021335</v>
      </c>
      <c r="J442" s="13">
        <f t="shared" si="74"/>
        <v>36.798000019715339</v>
      </c>
      <c r="K442" s="13">
        <f t="shared" si="75"/>
        <v>47.008601927305996</v>
      </c>
      <c r="L442" s="13">
        <f t="shared" si="76"/>
        <v>36.130466897835042</v>
      </c>
      <c r="M442" s="13">
        <f t="shared" si="81"/>
        <v>51.174135843336792</v>
      </c>
      <c r="N442" s="13">
        <f t="shared" si="77"/>
        <v>31.72796422286881</v>
      </c>
      <c r="O442" s="13">
        <f t="shared" si="78"/>
        <v>37.465714154671033</v>
      </c>
      <c r="Q442">
        <v>9.6223435935483881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48.328571429999997</v>
      </c>
      <c r="G443" s="13">
        <f t="shared" si="72"/>
        <v>2.3485277674236089</v>
      </c>
      <c r="H443" s="13">
        <f t="shared" si="73"/>
        <v>45.980043662576385</v>
      </c>
      <c r="I443" s="16">
        <f t="shared" si="80"/>
        <v>56.858178692047339</v>
      </c>
      <c r="J443" s="13">
        <f t="shared" si="74"/>
        <v>38.864751939451324</v>
      </c>
      <c r="K443" s="13">
        <f t="shared" si="75"/>
        <v>17.993426752596015</v>
      </c>
      <c r="L443" s="13">
        <f t="shared" si="76"/>
        <v>6.9019494410536746</v>
      </c>
      <c r="M443" s="13">
        <f t="shared" si="81"/>
        <v>26.348121061521656</v>
      </c>
      <c r="N443" s="13">
        <f t="shared" si="77"/>
        <v>16.335835058143427</v>
      </c>
      <c r="O443" s="13">
        <f t="shared" si="78"/>
        <v>18.684362825567035</v>
      </c>
      <c r="Q443">
        <v>13.50254101644305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26.264285709999999</v>
      </c>
      <c r="G444" s="13">
        <f t="shared" si="72"/>
        <v>0</v>
      </c>
      <c r="H444" s="13">
        <f t="shared" si="73"/>
        <v>26.264285709999999</v>
      </c>
      <c r="I444" s="16">
        <f t="shared" si="80"/>
        <v>37.355763021542344</v>
      </c>
      <c r="J444" s="13">
        <f t="shared" si="74"/>
        <v>32.159912595075056</v>
      </c>
      <c r="K444" s="13">
        <f t="shared" si="75"/>
        <v>5.1958504264672882</v>
      </c>
      <c r="L444" s="13">
        <f t="shared" si="76"/>
        <v>0</v>
      </c>
      <c r="M444" s="13">
        <f t="shared" si="81"/>
        <v>10.012286003378229</v>
      </c>
      <c r="N444" s="13">
        <f t="shared" si="77"/>
        <v>6.2076173220945021</v>
      </c>
      <c r="O444" s="13">
        <f t="shared" si="78"/>
        <v>6.2076173220945021</v>
      </c>
      <c r="Q444">
        <v>15.972136562573761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60.34285714</v>
      </c>
      <c r="G445" s="13">
        <f t="shared" si="72"/>
        <v>3.6917586060798833</v>
      </c>
      <c r="H445" s="13">
        <f t="shared" si="73"/>
        <v>56.65109853392012</v>
      </c>
      <c r="I445" s="16">
        <f t="shared" si="80"/>
        <v>61.846948960387408</v>
      </c>
      <c r="J445" s="13">
        <f t="shared" si="74"/>
        <v>41.642024866611912</v>
      </c>
      <c r="K445" s="13">
        <f t="shared" si="75"/>
        <v>20.204924093775496</v>
      </c>
      <c r="L445" s="13">
        <f t="shared" si="76"/>
        <v>9.1297074419300603</v>
      </c>
      <c r="M445" s="13">
        <f t="shared" si="81"/>
        <v>12.934376123213784</v>
      </c>
      <c r="N445" s="13">
        <f t="shared" si="77"/>
        <v>8.019313196392547</v>
      </c>
      <c r="O445" s="13">
        <f t="shared" si="78"/>
        <v>11.71107180247243</v>
      </c>
      <c r="Q445">
        <v>14.315850255761699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3.1</v>
      </c>
      <c r="G446" s="13">
        <f t="shared" si="72"/>
        <v>0</v>
      </c>
      <c r="H446" s="13">
        <f t="shared" si="73"/>
        <v>3.1</v>
      </c>
      <c r="I446" s="16">
        <f t="shared" si="80"/>
        <v>14.175216651845437</v>
      </c>
      <c r="J446" s="13">
        <f t="shared" si="74"/>
        <v>13.87589977110868</v>
      </c>
      <c r="K446" s="13">
        <f t="shared" si="75"/>
        <v>0.29931688073675744</v>
      </c>
      <c r="L446" s="13">
        <f t="shared" si="76"/>
        <v>0</v>
      </c>
      <c r="M446" s="13">
        <f t="shared" si="81"/>
        <v>4.9150629268212374</v>
      </c>
      <c r="N446" s="13">
        <f t="shared" si="77"/>
        <v>3.0473390146291672</v>
      </c>
      <c r="O446" s="13">
        <f t="shared" si="78"/>
        <v>3.0473390146291672</v>
      </c>
      <c r="Q446">
        <v>16.98657585897632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0.485714286</v>
      </c>
      <c r="G447" s="13">
        <f t="shared" si="72"/>
        <v>0</v>
      </c>
      <c r="H447" s="13">
        <f t="shared" si="73"/>
        <v>0.485714286</v>
      </c>
      <c r="I447" s="16">
        <f t="shared" si="80"/>
        <v>0.78503116673675744</v>
      </c>
      <c r="J447" s="13">
        <f t="shared" si="74"/>
        <v>0.78499375885520717</v>
      </c>
      <c r="K447" s="13">
        <f t="shared" si="75"/>
        <v>3.7407881550266531E-5</v>
      </c>
      <c r="L447" s="13">
        <f t="shared" si="76"/>
        <v>0</v>
      </c>
      <c r="M447" s="13">
        <f t="shared" si="81"/>
        <v>1.8677239121920701</v>
      </c>
      <c r="N447" s="13">
        <f t="shared" si="77"/>
        <v>1.1579888255590836</v>
      </c>
      <c r="O447" s="13">
        <f t="shared" si="78"/>
        <v>1.1579888255590836</v>
      </c>
      <c r="Q447">
        <v>19.383622921235201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0.62142857100000004</v>
      </c>
      <c r="G448" s="13">
        <f t="shared" si="72"/>
        <v>0</v>
      </c>
      <c r="H448" s="13">
        <f t="shared" si="73"/>
        <v>0.62142857100000004</v>
      </c>
      <c r="I448" s="16">
        <f t="shared" si="80"/>
        <v>0.62146597888155031</v>
      </c>
      <c r="J448" s="13">
        <f t="shared" si="74"/>
        <v>0.62145219329229739</v>
      </c>
      <c r="K448" s="13">
        <f t="shared" si="75"/>
        <v>1.3785589252912622E-5</v>
      </c>
      <c r="L448" s="13">
        <f t="shared" si="76"/>
        <v>0</v>
      </c>
      <c r="M448" s="13">
        <f t="shared" si="81"/>
        <v>0.70973508663298657</v>
      </c>
      <c r="N448" s="13">
        <f t="shared" si="77"/>
        <v>0.44003575371245168</v>
      </c>
      <c r="O448" s="13">
        <f t="shared" si="78"/>
        <v>0.44003575371245168</v>
      </c>
      <c r="Q448">
        <v>21.48374676131607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15.99285714</v>
      </c>
      <c r="G449" s="13">
        <f t="shared" si="72"/>
        <v>0</v>
      </c>
      <c r="H449" s="13">
        <f t="shared" si="73"/>
        <v>15.99285714</v>
      </c>
      <c r="I449" s="16">
        <f t="shared" si="80"/>
        <v>15.992870925589253</v>
      </c>
      <c r="J449" s="13">
        <f t="shared" si="74"/>
        <v>15.798161945381104</v>
      </c>
      <c r="K449" s="13">
        <f t="shared" si="75"/>
        <v>0.19470898020814964</v>
      </c>
      <c r="L449" s="13">
        <f t="shared" si="76"/>
        <v>0</v>
      </c>
      <c r="M449" s="13">
        <f t="shared" si="81"/>
        <v>0.26969933292053488</v>
      </c>
      <c r="N449" s="13">
        <f t="shared" si="77"/>
        <v>0.16721358641073164</v>
      </c>
      <c r="O449" s="13">
        <f t="shared" si="78"/>
        <v>0.16721358641073164</v>
      </c>
      <c r="Q449">
        <v>22.684214000000011</v>
      </c>
    </row>
    <row r="450" spans="1:17" x14ac:dyDescent="0.2">
      <c r="A450" s="14">
        <f t="shared" si="79"/>
        <v>35674</v>
      </c>
      <c r="B450" s="1">
        <v>9</v>
      </c>
      <c r="F450" s="34">
        <v>8.3285714290000001</v>
      </c>
      <c r="G450" s="13">
        <f t="shared" si="72"/>
        <v>0</v>
      </c>
      <c r="H450" s="13">
        <f t="shared" si="73"/>
        <v>8.3285714290000001</v>
      </c>
      <c r="I450" s="16">
        <f t="shared" si="80"/>
        <v>8.5232804092081498</v>
      </c>
      <c r="J450" s="13">
        <f t="shared" si="74"/>
        <v>8.4935812670501676</v>
      </c>
      <c r="K450" s="13">
        <f t="shared" si="75"/>
        <v>2.9699142157982195E-2</v>
      </c>
      <c r="L450" s="13">
        <f t="shared" si="76"/>
        <v>0</v>
      </c>
      <c r="M450" s="13">
        <f t="shared" si="81"/>
        <v>0.10248574650980324</v>
      </c>
      <c r="N450" s="13">
        <f t="shared" si="77"/>
        <v>6.3541162836078011E-2</v>
      </c>
      <c r="O450" s="13">
        <f t="shared" si="78"/>
        <v>6.3541162836078011E-2</v>
      </c>
      <c r="Q450">
        <v>22.723387738550791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3.8928571430000001</v>
      </c>
      <c r="G451" s="13">
        <f t="shared" si="72"/>
        <v>0</v>
      </c>
      <c r="H451" s="13">
        <f t="shared" si="73"/>
        <v>3.8928571430000001</v>
      </c>
      <c r="I451" s="16">
        <f t="shared" si="80"/>
        <v>3.9225562851579823</v>
      </c>
      <c r="J451" s="13">
        <f t="shared" si="74"/>
        <v>3.9187645954463903</v>
      </c>
      <c r="K451" s="13">
        <f t="shared" si="75"/>
        <v>3.791689711591939E-3</v>
      </c>
      <c r="L451" s="13">
        <f t="shared" si="76"/>
        <v>0</v>
      </c>
      <c r="M451" s="13">
        <f t="shared" si="81"/>
        <v>3.8944583673725233E-2</v>
      </c>
      <c r="N451" s="13">
        <f t="shared" si="77"/>
        <v>2.4145641877709643E-2</v>
      </c>
      <c r="O451" s="13">
        <f t="shared" si="78"/>
        <v>2.4145641877709643E-2</v>
      </c>
      <c r="Q451">
        <v>20.839821961712929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67.942857140000001</v>
      </c>
      <c r="G452" s="13">
        <f t="shared" si="72"/>
        <v>4.5414599216804179</v>
      </c>
      <c r="H452" s="13">
        <f t="shared" si="73"/>
        <v>63.40139721831958</v>
      </c>
      <c r="I452" s="16">
        <f t="shared" si="80"/>
        <v>63.405188908031171</v>
      </c>
      <c r="J452" s="13">
        <f t="shared" si="74"/>
        <v>43.079440584648779</v>
      </c>
      <c r="K452" s="13">
        <f t="shared" si="75"/>
        <v>20.325748323382392</v>
      </c>
      <c r="L452" s="13">
        <f t="shared" si="76"/>
        <v>9.251420065858845</v>
      </c>
      <c r="M452" s="13">
        <f t="shared" si="81"/>
        <v>9.2662190076548612</v>
      </c>
      <c r="N452" s="13">
        <f t="shared" si="77"/>
        <v>5.7450557847460137</v>
      </c>
      <c r="O452" s="13">
        <f t="shared" si="78"/>
        <v>10.286515706426432</v>
      </c>
      <c r="Q452">
        <v>14.914533822197621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27.321428569999998</v>
      </c>
      <c r="G453" s="13">
        <f t="shared" si="72"/>
        <v>0</v>
      </c>
      <c r="H453" s="13">
        <f t="shared" si="73"/>
        <v>27.321428569999998</v>
      </c>
      <c r="I453" s="16">
        <f t="shared" si="80"/>
        <v>38.395756827523549</v>
      </c>
      <c r="J453" s="13">
        <f t="shared" si="74"/>
        <v>30.0530622786919</v>
      </c>
      <c r="K453" s="13">
        <f t="shared" si="75"/>
        <v>8.3426945488316484</v>
      </c>
      <c r="L453" s="13">
        <f t="shared" si="76"/>
        <v>0</v>
      </c>
      <c r="M453" s="13">
        <f t="shared" si="81"/>
        <v>3.5211632229088474</v>
      </c>
      <c r="N453" s="13">
        <f t="shared" si="77"/>
        <v>2.1831211982034855</v>
      </c>
      <c r="O453" s="13">
        <f t="shared" si="78"/>
        <v>2.1831211982034855</v>
      </c>
      <c r="Q453">
        <v>12.073250727202799</v>
      </c>
    </row>
    <row r="454" spans="1:17" x14ac:dyDescent="0.2">
      <c r="A454" s="14">
        <f t="shared" si="79"/>
        <v>35796</v>
      </c>
      <c r="B454" s="1">
        <v>1</v>
      </c>
      <c r="F454" s="34">
        <v>42.257142860000002</v>
      </c>
      <c r="G454" s="13">
        <f t="shared" ref="G454:G517" si="86">IF((F454-$J$2)&gt;0,$I$2*(F454-$J$2),0)</f>
        <v>1.6697250248573379</v>
      </c>
      <c r="H454" s="13">
        <f t="shared" ref="H454:H517" si="87">F454-G454</f>
        <v>40.587417835142666</v>
      </c>
      <c r="I454" s="16">
        <f t="shared" si="80"/>
        <v>48.930112383974318</v>
      </c>
      <c r="J454" s="13">
        <f t="shared" ref="J454:J517" si="88">I454/SQRT(1+(I454/($K$2*(300+(25*Q454)+0.05*(Q454)^3)))^2)</f>
        <v>33.762000169664915</v>
      </c>
      <c r="K454" s="13">
        <f t="shared" ref="K454:K517" si="89">I454-J454</f>
        <v>15.168112214309403</v>
      </c>
      <c r="L454" s="13">
        <f t="shared" ref="L454:L517" si="90">IF(K454&gt;$N$2,(K454-$N$2)/$L$2,0)</f>
        <v>4.0558609785174884</v>
      </c>
      <c r="M454" s="13">
        <f t="shared" si="81"/>
        <v>5.3939030032228503</v>
      </c>
      <c r="N454" s="13">
        <f t="shared" ref="N454:N517" si="91">$M$2*M454</f>
        <v>3.3442198619981673</v>
      </c>
      <c r="O454" s="13">
        <f t="shared" ref="O454:O517" si="92">N454+G454</f>
        <v>5.013944886855505</v>
      </c>
      <c r="Q454">
        <v>11.562645593548391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4.5071428569999998</v>
      </c>
      <c r="G455" s="13">
        <f t="shared" si="86"/>
        <v>0</v>
      </c>
      <c r="H455" s="13">
        <f t="shared" si="87"/>
        <v>4.5071428569999998</v>
      </c>
      <c r="I455" s="16">
        <f t="shared" ref="I455:I518" si="95">H455+K454-L454</f>
        <v>15.619394092791913</v>
      </c>
      <c r="J455" s="13">
        <f t="shared" si="88"/>
        <v>14.910292123813726</v>
      </c>
      <c r="K455" s="13">
        <f t="shared" si="89"/>
        <v>0.709101968978187</v>
      </c>
      <c r="L455" s="13">
        <f t="shared" si="90"/>
        <v>0</v>
      </c>
      <c r="M455" s="13">
        <f t="shared" ref="M455:M518" si="96">L455+M454-N454</f>
        <v>2.049683141224683</v>
      </c>
      <c r="N455" s="13">
        <f t="shared" si="91"/>
        <v>1.2708035475593034</v>
      </c>
      <c r="O455" s="13">
        <f t="shared" si="92"/>
        <v>1.2708035475593034</v>
      </c>
      <c r="Q455">
        <v>12.600651557883911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2.835714286</v>
      </c>
      <c r="G456" s="13">
        <f t="shared" si="86"/>
        <v>0</v>
      </c>
      <c r="H456" s="13">
        <f t="shared" si="87"/>
        <v>2.835714286</v>
      </c>
      <c r="I456" s="16">
        <f t="shared" si="95"/>
        <v>3.544816254978187</v>
      </c>
      <c r="J456" s="13">
        <f t="shared" si="88"/>
        <v>3.5409045050648951</v>
      </c>
      <c r="K456" s="13">
        <f t="shared" si="89"/>
        <v>3.9117499132919065E-3</v>
      </c>
      <c r="L456" s="13">
        <f t="shared" si="90"/>
        <v>0</v>
      </c>
      <c r="M456" s="13">
        <f t="shared" si="96"/>
        <v>0.77887959366537962</v>
      </c>
      <c r="N456" s="13">
        <f t="shared" si="91"/>
        <v>0.48290534807253538</v>
      </c>
      <c r="O456" s="13">
        <f t="shared" si="92"/>
        <v>0.48290534807253538</v>
      </c>
      <c r="Q456">
        <v>18.473250850098211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38.85</v>
      </c>
      <c r="G457" s="13">
        <f t="shared" si="86"/>
        <v>1.2887968971493162</v>
      </c>
      <c r="H457" s="13">
        <f t="shared" si="87"/>
        <v>37.561203102850683</v>
      </c>
      <c r="I457" s="16">
        <f t="shared" si="95"/>
        <v>37.565114852763976</v>
      </c>
      <c r="J457" s="13">
        <f t="shared" si="88"/>
        <v>32.988942293968464</v>
      </c>
      <c r="K457" s="13">
        <f t="shared" si="89"/>
        <v>4.5761725587955127</v>
      </c>
      <c r="L457" s="13">
        <f t="shared" si="90"/>
        <v>0</v>
      </c>
      <c r="M457" s="13">
        <f t="shared" si="96"/>
        <v>0.29597424559284424</v>
      </c>
      <c r="N457" s="13">
        <f t="shared" si="91"/>
        <v>0.18350403226756343</v>
      </c>
      <c r="O457" s="13">
        <f t="shared" si="92"/>
        <v>1.4723009294168796</v>
      </c>
      <c r="Q457">
        <v>17.211807473138791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4.5214285710000004</v>
      </c>
      <c r="G458" s="13">
        <f t="shared" si="86"/>
        <v>0</v>
      </c>
      <c r="H458" s="13">
        <f t="shared" si="87"/>
        <v>4.5214285710000004</v>
      </c>
      <c r="I458" s="16">
        <f t="shared" si="95"/>
        <v>9.0976011297955139</v>
      </c>
      <c r="J458" s="13">
        <f t="shared" si="88"/>
        <v>9.0290602655238317</v>
      </c>
      <c r="K458" s="13">
        <f t="shared" si="89"/>
        <v>6.8540864271682267E-2</v>
      </c>
      <c r="L458" s="13">
        <f t="shared" si="90"/>
        <v>0</v>
      </c>
      <c r="M458" s="13">
        <f t="shared" si="96"/>
        <v>0.11247021332528082</v>
      </c>
      <c r="N458" s="13">
        <f t="shared" si="91"/>
        <v>6.9731532261674112E-2</v>
      </c>
      <c r="O458" s="13">
        <f t="shared" si="92"/>
        <v>6.9731532261674112E-2</v>
      </c>
      <c r="Q458">
        <v>18.151065243960261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0.28571428599999998</v>
      </c>
      <c r="G459" s="13">
        <f t="shared" si="86"/>
        <v>0</v>
      </c>
      <c r="H459" s="13">
        <f t="shared" si="87"/>
        <v>0.28571428599999998</v>
      </c>
      <c r="I459" s="16">
        <f t="shared" si="95"/>
        <v>0.35425515027168225</v>
      </c>
      <c r="J459" s="13">
        <f t="shared" si="88"/>
        <v>0.35425214720982989</v>
      </c>
      <c r="K459" s="13">
        <f t="shared" si="89"/>
        <v>3.0030618523579911E-6</v>
      </c>
      <c r="L459" s="13">
        <f t="shared" si="90"/>
        <v>0</v>
      </c>
      <c r="M459" s="13">
        <f t="shared" si="96"/>
        <v>4.2738681063606704E-2</v>
      </c>
      <c r="N459" s="13">
        <f t="shared" si="91"/>
        <v>2.6497982259436156E-2</v>
      </c>
      <c r="O459" s="13">
        <f t="shared" si="92"/>
        <v>2.6497982259436156E-2</v>
      </c>
      <c r="Q459">
        <v>20.337936791134069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4.1571428570000002</v>
      </c>
      <c r="G460" s="13">
        <f t="shared" si="86"/>
        <v>0</v>
      </c>
      <c r="H460" s="13">
        <f t="shared" si="87"/>
        <v>4.1571428570000002</v>
      </c>
      <c r="I460" s="16">
        <f t="shared" si="95"/>
        <v>4.1571458600618527</v>
      </c>
      <c r="J460" s="13">
        <f t="shared" si="88"/>
        <v>4.1542497732669164</v>
      </c>
      <c r="K460" s="13">
        <f t="shared" si="89"/>
        <v>2.8960867949363589E-3</v>
      </c>
      <c r="L460" s="13">
        <f t="shared" si="90"/>
        <v>0</v>
      </c>
      <c r="M460" s="13">
        <f t="shared" si="96"/>
        <v>1.6240698804170547E-2</v>
      </c>
      <c r="N460" s="13">
        <f t="shared" si="91"/>
        <v>1.006923325858574E-2</v>
      </c>
      <c r="O460" s="13">
        <f t="shared" si="92"/>
        <v>1.006923325858574E-2</v>
      </c>
      <c r="Q460">
        <v>23.990866615055019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6.207142857</v>
      </c>
      <c r="G461" s="13">
        <f t="shared" si="86"/>
        <v>0</v>
      </c>
      <c r="H461" s="13">
        <f t="shared" si="87"/>
        <v>6.207142857</v>
      </c>
      <c r="I461" s="16">
        <f t="shared" si="95"/>
        <v>6.2100389437949364</v>
      </c>
      <c r="J461" s="13">
        <f t="shared" si="88"/>
        <v>6.1986770862661871</v>
      </c>
      <c r="K461" s="13">
        <f t="shared" si="89"/>
        <v>1.1361857528749297E-2</v>
      </c>
      <c r="L461" s="13">
        <f t="shared" si="90"/>
        <v>0</v>
      </c>
      <c r="M461" s="13">
        <f t="shared" si="96"/>
        <v>6.1714655455848075E-3</v>
      </c>
      <c r="N461" s="13">
        <f t="shared" si="91"/>
        <v>3.8263086382625804E-3</v>
      </c>
      <c r="O461" s="13">
        <f t="shared" si="92"/>
        <v>3.8263086382625804E-3</v>
      </c>
      <c r="Q461">
        <v>22.81885200000001</v>
      </c>
    </row>
    <row r="462" spans="1:17" x14ac:dyDescent="0.2">
      <c r="A462" s="14">
        <f t="shared" si="93"/>
        <v>36039</v>
      </c>
      <c r="B462" s="1">
        <v>9</v>
      </c>
      <c r="F462" s="34">
        <v>4.5071428569999998</v>
      </c>
      <c r="G462" s="13">
        <f t="shared" si="86"/>
        <v>0</v>
      </c>
      <c r="H462" s="13">
        <f t="shared" si="87"/>
        <v>4.5071428569999998</v>
      </c>
      <c r="I462" s="16">
        <f t="shared" si="95"/>
        <v>4.5185047145287491</v>
      </c>
      <c r="J462" s="13">
        <f t="shared" si="88"/>
        <v>4.5147213788928999</v>
      </c>
      <c r="K462" s="13">
        <f t="shared" si="89"/>
        <v>3.7833356358492054E-3</v>
      </c>
      <c r="L462" s="13">
        <f t="shared" si="90"/>
        <v>0</v>
      </c>
      <c r="M462" s="13">
        <f t="shared" si="96"/>
        <v>2.345156907322227E-3</v>
      </c>
      <c r="N462" s="13">
        <f t="shared" si="91"/>
        <v>1.4539972825397807E-3</v>
      </c>
      <c r="O462" s="13">
        <f t="shared" si="92"/>
        <v>1.4539972825397807E-3</v>
      </c>
      <c r="Q462">
        <v>23.866648435485079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44.535714290000001</v>
      </c>
      <c r="G463" s="13">
        <f t="shared" si="86"/>
        <v>1.9244757014048099</v>
      </c>
      <c r="H463" s="13">
        <f t="shared" si="87"/>
        <v>42.611238588595192</v>
      </c>
      <c r="I463" s="16">
        <f t="shared" si="95"/>
        <v>42.615021924231044</v>
      </c>
      <c r="J463" s="13">
        <f t="shared" si="88"/>
        <v>38.237781032105374</v>
      </c>
      <c r="K463" s="13">
        <f t="shared" si="89"/>
        <v>4.3772408921256698</v>
      </c>
      <c r="L463" s="13">
        <f t="shared" si="90"/>
        <v>0</v>
      </c>
      <c r="M463" s="13">
        <f t="shared" si="96"/>
        <v>8.9115962478244636E-4</v>
      </c>
      <c r="N463" s="13">
        <f t="shared" si="91"/>
        <v>5.5251896736511672E-4</v>
      </c>
      <c r="O463" s="13">
        <f t="shared" si="92"/>
        <v>1.9250282203721751</v>
      </c>
      <c r="Q463">
        <v>20.433308112230879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37.535714290000001</v>
      </c>
      <c r="G464" s="13">
        <f t="shared" si="86"/>
        <v>1.1418560686148451</v>
      </c>
      <c r="H464" s="13">
        <f t="shared" si="87"/>
        <v>36.393858221385159</v>
      </c>
      <c r="I464" s="16">
        <f t="shared" si="95"/>
        <v>40.771099113510829</v>
      </c>
      <c r="J464" s="13">
        <f t="shared" si="88"/>
        <v>34.81737417958017</v>
      </c>
      <c r="K464" s="13">
        <f t="shared" si="89"/>
        <v>5.9537249339306584</v>
      </c>
      <c r="L464" s="13">
        <f t="shared" si="90"/>
        <v>0</v>
      </c>
      <c r="M464" s="13">
        <f t="shared" si="96"/>
        <v>3.3864065741732964E-4</v>
      </c>
      <c r="N464" s="13">
        <f t="shared" si="91"/>
        <v>2.0995720759874438E-4</v>
      </c>
      <c r="O464" s="13">
        <f t="shared" si="92"/>
        <v>1.1420660258224438</v>
      </c>
      <c r="Q464">
        <v>16.78295656492261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4.9642857139999998</v>
      </c>
      <c r="G465" s="13">
        <f t="shared" si="86"/>
        <v>0</v>
      </c>
      <c r="H465" s="13">
        <f t="shared" si="87"/>
        <v>4.9642857139999998</v>
      </c>
      <c r="I465" s="16">
        <f t="shared" si="95"/>
        <v>10.918010647930657</v>
      </c>
      <c r="J465" s="13">
        <f t="shared" si="88"/>
        <v>10.645010261372283</v>
      </c>
      <c r="K465" s="13">
        <f t="shared" si="89"/>
        <v>0.27300038655837433</v>
      </c>
      <c r="L465" s="13">
        <f t="shared" si="90"/>
        <v>0</v>
      </c>
      <c r="M465" s="13">
        <f t="shared" si="96"/>
        <v>1.2868344981858525E-4</v>
      </c>
      <c r="N465" s="13">
        <f t="shared" si="91"/>
        <v>7.9783738887522854E-5</v>
      </c>
      <c r="O465" s="13">
        <f t="shared" si="92"/>
        <v>7.9783738887522854E-5</v>
      </c>
      <c r="Q465">
        <v>11.95514829483651</v>
      </c>
    </row>
    <row r="466" spans="1:17" x14ac:dyDescent="0.2">
      <c r="A466" s="14">
        <f t="shared" si="93"/>
        <v>36161</v>
      </c>
      <c r="B466" s="1">
        <v>1</v>
      </c>
      <c r="F466" s="34">
        <v>45.09285714</v>
      </c>
      <c r="G466" s="13">
        <f t="shared" si="86"/>
        <v>1.9867658346446031</v>
      </c>
      <c r="H466" s="13">
        <f t="shared" si="87"/>
        <v>43.106091305355399</v>
      </c>
      <c r="I466" s="16">
        <f t="shared" si="95"/>
        <v>43.379091691913771</v>
      </c>
      <c r="J466" s="13">
        <f t="shared" si="88"/>
        <v>31.447710309238598</v>
      </c>
      <c r="K466" s="13">
        <f t="shared" si="89"/>
        <v>11.931381382675173</v>
      </c>
      <c r="L466" s="13">
        <f t="shared" si="90"/>
        <v>0.79533116797261127</v>
      </c>
      <c r="M466" s="13">
        <f t="shared" si="96"/>
        <v>0.7953800676835423</v>
      </c>
      <c r="N466" s="13">
        <f t="shared" si="91"/>
        <v>0.49313564196379622</v>
      </c>
      <c r="O466" s="13">
        <f t="shared" si="92"/>
        <v>2.4799014766083993</v>
      </c>
      <c r="Q466">
        <v>11.245080593548391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53.35</v>
      </c>
      <c r="G467" s="13">
        <f t="shared" si="86"/>
        <v>2.9099375650713863</v>
      </c>
      <c r="H467" s="13">
        <f t="shared" si="87"/>
        <v>50.440062434928613</v>
      </c>
      <c r="I467" s="16">
        <f t="shared" si="95"/>
        <v>61.576112649631177</v>
      </c>
      <c r="J467" s="13">
        <f t="shared" si="88"/>
        <v>38.068864666472024</v>
      </c>
      <c r="K467" s="13">
        <f t="shared" si="89"/>
        <v>23.507247983159154</v>
      </c>
      <c r="L467" s="13">
        <f t="shared" si="90"/>
        <v>12.456312601733689</v>
      </c>
      <c r="M467" s="13">
        <f t="shared" si="96"/>
        <v>12.758557027453435</v>
      </c>
      <c r="N467" s="13">
        <f t="shared" si="91"/>
        <v>7.9103053570211292</v>
      </c>
      <c r="O467" s="13">
        <f t="shared" si="92"/>
        <v>10.820242922092515</v>
      </c>
      <c r="Q467">
        <v>12.117904863308789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7.8857142859999998</v>
      </c>
      <c r="G468" s="13">
        <f t="shared" si="86"/>
        <v>0</v>
      </c>
      <c r="H468" s="13">
        <f t="shared" si="87"/>
        <v>7.8857142859999998</v>
      </c>
      <c r="I468" s="16">
        <f t="shared" si="95"/>
        <v>18.936649667425463</v>
      </c>
      <c r="J468" s="13">
        <f t="shared" si="88"/>
        <v>17.936322523479866</v>
      </c>
      <c r="K468" s="13">
        <f t="shared" si="89"/>
        <v>1.0003271439455972</v>
      </c>
      <c r="L468" s="13">
        <f t="shared" si="90"/>
        <v>0</v>
      </c>
      <c r="M468" s="13">
        <f t="shared" si="96"/>
        <v>4.8482516704323055</v>
      </c>
      <c r="N468" s="13">
        <f t="shared" si="91"/>
        <v>3.0059160356680295</v>
      </c>
      <c r="O468" s="13">
        <f t="shared" si="92"/>
        <v>3.0059160356680295</v>
      </c>
      <c r="Q468">
        <v>14.214006297290339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12.792857140000001</v>
      </c>
      <c r="G469" s="13">
        <f t="shared" si="86"/>
        <v>0</v>
      </c>
      <c r="H469" s="13">
        <f t="shared" si="87"/>
        <v>12.792857140000001</v>
      </c>
      <c r="I469" s="16">
        <f t="shared" si="95"/>
        <v>13.793184283945598</v>
      </c>
      <c r="J469" s="13">
        <f t="shared" si="88"/>
        <v>13.606260161515046</v>
      </c>
      <c r="K469" s="13">
        <f t="shared" si="89"/>
        <v>0.18692412243055223</v>
      </c>
      <c r="L469" s="13">
        <f t="shared" si="90"/>
        <v>0</v>
      </c>
      <c r="M469" s="13">
        <f t="shared" si="96"/>
        <v>1.8423356347642761</v>
      </c>
      <c r="N469" s="13">
        <f t="shared" si="91"/>
        <v>1.1422480935538513</v>
      </c>
      <c r="O469" s="13">
        <f t="shared" si="92"/>
        <v>1.1422480935538513</v>
      </c>
      <c r="Q469">
        <v>19.81862833796314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0.42142857099999997</v>
      </c>
      <c r="G470" s="13">
        <f t="shared" si="86"/>
        <v>0</v>
      </c>
      <c r="H470" s="13">
        <f t="shared" si="87"/>
        <v>0.42142857099999997</v>
      </c>
      <c r="I470" s="16">
        <f t="shared" si="95"/>
        <v>0.6083526934305522</v>
      </c>
      <c r="J470" s="13">
        <f t="shared" si="88"/>
        <v>0.60834016957661596</v>
      </c>
      <c r="K470" s="13">
        <f t="shared" si="89"/>
        <v>1.2523853936241558E-5</v>
      </c>
      <c r="L470" s="13">
        <f t="shared" si="90"/>
        <v>0</v>
      </c>
      <c r="M470" s="13">
        <f t="shared" si="96"/>
        <v>0.70008754121042482</v>
      </c>
      <c r="N470" s="13">
        <f t="shared" si="91"/>
        <v>0.43405427555046339</v>
      </c>
      <c r="O470" s="13">
        <f t="shared" si="92"/>
        <v>0.43405427555046339</v>
      </c>
      <c r="Q470">
        <v>21.710206806003789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0.21428571399999999</v>
      </c>
      <c r="G471" s="13">
        <f t="shared" si="86"/>
        <v>0</v>
      </c>
      <c r="H471" s="13">
        <f t="shared" si="87"/>
        <v>0.21428571399999999</v>
      </c>
      <c r="I471" s="16">
        <f t="shared" si="95"/>
        <v>0.21429823785393623</v>
      </c>
      <c r="J471" s="13">
        <f t="shared" si="88"/>
        <v>0.21429759532356377</v>
      </c>
      <c r="K471" s="13">
        <f t="shared" si="89"/>
        <v>6.4253037246331246E-7</v>
      </c>
      <c r="L471" s="13">
        <f t="shared" si="90"/>
        <v>0</v>
      </c>
      <c r="M471" s="13">
        <f t="shared" si="96"/>
        <v>0.26603326565996144</v>
      </c>
      <c r="N471" s="13">
        <f t="shared" si="91"/>
        <v>0.16494062470917609</v>
      </c>
      <c r="O471" s="13">
        <f t="shared" si="92"/>
        <v>0.16494062470917609</v>
      </c>
      <c r="Q471">
        <v>20.57825172734373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27.321428569999998</v>
      </c>
      <c r="G472" s="13">
        <f t="shared" si="86"/>
        <v>0</v>
      </c>
      <c r="H472" s="13">
        <f t="shared" si="87"/>
        <v>27.321428569999998</v>
      </c>
      <c r="I472" s="16">
        <f t="shared" si="95"/>
        <v>27.321429212530372</v>
      </c>
      <c r="J472" s="13">
        <f t="shared" si="88"/>
        <v>26.567622704923139</v>
      </c>
      <c r="K472" s="13">
        <f t="shared" si="89"/>
        <v>0.75380650760723356</v>
      </c>
      <c r="L472" s="13">
        <f t="shared" si="90"/>
        <v>0</v>
      </c>
      <c r="M472" s="13">
        <f t="shared" si="96"/>
        <v>0.10109264095078535</v>
      </c>
      <c r="N472" s="13">
        <f t="shared" si="91"/>
        <v>6.2677437389486917E-2</v>
      </c>
      <c r="O472" s="13">
        <f t="shared" si="92"/>
        <v>6.2677437389486917E-2</v>
      </c>
      <c r="Q472">
        <v>24.31776095638816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3.8642857140000002</v>
      </c>
      <c r="G473" s="13">
        <f t="shared" si="86"/>
        <v>0</v>
      </c>
      <c r="H473" s="13">
        <f t="shared" si="87"/>
        <v>3.8642857140000002</v>
      </c>
      <c r="I473" s="16">
        <f t="shared" si="95"/>
        <v>4.6180922216072338</v>
      </c>
      <c r="J473" s="13">
        <f t="shared" si="88"/>
        <v>4.6131148058081877</v>
      </c>
      <c r="K473" s="13">
        <f t="shared" si="89"/>
        <v>4.9774157990460921E-3</v>
      </c>
      <c r="L473" s="13">
        <f t="shared" si="90"/>
        <v>0</v>
      </c>
      <c r="M473" s="13">
        <f t="shared" si="96"/>
        <v>3.8415203561298433E-2</v>
      </c>
      <c r="N473" s="13">
        <f t="shared" si="91"/>
        <v>2.3817426208005029E-2</v>
      </c>
      <c r="O473" s="13">
        <f t="shared" si="92"/>
        <v>2.3817426208005029E-2</v>
      </c>
      <c r="Q473">
        <v>22.378344000000009</v>
      </c>
    </row>
    <row r="474" spans="1:17" x14ac:dyDescent="0.2">
      <c r="A474" s="14">
        <f t="shared" si="93"/>
        <v>36404</v>
      </c>
      <c r="B474" s="1">
        <v>9</v>
      </c>
      <c r="F474" s="34">
        <v>27.31428571</v>
      </c>
      <c r="G474" s="13">
        <f t="shared" si="86"/>
        <v>0</v>
      </c>
      <c r="H474" s="13">
        <f t="shared" si="87"/>
        <v>27.31428571</v>
      </c>
      <c r="I474" s="16">
        <f t="shared" si="95"/>
        <v>27.319263125799047</v>
      </c>
      <c r="J474" s="13">
        <f t="shared" si="88"/>
        <v>26.578261110465952</v>
      </c>
      <c r="K474" s="13">
        <f t="shared" si="89"/>
        <v>0.74100201533309473</v>
      </c>
      <c r="L474" s="13">
        <f t="shared" si="90"/>
        <v>0</v>
      </c>
      <c r="M474" s="13">
        <f t="shared" si="96"/>
        <v>1.4597777353293404E-2</v>
      </c>
      <c r="N474" s="13">
        <f t="shared" si="91"/>
        <v>9.0506219590419101E-3</v>
      </c>
      <c r="O474" s="13">
        <f t="shared" si="92"/>
        <v>9.0506219590419101E-3</v>
      </c>
      <c r="Q474">
        <v>24.443848706531639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28.514285709999999</v>
      </c>
      <c r="G475" s="13">
        <f t="shared" si="86"/>
        <v>0.13323505111191711</v>
      </c>
      <c r="H475" s="13">
        <f t="shared" si="87"/>
        <v>28.381050658888082</v>
      </c>
      <c r="I475" s="16">
        <f t="shared" si="95"/>
        <v>29.122052674221177</v>
      </c>
      <c r="J475" s="13">
        <f t="shared" si="88"/>
        <v>27.750560538830843</v>
      </c>
      <c r="K475" s="13">
        <f t="shared" si="89"/>
        <v>1.3714921353903335</v>
      </c>
      <c r="L475" s="13">
        <f t="shared" si="90"/>
        <v>0</v>
      </c>
      <c r="M475" s="13">
        <f t="shared" si="96"/>
        <v>5.5471553942514941E-3</v>
      </c>
      <c r="N475" s="13">
        <f t="shared" si="91"/>
        <v>3.4392363444359264E-3</v>
      </c>
      <c r="O475" s="13">
        <f t="shared" si="92"/>
        <v>0.13667428745635304</v>
      </c>
      <c r="Q475">
        <v>21.208760853068512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87.671428570000003</v>
      </c>
      <c r="G476" s="13">
        <f t="shared" si="86"/>
        <v>6.7471695399685885</v>
      </c>
      <c r="H476" s="13">
        <f t="shared" si="87"/>
        <v>80.924259030031408</v>
      </c>
      <c r="I476" s="16">
        <f t="shared" si="95"/>
        <v>82.295751165421734</v>
      </c>
      <c r="J476" s="13">
        <f t="shared" si="88"/>
        <v>46.878376041491364</v>
      </c>
      <c r="K476" s="13">
        <f t="shared" si="89"/>
        <v>35.41737512393037</v>
      </c>
      <c r="L476" s="13">
        <f t="shared" si="90"/>
        <v>24.454012320946106</v>
      </c>
      <c r="M476" s="13">
        <f t="shared" si="96"/>
        <v>24.456120239995919</v>
      </c>
      <c r="N476" s="13">
        <f t="shared" si="91"/>
        <v>15.16279454879747</v>
      </c>
      <c r="O476" s="13">
        <f t="shared" si="92"/>
        <v>21.90996408876606</v>
      </c>
      <c r="Q476">
        <v>14.497842887780321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3.5</v>
      </c>
      <c r="G477" s="13">
        <f t="shared" si="86"/>
        <v>0</v>
      </c>
      <c r="H477" s="13">
        <f t="shared" si="87"/>
        <v>3.5</v>
      </c>
      <c r="I477" s="16">
        <f t="shared" si="95"/>
        <v>14.463362802984264</v>
      </c>
      <c r="J477" s="13">
        <f t="shared" si="88"/>
        <v>13.847484671988623</v>
      </c>
      <c r="K477" s="13">
        <f t="shared" si="89"/>
        <v>0.61587813099564137</v>
      </c>
      <c r="L477" s="13">
        <f t="shared" si="90"/>
        <v>0</v>
      </c>
      <c r="M477" s="13">
        <f t="shared" si="96"/>
        <v>9.293325691198449</v>
      </c>
      <c r="N477" s="13">
        <f t="shared" si="91"/>
        <v>5.7618619285430386</v>
      </c>
      <c r="O477" s="13">
        <f t="shared" si="92"/>
        <v>5.7618619285430386</v>
      </c>
      <c r="Q477">
        <v>11.97425559354839</v>
      </c>
    </row>
    <row r="478" spans="1:17" x14ac:dyDescent="0.2">
      <c r="A478" s="14">
        <f t="shared" si="93"/>
        <v>36526</v>
      </c>
      <c r="B478" s="1">
        <v>1</v>
      </c>
      <c r="F478" s="34">
        <v>22.728571429999999</v>
      </c>
      <c r="G478" s="13">
        <f t="shared" si="86"/>
        <v>0</v>
      </c>
      <c r="H478" s="13">
        <f t="shared" si="87"/>
        <v>22.728571429999999</v>
      </c>
      <c r="I478" s="16">
        <f t="shared" si="95"/>
        <v>23.344449560995642</v>
      </c>
      <c r="J478" s="13">
        <f t="shared" si="88"/>
        <v>21.125793973274213</v>
      </c>
      <c r="K478" s="13">
        <f t="shared" si="89"/>
        <v>2.2186555877214289</v>
      </c>
      <c r="L478" s="13">
        <f t="shared" si="90"/>
        <v>0</v>
      </c>
      <c r="M478" s="13">
        <f t="shared" si="96"/>
        <v>3.5314637626554104</v>
      </c>
      <c r="N478" s="13">
        <f t="shared" si="91"/>
        <v>2.1895075328463545</v>
      </c>
      <c r="O478" s="13">
        <f t="shared" si="92"/>
        <v>2.1895075328463545</v>
      </c>
      <c r="Q478">
        <v>12.48193837279474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62.878571430000001</v>
      </c>
      <c r="G479" s="13">
        <f t="shared" si="86"/>
        <v>3.9752585755798928</v>
      </c>
      <c r="H479" s="13">
        <f t="shared" si="87"/>
        <v>58.903312854420108</v>
      </c>
      <c r="I479" s="16">
        <f t="shared" si="95"/>
        <v>61.121968442141537</v>
      </c>
      <c r="J479" s="13">
        <f t="shared" si="88"/>
        <v>39.648808075262657</v>
      </c>
      <c r="K479" s="13">
        <f t="shared" si="89"/>
        <v>21.473160366878879</v>
      </c>
      <c r="L479" s="13">
        <f t="shared" si="90"/>
        <v>10.407268780937075</v>
      </c>
      <c r="M479" s="13">
        <f t="shared" si="96"/>
        <v>11.749225010746132</v>
      </c>
      <c r="N479" s="13">
        <f t="shared" si="91"/>
        <v>7.2845195066626021</v>
      </c>
      <c r="O479" s="13">
        <f t="shared" si="92"/>
        <v>11.259778082242494</v>
      </c>
      <c r="Q479">
        <v>13.185198486501809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14.21428571</v>
      </c>
      <c r="G480" s="13">
        <f t="shared" si="86"/>
        <v>0</v>
      </c>
      <c r="H480" s="13">
        <f t="shared" si="87"/>
        <v>14.21428571</v>
      </c>
      <c r="I480" s="16">
        <f t="shared" si="95"/>
        <v>25.280177295941805</v>
      </c>
      <c r="J480" s="13">
        <f t="shared" si="88"/>
        <v>23.300863979316347</v>
      </c>
      <c r="K480" s="13">
        <f t="shared" si="89"/>
        <v>1.9793133166254577</v>
      </c>
      <c r="L480" s="13">
        <f t="shared" si="90"/>
        <v>0</v>
      </c>
      <c r="M480" s="13">
        <f t="shared" si="96"/>
        <v>4.46470550408353</v>
      </c>
      <c r="N480" s="13">
        <f t="shared" si="91"/>
        <v>2.7681174125317884</v>
      </c>
      <c r="O480" s="13">
        <f t="shared" si="92"/>
        <v>2.7681174125317884</v>
      </c>
      <c r="Q480">
        <v>15.2428427461584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8.5714286000000001E-2</v>
      </c>
      <c r="G481" s="13">
        <f t="shared" si="86"/>
        <v>0</v>
      </c>
      <c r="H481" s="13">
        <f t="shared" si="87"/>
        <v>8.5714286000000001E-2</v>
      </c>
      <c r="I481" s="16">
        <f t="shared" si="95"/>
        <v>2.0650276026254577</v>
      </c>
      <c r="J481" s="13">
        <f t="shared" si="88"/>
        <v>2.0645158179642764</v>
      </c>
      <c r="K481" s="13">
        <f t="shared" si="89"/>
        <v>5.1178466118129151E-4</v>
      </c>
      <c r="L481" s="13">
        <f t="shared" si="90"/>
        <v>0</v>
      </c>
      <c r="M481" s="13">
        <f t="shared" si="96"/>
        <v>1.6965880915517415</v>
      </c>
      <c r="N481" s="13">
        <f t="shared" si="91"/>
        <v>1.0518846167620797</v>
      </c>
      <c r="O481" s="13">
        <f t="shared" si="92"/>
        <v>1.0518846167620797</v>
      </c>
      <c r="Q481">
        <v>21.39771631772836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16.5</v>
      </c>
      <c r="G482" s="13">
        <f t="shared" si="86"/>
        <v>0</v>
      </c>
      <c r="H482" s="13">
        <f t="shared" si="87"/>
        <v>16.5</v>
      </c>
      <c r="I482" s="16">
        <f t="shared" si="95"/>
        <v>16.500511784661182</v>
      </c>
      <c r="J482" s="13">
        <f t="shared" si="88"/>
        <v>16.193483825763675</v>
      </c>
      <c r="K482" s="13">
        <f t="shared" si="89"/>
        <v>0.30702795889750689</v>
      </c>
      <c r="L482" s="13">
        <f t="shared" si="90"/>
        <v>0</v>
      </c>
      <c r="M482" s="13">
        <f t="shared" si="96"/>
        <v>0.64470347478966183</v>
      </c>
      <c r="N482" s="13">
        <f t="shared" si="91"/>
        <v>0.39971615436959035</v>
      </c>
      <c r="O482" s="13">
        <f t="shared" si="92"/>
        <v>0.39971615436959035</v>
      </c>
      <c r="Q482">
        <v>20.05641510123424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0.36428571399999998</v>
      </c>
      <c r="G483" s="13">
        <f t="shared" si="86"/>
        <v>0</v>
      </c>
      <c r="H483" s="13">
        <f t="shared" si="87"/>
        <v>0.36428571399999998</v>
      </c>
      <c r="I483" s="16">
        <f t="shared" si="95"/>
        <v>0.67131367289750687</v>
      </c>
      <c r="J483" s="13">
        <f t="shared" si="88"/>
        <v>0.67129628956972143</v>
      </c>
      <c r="K483" s="13">
        <f t="shared" si="89"/>
        <v>1.7383327785447378E-5</v>
      </c>
      <c r="L483" s="13">
        <f t="shared" si="90"/>
        <v>0</v>
      </c>
      <c r="M483" s="13">
        <f t="shared" si="96"/>
        <v>0.24498732042007149</v>
      </c>
      <c r="N483" s="13">
        <f t="shared" si="91"/>
        <v>0.15189213866044432</v>
      </c>
      <c r="O483" s="13">
        <f t="shared" si="92"/>
        <v>0.15189213866044432</v>
      </c>
      <c r="Q483">
        <v>21.48072431849517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0.41428571400000003</v>
      </c>
      <c r="G484" s="13">
        <f t="shared" si="86"/>
        <v>0</v>
      </c>
      <c r="H484" s="13">
        <f t="shared" si="87"/>
        <v>0.41428571400000003</v>
      </c>
      <c r="I484" s="16">
        <f t="shared" si="95"/>
        <v>0.41430309732778547</v>
      </c>
      <c r="J484" s="13">
        <f t="shared" si="88"/>
        <v>0.41430017849833034</v>
      </c>
      <c r="K484" s="13">
        <f t="shared" si="89"/>
        <v>2.9188294551341087E-6</v>
      </c>
      <c r="L484" s="13">
        <f t="shared" si="90"/>
        <v>0</v>
      </c>
      <c r="M484" s="13">
        <f t="shared" si="96"/>
        <v>9.3095181759627166E-2</v>
      </c>
      <c r="N484" s="13">
        <f t="shared" si="91"/>
        <v>5.7719012690968845E-2</v>
      </c>
      <c r="O484" s="13">
        <f t="shared" si="92"/>
        <v>5.7719012690968845E-2</v>
      </c>
      <c r="Q484">
        <v>23.869566965009309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22.35</v>
      </c>
      <c r="G485" s="13">
        <f t="shared" si="86"/>
        <v>0</v>
      </c>
      <c r="H485" s="13">
        <f t="shared" si="87"/>
        <v>22.35</v>
      </c>
      <c r="I485" s="16">
        <f t="shared" si="95"/>
        <v>22.350002918829457</v>
      </c>
      <c r="J485" s="13">
        <f t="shared" si="88"/>
        <v>21.996004629057662</v>
      </c>
      <c r="K485" s="13">
        <f t="shared" si="89"/>
        <v>0.35399828977179482</v>
      </c>
      <c r="L485" s="13">
        <f t="shared" si="90"/>
        <v>0</v>
      </c>
      <c r="M485" s="13">
        <f t="shared" si="96"/>
        <v>3.5376169068658321E-2</v>
      </c>
      <c r="N485" s="13">
        <f t="shared" si="91"/>
        <v>2.1933224822568161E-2</v>
      </c>
      <c r="O485" s="13">
        <f t="shared" si="92"/>
        <v>2.1933224822568161E-2</v>
      </c>
      <c r="Q485">
        <v>25.548638000000011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21.992857140000002</v>
      </c>
      <c r="G486" s="13">
        <f t="shared" si="86"/>
        <v>0</v>
      </c>
      <c r="H486" s="13">
        <f t="shared" si="87"/>
        <v>21.992857140000002</v>
      </c>
      <c r="I486" s="16">
        <f t="shared" si="95"/>
        <v>22.346855429771797</v>
      </c>
      <c r="J486" s="13">
        <f t="shared" si="88"/>
        <v>21.92496038731716</v>
      </c>
      <c r="K486" s="13">
        <f t="shared" si="89"/>
        <v>0.42189504245463638</v>
      </c>
      <c r="L486" s="13">
        <f t="shared" si="90"/>
        <v>0</v>
      </c>
      <c r="M486" s="13">
        <f t="shared" si="96"/>
        <v>1.344294424609016E-2</v>
      </c>
      <c r="N486" s="13">
        <f t="shared" si="91"/>
        <v>8.3346254325758987E-3</v>
      </c>
      <c r="O486" s="13">
        <f t="shared" si="92"/>
        <v>8.3346254325758987E-3</v>
      </c>
      <c r="Q486">
        <v>24.252321840572058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25.571428569999998</v>
      </c>
      <c r="G487" s="13">
        <f t="shared" si="86"/>
        <v>0</v>
      </c>
      <c r="H487" s="13">
        <f t="shared" si="87"/>
        <v>25.571428569999998</v>
      </c>
      <c r="I487" s="16">
        <f t="shared" si="95"/>
        <v>25.993323612454635</v>
      </c>
      <c r="J487" s="13">
        <f t="shared" si="88"/>
        <v>24.889105331545775</v>
      </c>
      <c r="K487" s="13">
        <f t="shared" si="89"/>
        <v>1.1042182809088601</v>
      </c>
      <c r="L487" s="13">
        <f t="shared" si="90"/>
        <v>0</v>
      </c>
      <c r="M487" s="13">
        <f t="shared" si="96"/>
        <v>5.1083188135142617E-3</v>
      </c>
      <c r="N487" s="13">
        <f t="shared" si="91"/>
        <v>3.1671576643788422E-3</v>
      </c>
      <c r="O487" s="13">
        <f t="shared" si="92"/>
        <v>3.1671576643788422E-3</v>
      </c>
      <c r="Q487">
        <v>20.382978770192128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9.5071428569999998</v>
      </c>
      <c r="G488" s="13">
        <f t="shared" si="86"/>
        <v>0</v>
      </c>
      <c r="H488" s="13">
        <f t="shared" si="87"/>
        <v>9.5071428569999998</v>
      </c>
      <c r="I488" s="16">
        <f t="shared" si="95"/>
        <v>10.61136113790886</v>
      </c>
      <c r="J488" s="13">
        <f t="shared" si="88"/>
        <v>10.438614351847995</v>
      </c>
      <c r="K488" s="13">
        <f t="shared" si="89"/>
        <v>0.17274678606086447</v>
      </c>
      <c r="L488" s="13">
        <f t="shared" si="90"/>
        <v>0</v>
      </c>
      <c r="M488" s="13">
        <f t="shared" si="96"/>
        <v>1.9411611491354196E-3</v>
      </c>
      <c r="N488" s="13">
        <f t="shared" si="91"/>
        <v>1.2035199124639602E-3</v>
      </c>
      <c r="O488" s="13">
        <f t="shared" si="92"/>
        <v>1.2035199124639602E-3</v>
      </c>
      <c r="Q488">
        <v>14.760752982018399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23.15714286</v>
      </c>
      <c r="G489" s="13">
        <f t="shared" si="86"/>
        <v>0</v>
      </c>
      <c r="H489" s="13">
        <f t="shared" si="87"/>
        <v>23.15714286</v>
      </c>
      <c r="I489" s="16">
        <f t="shared" si="95"/>
        <v>23.329889646060863</v>
      </c>
      <c r="J489" s="13">
        <f t="shared" si="88"/>
        <v>21.098047032378094</v>
      </c>
      <c r="K489" s="13">
        <f t="shared" si="89"/>
        <v>2.2318426136827689</v>
      </c>
      <c r="L489" s="13">
        <f t="shared" si="90"/>
        <v>0</v>
      </c>
      <c r="M489" s="13">
        <f t="shared" si="96"/>
        <v>7.3764123667145937E-4</v>
      </c>
      <c r="N489" s="13">
        <f t="shared" si="91"/>
        <v>4.5733756673630479E-4</v>
      </c>
      <c r="O489" s="13">
        <f t="shared" si="92"/>
        <v>4.5733756673630479E-4</v>
      </c>
      <c r="Q489">
        <v>12.417027179329351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137.38571429999999</v>
      </c>
      <c r="G490" s="13">
        <f t="shared" si="86"/>
        <v>12.3053661174583</v>
      </c>
      <c r="H490" s="13">
        <f t="shared" si="87"/>
        <v>125.08034818254168</v>
      </c>
      <c r="I490" s="16">
        <f t="shared" si="95"/>
        <v>127.31219079622446</v>
      </c>
      <c r="J490" s="13">
        <f t="shared" si="88"/>
        <v>50.187794816778322</v>
      </c>
      <c r="K490" s="13">
        <f t="shared" si="89"/>
        <v>77.124395979446135</v>
      </c>
      <c r="L490" s="13">
        <f t="shared" si="90"/>
        <v>66.467695843639902</v>
      </c>
      <c r="M490" s="13">
        <f t="shared" si="96"/>
        <v>66.467976147309827</v>
      </c>
      <c r="N490" s="13">
        <f t="shared" si="91"/>
        <v>41.21014521133209</v>
      </c>
      <c r="O490" s="13">
        <f t="shared" si="92"/>
        <v>53.515511328790389</v>
      </c>
      <c r="Q490">
        <v>13.86964827411173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19.47142857</v>
      </c>
      <c r="G491" s="13">
        <f t="shared" si="86"/>
        <v>0</v>
      </c>
      <c r="H491" s="13">
        <f t="shared" si="87"/>
        <v>19.47142857</v>
      </c>
      <c r="I491" s="16">
        <f t="shared" si="95"/>
        <v>30.128128705806233</v>
      </c>
      <c r="J491" s="13">
        <f t="shared" si="88"/>
        <v>25.50492351161029</v>
      </c>
      <c r="K491" s="13">
        <f t="shared" si="89"/>
        <v>4.6232051941959433</v>
      </c>
      <c r="L491" s="13">
        <f t="shared" si="90"/>
        <v>0</v>
      </c>
      <c r="M491" s="13">
        <f t="shared" si="96"/>
        <v>25.257830935977736</v>
      </c>
      <c r="N491" s="13">
        <f t="shared" si="91"/>
        <v>15.659855180306197</v>
      </c>
      <c r="O491" s="13">
        <f t="shared" si="92"/>
        <v>15.659855180306197</v>
      </c>
      <c r="Q491">
        <v>11.958710593548391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49.728571430000002</v>
      </c>
      <c r="G492" s="13">
        <f t="shared" si="86"/>
        <v>2.5050516939816023</v>
      </c>
      <c r="H492" s="13">
        <f t="shared" si="87"/>
        <v>47.223519736018403</v>
      </c>
      <c r="I492" s="16">
        <f t="shared" si="95"/>
        <v>51.84672493021435</v>
      </c>
      <c r="J492" s="13">
        <f t="shared" si="88"/>
        <v>37.623440820464232</v>
      </c>
      <c r="K492" s="13">
        <f t="shared" si="89"/>
        <v>14.223284109750118</v>
      </c>
      <c r="L492" s="13">
        <f t="shared" si="90"/>
        <v>3.10408575808597</v>
      </c>
      <c r="M492" s="13">
        <f t="shared" si="96"/>
        <v>12.702061513757508</v>
      </c>
      <c r="N492" s="13">
        <f t="shared" si="91"/>
        <v>7.8752781385296551</v>
      </c>
      <c r="O492" s="13">
        <f t="shared" si="92"/>
        <v>10.380329832511258</v>
      </c>
      <c r="Q492">
        <v>13.888583207934021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0.7</v>
      </c>
      <c r="G493" s="13">
        <f t="shared" si="86"/>
        <v>0</v>
      </c>
      <c r="H493" s="13">
        <f t="shared" si="87"/>
        <v>0.7</v>
      </c>
      <c r="I493" s="16">
        <f t="shared" si="95"/>
        <v>11.819198351664147</v>
      </c>
      <c r="J493" s="13">
        <f t="shared" si="88"/>
        <v>11.662512102794553</v>
      </c>
      <c r="K493" s="13">
        <f t="shared" si="89"/>
        <v>0.15668624886959392</v>
      </c>
      <c r="L493" s="13">
        <f t="shared" si="90"/>
        <v>0</v>
      </c>
      <c r="M493" s="13">
        <f t="shared" si="96"/>
        <v>4.8267833752278531</v>
      </c>
      <c r="N493" s="13">
        <f t="shared" si="91"/>
        <v>2.992605692641269</v>
      </c>
      <c r="O493" s="13">
        <f t="shared" si="92"/>
        <v>2.992605692641269</v>
      </c>
      <c r="Q493">
        <v>17.794671696488091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16.350000000000001</v>
      </c>
      <c r="G494" s="13">
        <f t="shared" si="86"/>
        <v>0</v>
      </c>
      <c r="H494" s="13">
        <f t="shared" si="87"/>
        <v>16.350000000000001</v>
      </c>
      <c r="I494" s="16">
        <f t="shared" si="95"/>
        <v>16.506686248869595</v>
      </c>
      <c r="J494" s="13">
        <f t="shared" si="88"/>
        <v>16.028024799454641</v>
      </c>
      <c r="K494" s="13">
        <f t="shared" si="89"/>
        <v>0.47866144941495392</v>
      </c>
      <c r="L494" s="13">
        <f t="shared" si="90"/>
        <v>0</v>
      </c>
      <c r="M494" s="13">
        <f t="shared" si="96"/>
        <v>1.8341776825865841</v>
      </c>
      <c r="N494" s="13">
        <f t="shared" si="91"/>
        <v>1.137190163203682</v>
      </c>
      <c r="O494" s="13">
        <f t="shared" si="92"/>
        <v>1.137190163203682</v>
      </c>
      <c r="Q494">
        <v>16.809988067622051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35.678571429999998</v>
      </c>
      <c r="G495" s="13">
        <f t="shared" si="86"/>
        <v>0.93422228816745823</v>
      </c>
      <c r="H495" s="13">
        <f t="shared" si="87"/>
        <v>34.744349141832537</v>
      </c>
      <c r="I495" s="16">
        <f t="shared" si="95"/>
        <v>35.223010591247487</v>
      </c>
      <c r="J495" s="13">
        <f t="shared" si="88"/>
        <v>33.372492331695788</v>
      </c>
      <c r="K495" s="13">
        <f t="shared" si="89"/>
        <v>1.8505182595516985</v>
      </c>
      <c r="L495" s="13">
        <f t="shared" si="90"/>
        <v>0</v>
      </c>
      <c r="M495" s="13">
        <f t="shared" si="96"/>
        <v>0.69698751938290204</v>
      </c>
      <c r="N495" s="13">
        <f t="shared" si="91"/>
        <v>0.43213226201739924</v>
      </c>
      <c r="O495" s="13">
        <f t="shared" si="92"/>
        <v>1.3663545501848575</v>
      </c>
      <c r="Q495">
        <v>23.068056481517129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5.8571428570000004</v>
      </c>
      <c r="G496" s="13">
        <f t="shared" si="86"/>
        <v>0</v>
      </c>
      <c r="H496" s="13">
        <f t="shared" si="87"/>
        <v>5.8571428570000004</v>
      </c>
      <c r="I496" s="16">
        <f t="shared" si="95"/>
        <v>7.7076611165516988</v>
      </c>
      <c r="J496" s="13">
        <f t="shared" si="88"/>
        <v>7.6857511530641149</v>
      </c>
      <c r="K496" s="13">
        <f t="shared" si="89"/>
        <v>2.1909963487583894E-2</v>
      </c>
      <c r="L496" s="13">
        <f t="shared" si="90"/>
        <v>0</v>
      </c>
      <c r="M496" s="13">
        <f t="shared" si="96"/>
        <v>0.26485525736550281</v>
      </c>
      <c r="N496" s="13">
        <f t="shared" si="91"/>
        <v>0.16421025956661173</v>
      </c>
      <c r="O496" s="13">
        <f t="shared" si="92"/>
        <v>0.16421025956661173</v>
      </c>
      <c r="Q496">
        <v>22.74741033762453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8.65</v>
      </c>
      <c r="G497" s="13">
        <f t="shared" si="86"/>
        <v>0</v>
      </c>
      <c r="H497" s="13">
        <f t="shared" si="87"/>
        <v>8.65</v>
      </c>
      <c r="I497" s="16">
        <f t="shared" si="95"/>
        <v>8.6719099634875842</v>
      </c>
      <c r="J497" s="13">
        <f t="shared" si="88"/>
        <v>8.6427186700437844</v>
      </c>
      <c r="K497" s="13">
        <f t="shared" si="89"/>
        <v>2.9191293443799893E-2</v>
      </c>
      <c r="L497" s="13">
        <f t="shared" si="90"/>
        <v>0</v>
      </c>
      <c r="M497" s="13">
        <f t="shared" si="96"/>
        <v>0.10064499779889108</v>
      </c>
      <c r="N497" s="13">
        <f t="shared" si="91"/>
        <v>6.2399898635312465E-2</v>
      </c>
      <c r="O497" s="13">
        <f t="shared" si="92"/>
        <v>6.2399898635312465E-2</v>
      </c>
      <c r="Q497">
        <v>23.215807964194251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22.121428569999999</v>
      </c>
      <c r="G498" s="13">
        <f t="shared" si="86"/>
        <v>0</v>
      </c>
      <c r="H498" s="13">
        <f t="shared" si="87"/>
        <v>22.121428569999999</v>
      </c>
      <c r="I498" s="16">
        <f t="shared" si="95"/>
        <v>22.150619863443801</v>
      </c>
      <c r="J498" s="13">
        <f t="shared" si="88"/>
        <v>21.694164530844823</v>
      </c>
      <c r="K498" s="13">
        <f t="shared" si="89"/>
        <v>0.45645533259897775</v>
      </c>
      <c r="L498" s="13">
        <f t="shared" si="90"/>
        <v>0</v>
      </c>
      <c r="M498" s="13">
        <f t="shared" si="96"/>
        <v>3.8245099163578614E-2</v>
      </c>
      <c r="N498" s="13">
        <f t="shared" si="91"/>
        <v>2.3711961481418742E-2</v>
      </c>
      <c r="O498" s="13">
        <f t="shared" si="92"/>
        <v>2.3711961481418742E-2</v>
      </c>
      <c r="Q498">
        <v>23.482618000000009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86.407142859999993</v>
      </c>
      <c r="G499" s="13">
        <f t="shared" si="86"/>
        <v>6.6058188516683298</v>
      </c>
      <c r="H499" s="13">
        <f t="shared" si="87"/>
        <v>79.801324008331662</v>
      </c>
      <c r="I499" s="16">
        <f t="shared" si="95"/>
        <v>80.257779340930639</v>
      </c>
      <c r="J499" s="13">
        <f t="shared" si="88"/>
        <v>59.245362802705813</v>
      </c>
      <c r="K499" s="13">
        <f t="shared" si="89"/>
        <v>21.012416538224826</v>
      </c>
      <c r="L499" s="13">
        <f t="shared" si="90"/>
        <v>9.9431372029668967</v>
      </c>
      <c r="M499" s="13">
        <f t="shared" si="96"/>
        <v>9.9576703406490559</v>
      </c>
      <c r="N499" s="13">
        <f t="shared" si="91"/>
        <v>6.1737556112024148</v>
      </c>
      <c r="O499" s="13">
        <f t="shared" si="92"/>
        <v>12.779574462870745</v>
      </c>
      <c r="Q499">
        <v>20.62854155271787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103.4285714</v>
      </c>
      <c r="G500" s="13">
        <f t="shared" si="86"/>
        <v>8.5088623021733909</v>
      </c>
      <c r="H500" s="13">
        <f t="shared" si="87"/>
        <v>94.919709097826598</v>
      </c>
      <c r="I500" s="16">
        <f t="shared" si="95"/>
        <v>105.98898843308453</v>
      </c>
      <c r="J500" s="13">
        <f t="shared" si="88"/>
        <v>49.783439500911335</v>
      </c>
      <c r="K500" s="13">
        <f t="shared" si="89"/>
        <v>56.205548932173194</v>
      </c>
      <c r="L500" s="13">
        <f t="shared" si="90"/>
        <v>45.395037056803282</v>
      </c>
      <c r="M500" s="13">
        <f t="shared" si="96"/>
        <v>49.178951786249918</v>
      </c>
      <c r="N500" s="13">
        <f t="shared" si="91"/>
        <v>30.490950107474948</v>
      </c>
      <c r="O500" s="13">
        <f t="shared" si="92"/>
        <v>38.999812409648342</v>
      </c>
      <c r="Q500">
        <v>14.333673245000149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55.614285709999997</v>
      </c>
      <c r="G501" s="13">
        <f t="shared" si="86"/>
        <v>3.1630910580559237</v>
      </c>
      <c r="H501" s="13">
        <f t="shared" si="87"/>
        <v>52.451194651944071</v>
      </c>
      <c r="I501" s="16">
        <f t="shared" si="95"/>
        <v>63.261706527313983</v>
      </c>
      <c r="J501" s="13">
        <f t="shared" si="88"/>
        <v>40.019155942301182</v>
      </c>
      <c r="K501" s="13">
        <f t="shared" si="89"/>
        <v>23.2425505850128</v>
      </c>
      <c r="L501" s="13">
        <f t="shared" si="90"/>
        <v>12.189668941100933</v>
      </c>
      <c r="M501" s="13">
        <f t="shared" si="96"/>
        <v>30.877670619875904</v>
      </c>
      <c r="N501" s="13">
        <f t="shared" si="91"/>
        <v>19.144155784323061</v>
      </c>
      <c r="O501" s="13">
        <f t="shared" si="92"/>
        <v>22.307246842378984</v>
      </c>
      <c r="Q501">
        <v>13.06585714160305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6.5357142860000002</v>
      </c>
      <c r="G502" s="13">
        <f t="shared" si="86"/>
        <v>0</v>
      </c>
      <c r="H502" s="13">
        <f t="shared" si="87"/>
        <v>6.5357142860000002</v>
      </c>
      <c r="I502" s="16">
        <f t="shared" si="95"/>
        <v>17.588595929911868</v>
      </c>
      <c r="J502" s="13">
        <f t="shared" si="88"/>
        <v>16.564236419523265</v>
      </c>
      <c r="K502" s="13">
        <f t="shared" si="89"/>
        <v>1.024359510388603</v>
      </c>
      <c r="L502" s="13">
        <f t="shared" si="90"/>
        <v>0</v>
      </c>
      <c r="M502" s="13">
        <f t="shared" si="96"/>
        <v>11.733514835552842</v>
      </c>
      <c r="N502" s="13">
        <f t="shared" si="91"/>
        <v>7.2747791980427623</v>
      </c>
      <c r="O502" s="13">
        <f t="shared" si="92"/>
        <v>7.2747791980427623</v>
      </c>
      <c r="Q502">
        <v>12.365254593548389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16.464285709999999</v>
      </c>
      <c r="G503" s="13">
        <f t="shared" si="86"/>
        <v>0</v>
      </c>
      <c r="H503" s="13">
        <f t="shared" si="87"/>
        <v>16.464285709999999</v>
      </c>
      <c r="I503" s="16">
        <f t="shared" si="95"/>
        <v>17.488645220388602</v>
      </c>
      <c r="J503" s="13">
        <f t="shared" si="88"/>
        <v>16.572600913583184</v>
      </c>
      <c r="K503" s="13">
        <f t="shared" si="89"/>
        <v>0.91604430680541782</v>
      </c>
      <c r="L503" s="13">
        <f t="shared" si="90"/>
        <v>0</v>
      </c>
      <c r="M503" s="13">
        <f t="shared" si="96"/>
        <v>4.4587356375100802</v>
      </c>
      <c r="N503" s="13">
        <f t="shared" si="91"/>
        <v>2.7644160952562498</v>
      </c>
      <c r="O503" s="13">
        <f t="shared" si="92"/>
        <v>2.7644160952562498</v>
      </c>
      <c r="Q503">
        <v>13.12634045036364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0.114285714</v>
      </c>
      <c r="G504" s="13">
        <f t="shared" si="86"/>
        <v>0</v>
      </c>
      <c r="H504" s="13">
        <f t="shared" si="87"/>
        <v>0.114285714</v>
      </c>
      <c r="I504" s="16">
        <f t="shared" si="95"/>
        <v>1.0303300208054178</v>
      </c>
      <c r="J504" s="13">
        <f t="shared" si="88"/>
        <v>1.0301879007175767</v>
      </c>
      <c r="K504" s="13">
        <f t="shared" si="89"/>
        <v>1.4212008784109109E-4</v>
      </c>
      <c r="L504" s="13">
        <f t="shared" si="90"/>
        <v>0</v>
      </c>
      <c r="M504" s="13">
        <f t="shared" si="96"/>
        <v>1.6943195422538304</v>
      </c>
      <c r="N504" s="13">
        <f t="shared" si="91"/>
        <v>1.0504781161973749</v>
      </c>
      <c r="O504" s="13">
        <f t="shared" si="92"/>
        <v>1.0504781161973749</v>
      </c>
      <c r="Q504">
        <v>15.701571122952091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1.335714286</v>
      </c>
      <c r="G505" s="13">
        <f t="shared" si="86"/>
        <v>0</v>
      </c>
      <c r="H505" s="13">
        <f t="shared" si="87"/>
        <v>1.335714286</v>
      </c>
      <c r="I505" s="16">
        <f t="shared" si="95"/>
        <v>1.3358564060878411</v>
      </c>
      <c r="J505" s="13">
        <f t="shared" si="88"/>
        <v>1.3355665053493468</v>
      </c>
      <c r="K505" s="13">
        <f t="shared" si="89"/>
        <v>2.8990073849421982E-4</v>
      </c>
      <c r="L505" s="13">
        <f t="shared" si="90"/>
        <v>0</v>
      </c>
      <c r="M505" s="13">
        <f t="shared" si="96"/>
        <v>0.64384142605645556</v>
      </c>
      <c r="N505" s="13">
        <f t="shared" si="91"/>
        <v>0.39918168415500244</v>
      </c>
      <c r="O505" s="13">
        <f t="shared" si="92"/>
        <v>0.39918168415500244</v>
      </c>
      <c r="Q505">
        <v>16.173378449134891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13.17142857</v>
      </c>
      <c r="G506" s="13">
        <f t="shared" si="86"/>
        <v>0</v>
      </c>
      <c r="H506" s="13">
        <f t="shared" si="87"/>
        <v>13.17142857</v>
      </c>
      <c r="I506" s="16">
        <f t="shared" si="95"/>
        <v>13.171718470738494</v>
      </c>
      <c r="J506" s="13">
        <f t="shared" si="88"/>
        <v>12.945761474638505</v>
      </c>
      <c r="K506" s="13">
        <f t="shared" si="89"/>
        <v>0.22595699609998832</v>
      </c>
      <c r="L506" s="13">
        <f t="shared" si="90"/>
        <v>0</v>
      </c>
      <c r="M506" s="13">
        <f t="shared" si="96"/>
        <v>0.24465974190145312</v>
      </c>
      <c r="N506" s="13">
        <f t="shared" si="91"/>
        <v>0.15168903997890093</v>
      </c>
      <c r="O506" s="13">
        <f t="shared" si="92"/>
        <v>0.15168903997890093</v>
      </c>
      <c r="Q506">
        <v>17.46164560728737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2.6071428569999999</v>
      </c>
      <c r="G507" s="13">
        <f t="shared" si="86"/>
        <v>0</v>
      </c>
      <c r="H507" s="13">
        <f t="shared" si="87"/>
        <v>2.6071428569999999</v>
      </c>
      <c r="I507" s="16">
        <f t="shared" si="95"/>
        <v>2.8330998530999882</v>
      </c>
      <c r="J507" s="13">
        <f t="shared" si="88"/>
        <v>2.8319342640488268</v>
      </c>
      <c r="K507" s="13">
        <f t="shared" si="89"/>
        <v>1.1655890511614864E-3</v>
      </c>
      <c r="L507" s="13">
        <f t="shared" si="90"/>
        <v>0</v>
      </c>
      <c r="M507" s="13">
        <f t="shared" si="96"/>
        <v>9.297070192255219E-2</v>
      </c>
      <c r="N507" s="13">
        <f t="shared" si="91"/>
        <v>5.7641835191982356E-2</v>
      </c>
      <c r="O507" s="13">
        <f t="shared" si="92"/>
        <v>5.7641835191982356E-2</v>
      </c>
      <c r="Q507">
        <v>22.28514629556317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34.078571429999997</v>
      </c>
      <c r="G508" s="13">
        <f t="shared" si="86"/>
        <v>0.75533780067260892</v>
      </c>
      <c r="H508" s="13">
        <f t="shared" si="87"/>
        <v>33.32323362932739</v>
      </c>
      <c r="I508" s="16">
        <f t="shared" si="95"/>
        <v>33.324399218378552</v>
      </c>
      <c r="J508" s="13">
        <f t="shared" si="88"/>
        <v>31.887505311977932</v>
      </c>
      <c r="K508" s="13">
        <f t="shared" si="89"/>
        <v>1.4368939064006199</v>
      </c>
      <c r="L508" s="13">
        <f t="shared" si="90"/>
        <v>0</v>
      </c>
      <c r="M508" s="13">
        <f t="shared" si="96"/>
        <v>3.5328866730569834E-2</v>
      </c>
      <c r="N508" s="13">
        <f t="shared" si="91"/>
        <v>2.1903897372953299E-2</v>
      </c>
      <c r="O508" s="13">
        <f t="shared" si="92"/>
        <v>0.7772416980455622</v>
      </c>
      <c r="Q508">
        <v>23.792394000000009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2.1571428570000002</v>
      </c>
      <c r="G509" s="13">
        <f t="shared" si="86"/>
        <v>0</v>
      </c>
      <c r="H509" s="13">
        <f t="shared" si="87"/>
        <v>2.1571428570000002</v>
      </c>
      <c r="I509" s="16">
        <f t="shared" si="95"/>
        <v>3.5940367634006201</v>
      </c>
      <c r="J509" s="13">
        <f t="shared" si="88"/>
        <v>3.5922835069884571</v>
      </c>
      <c r="K509" s="13">
        <f t="shared" si="89"/>
        <v>1.7532564121629512E-3</v>
      </c>
      <c r="L509" s="13">
        <f t="shared" si="90"/>
        <v>0</v>
      </c>
      <c r="M509" s="13">
        <f t="shared" si="96"/>
        <v>1.3424969357616535E-2</v>
      </c>
      <c r="N509" s="13">
        <f t="shared" si="91"/>
        <v>8.3234810017222514E-3</v>
      </c>
      <c r="O509" s="13">
        <f t="shared" si="92"/>
        <v>8.3234810017222514E-3</v>
      </c>
      <c r="Q509">
        <v>24.459533162496321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19.75</v>
      </c>
      <c r="G510" s="13">
        <f t="shared" si="86"/>
        <v>0</v>
      </c>
      <c r="H510" s="13">
        <f t="shared" si="87"/>
        <v>19.75</v>
      </c>
      <c r="I510" s="16">
        <f t="shared" si="95"/>
        <v>19.751753256412162</v>
      </c>
      <c r="J510" s="13">
        <f t="shared" si="88"/>
        <v>19.481370302593174</v>
      </c>
      <c r="K510" s="13">
        <f t="shared" si="89"/>
        <v>0.27038295381898791</v>
      </c>
      <c r="L510" s="13">
        <f t="shared" si="90"/>
        <v>0</v>
      </c>
      <c r="M510" s="13">
        <f t="shared" si="96"/>
        <v>5.101488355894284E-3</v>
      </c>
      <c r="N510" s="13">
        <f t="shared" si="91"/>
        <v>3.1629227806544559E-3</v>
      </c>
      <c r="O510" s="13">
        <f t="shared" si="92"/>
        <v>3.1629227806544559E-3</v>
      </c>
      <c r="Q510">
        <v>24.843533919397291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5.3285714290000001</v>
      </c>
      <c r="G511" s="13">
        <f t="shared" si="86"/>
        <v>0</v>
      </c>
      <c r="H511" s="13">
        <f t="shared" si="87"/>
        <v>5.3285714290000001</v>
      </c>
      <c r="I511" s="16">
        <f t="shared" si="95"/>
        <v>5.5989543828189881</v>
      </c>
      <c r="J511" s="13">
        <f t="shared" si="88"/>
        <v>5.5879327675018127</v>
      </c>
      <c r="K511" s="13">
        <f t="shared" si="89"/>
        <v>1.1021615317175382E-2</v>
      </c>
      <c r="L511" s="13">
        <f t="shared" si="90"/>
        <v>0</v>
      </c>
      <c r="M511" s="13">
        <f t="shared" si="96"/>
        <v>1.9385655752398282E-3</v>
      </c>
      <c r="N511" s="13">
        <f t="shared" si="91"/>
        <v>1.2019106566486934E-3</v>
      </c>
      <c r="O511" s="13">
        <f t="shared" si="92"/>
        <v>1.2019106566486934E-3</v>
      </c>
      <c r="Q511">
        <v>20.832453839083879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95.957142860000005</v>
      </c>
      <c r="G512" s="13">
        <f t="shared" si="86"/>
        <v>7.6735356364032121</v>
      </c>
      <c r="H512" s="13">
        <f t="shared" si="87"/>
        <v>88.283607223596789</v>
      </c>
      <c r="I512" s="16">
        <f t="shared" si="95"/>
        <v>88.294628838913965</v>
      </c>
      <c r="J512" s="13">
        <f t="shared" si="88"/>
        <v>51.029637604432807</v>
      </c>
      <c r="K512" s="13">
        <f t="shared" si="89"/>
        <v>37.264991234481158</v>
      </c>
      <c r="L512" s="13">
        <f t="shared" si="90"/>
        <v>26.315213551526096</v>
      </c>
      <c r="M512" s="13">
        <f t="shared" si="96"/>
        <v>26.31595020644469</v>
      </c>
      <c r="N512" s="13">
        <f t="shared" si="91"/>
        <v>16.315889127995707</v>
      </c>
      <c r="O512" s="13">
        <f t="shared" si="92"/>
        <v>23.989424764398919</v>
      </c>
      <c r="Q512">
        <v>15.81727176789704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12.307142860000001</v>
      </c>
      <c r="G513" s="13">
        <f t="shared" si="86"/>
        <v>0</v>
      </c>
      <c r="H513" s="13">
        <f t="shared" si="87"/>
        <v>12.307142860000001</v>
      </c>
      <c r="I513" s="16">
        <f t="shared" si="95"/>
        <v>23.256920542955061</v>
      </c>
      <c r="J513" s="13">
        <f t="shared" si="88"/>
        <v>20.883810466458993</v>
      </c>
      <c r="K513" s="13">
        <f t="shared" si="89"/>
        <v>2.3731100764960686</v>
      </c>
      <c r="L513" s="13">
        <f t="shared" si="90"/>
        <v>0</v>
      </c>
      <c r="M513" s="13">
        <f t="shared" si="96"/>
        <v>10.000061078448983</v>
      </c>
      <c r="N513" s="13">
        <f t="shared" si="91"/>
        <v>6.2000378686383693</v>
      </c>
      <c r="O513" s="13">
        <f t="shared" si="92"/>
        <v>6.2000378686383693</v>
      </c>
      <c r="Q513">
        <v>11.816964816995879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34.15</v>
      </c>
      <c r="G514" s="13">
        <f t="shared" si="86"/>
        <v>0.76332371513319663</v>
      </c>
      <c r="H514" s="13">
        <f t="shared" si="87"/>
        <v>33.386676284866802</v>
      </c>
      <c r="I514" s="16">
        <f t="shared" si="95"/>
        <v>35.75978636136287</v>
      </c>
      <c r="J514" s="13">
        <f t="shared" si="88"/>
        <v>28.648074857766819</v>
      </c>
      <c r="K514" s="13">
        <f t="shared" si="89"/>
        <v>7.1117115035960516</v>
      </c>
      <c r="L514" s="13">
        <f t="shared" si="90"/>
        <v>0</v>
      </c>
      <c r="M514" s="13">
        <f t="shared" si="96"/>
        <v>3.8000232098106137</v>
      </c>
      <c r="N514" s="13">
        <f t="shared" si="91"/>
        <v>2.3560143900825805</v>
      </c>
      <c r="O514" s="13">
        <f t="shared" si="92"/>
        <v>3.1193381052157774</v>
      </c>
      <c r="Q514">
        <v>11.94431338957645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134.8142857</v>
      </c>
      <c r="G515" s="13">
        <f t="shared" si="86"/>
        <v>12.017873187932928</v>
      </c>
      <c r="H515" s="13">
        <f t="shared" si="87"/>
        <v>122.79641251206706</v>
      </c>
      <c r="I515" s="16">
        <f t="shared" si="95"/>
        <v>129.90812401566311</v>
      </c>
      <c r="J515" s="13">
        <f t="shared" si="88"/>
        <v>44.564657395377267</v>
      </c>
      <c r="K515" s="13">
        <f t="shared" si="89"/>
        <v>85.343466620285838</v>
      </c>
      <c r="L515" s="13">
        <f t="shared" si="90"/>
        <v>74.74719952603337</v>
      </c>
      <c r="M515" s="13">
        <f t="shared" si="96"/>
        <v>76.19120834576141</v>
      </c>
      <c r="N515" s="13">
        <f t="shared" si="91"/>
        <v>47.238549174372075</v>
      </c>
      <c r="O515" s="13">
        <f t="shared" si="92"/>
        <v>59.256422362305003</v>
      </c>
      <c r="Q515">
        <v>11.813385593548389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157.8071429</v>
      </c>
      <c r="G516" s="13">
        <f t="shared" si="86"/>
        <v>14.588539110598083</v>
      </c>
      <c r="H516" s="13">
        <f t="shared" si="87"/>
        <v>143.21860378940193</v>
      </c>
      <c r="I516" s="16">
        <f t="shared" si="95"/>
        <v>153.81487088365438</v>
      </c>
      <c r="J516" s="13">
        <f t="shared" si="88"/>
        <v>49.092473601135715</v>
      </c>
      <c r="K516" s="13">
        <f t="shared" si="89"/>
        <v>104.72239728251867</v>
      </c>
      <c r="L516" s="13">
        <f t="shared" si="90"/>
        <v>94.268619257061744</v>
      </c>
      <c r="M516" s="13">
        <f t="shared" si="96"/>
        <v>123.22127842845109</v>
      </c>
      <c r="N516" s="13">
        <f t="shared" si="91"/>
        <v>76.397192625639676</v>
      </c>
      <c r="O516" s="13">
        <f t="shared" si="92"/>
        <v>90.985731736237753</v>
      </c>
      <c r="Q516">
        <v>13.10237819904037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45.692857140000001</v>
      </c>
      <c r="G517" s="13">
        <f t="shared" si="86"/>
        <v>2.0538475174551718</v>
      </c>
      <c r="H517" s="13">
        <f t="shared" si="87"/>
        <v>43.639009622544826</v>
      </c>
      <c r="I517" s="16">
        <f t="shared" si="95"/>
        <v>54.092787648001746</v>
      </c>
      <c r="J517" s="13">
        <f t="shared" si="88"/>
        <v>38.163182295465823</v>
      </c>
      <c r="K517" s="13">
        <f t="shared" si="89"/>
        <v>15.929605352535923</v>
      </c>
      <c r="L517" s="13">
        <f t="shared" si="90"/>
        <v>4.8229532104221517</v>
      </c>
      <c r="M517" s="13">
        <f t="shared" si="96"/>
        <v>51.647039013233567</v>
      </c>
      <c r="N517" s="13">
        <f t="shared" si="91"/>
        <v>32.021164188204814</v>
      </c>
      <c r="O517" s="13">
        <f t="shared" si="92"/>
        <v>34.075011705659989</v>
      </c>
      <c r="Q517">
        <v>13.66638167017504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1.8142857139999999</v>
      </c>
      <c r="G518" s="13">
        <f t="shared" ref="G518:G581" si="100">IF((F518-$J$2)&gt;0,$I$2*(F518-$J$2),0)</f>
        <v>0</v>
      </c>
      <c r="H518" s="13">
        <f t="shared" ref="H518:H581" si="101">F518-G518</f>
        <v>1.8142857139999999</v>
      </c>
      <c r="I518" s="16">
        <f t="shared" si="95"/>
        <v>12.92093785611377</v>
      </c>
      <c r="J518" s="13">
        <f t="shared" ref="J518:J581" si="102">I518/SQRT(1+(I518/($K$2*(300+(25*Q518)+0.05*(Q518)^3)))^2)</f>
        <v>12.688622775076597</v>
      </c>
      <c r="K518" s="13">
        <f t="shared" ref="K518:K581" si="103">I518-J518</f>
        <v>0.23231508103717324</v>
      </c>
      <c r="L518" s="13">
        <f t="shared" ref="L518:L581" si="104">IF(K518&gt;$N$2,(K518-$N$2)/$L$2,0)</f>
        <v>0</v>
      </c>
      <c r="M518" s="13">
        <f t="shared" si="96"/>
        <v>19.625874825028752</v>
      </c>
      <c r="N518" s="13">
        <f t="shared" ref="N518:N581" si="105">$M$2*M518</f>
        <v>12.168042391517826</v>
      </c>
      <c r="O518" s="13">
        <f t="shared" ref="O518:O581" si="106">N518+G518</f>
        <v>12.168042391517826</v>
      </c>
      <c r="Q518">
        <v>16.846526016158599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29.557142859999999</v>
      </c>
      <c r="G519" s="13">
        <f t="shared" si="100"/>
        <v>0.24982940536697268</v>
      </c>
      <c r="H519" s="13">
        <f t="shared" si="101"/>
        <v>29.307313454633025</v>
      </c>
      <c r="I519" s="16">
        <f t="shared" ref="I519:I582" si="108">H519+K518-L518</f>
        <v>29.539628535670197</v>
      </c>
      <c r="J519" s="13">
        <f t="shared" si="102"/>
        <v>28.281941309910977</v>
      </c>
      <c r="K519" s="13">
        <f t="shared" si="103"/>
        <v>1.25768722575922</v>
      </c>
      <c r="L519" s="13">
        <f t="shared" si="104"/>
        <v>0</v>
      </c>
      <c r="M519" s="13">
        <f t="shared" ref="M519:M582" si="109">L519+M518-N518</f>
        <v>7.4578324335109265</v>
      </c>
      <c r="N519" s="13">
        <f t="shared" si="105"/>
        <v>4.6238561087767742</v>
      </c>
      <c r="O519" s="13">
        <f t="shared" si="106"/>
        <v>4.8736855141437472</v>
      </c>
      <c r="Q519">
        <v>22.174569318376101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5.7214285709999997</v>
      </c>
      <c r="G520" s="13">
        <f t="shared" si="100"/>
        <v>0</v>
      </c>
      <c r="H520" s="13">
        <f t="shared" si="101"/>
        <v>5.7214285709999997</v>
      </c>
      <c r="I520" s="16">
        <f t="shared" si="108"/>
        <v>6.9791157967592197</v>
      </c>
      <c r="J520" s="13">
        <f t="shared" si="102"/>
        <v>6.9608744967294598</v>
      </c>
      <c r="K520" s="13">
        <f t="shared" si="103"/>
        <v>1.8241300029759877E-2</v>
      </c>
      <c r="L520" s="13">
        <f t="shared" si="104"/>
        <v>0</v>
      </c>
      <c r="M520" s="13">
        <f t="shared" si="109"/>
        <v>2.8339763247341523</v>
      </c>
      <c r="N520" s="13">
        <f t="shared" si="105"/>
        <v>1.7570653213351743</v>
      </c>
      <c r="O520" s="13">
        <f t="shared" si="106"/>
        <v>1.7570653213351743</v>
      </c>
      <c r="Q520">
        <v>21.937169523686599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20.057142859999999</v>
      </c>
      <c r="G521" s="13">
        <f t="shared" si="100"/>
        <v>0</v>
      </c>
      <c r="H521" s="13">
        <f t="shared" si="101"/>
        <v>20.057142859999999</v>
      </c>
      <c r="I521" s="16">
        <f t="shared" si="108"/>
        <v>20.07538416002976</v>
      </c>
      <c r="J521" s="13">
        <f t="shared" si="102"/>
        <v>19.627533238929104</v>
      </c>
      <c r="K521" s="13">
        <f t="shared" si="103"/>
        <v>0.44785092110065605</v>
      </c>
      <c r="L521" s="13">
        <f t="shared" si="104"/>
        <v>0</v>
      </c>
      <c r="M521" s="13">
        <f t="shared" si="109"/>
        <v>1.0769110033989779</v>
      </c>
      <c r="N521" s="13">
        <f t="shared" si="105"/>
        <v>0.66768482210736635</v>
      </c>
      <c r="O521" s="13">
        <f t="shared" si="106"/>
        <v>0.66768482210736635</v>
      </c>
      <c r="Q521">
        <v>21.505259000000009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2.95</v>
      </c>
      <c r="G522" s="13">
        <f t="shared" si="100"/>
        <v>0</v>
      </c>
      <c r="H522" s="13">
        <f t="shared" si="101"/>
        <v>2.95</v>
      </c>
      <c r="I522" s="16">
        <f t="shared" si="108"/>
        <v>3.3978509211006562</v>
      </c>
      <c r="J522" s="13">
        <f t="shared" si="102"/>
        <v>3.3954152504868471</v>
      </c>
      <c r="K522" s="13">
        <f t="shared" si="103"/>
        <v>2.4356706138091155E-3</v>
      </c>
      <c r="L522" s="13">
        <f t="shared" si="104"/>
        <v>0</v>
      </c>
      <c r="M522" s="13">
        <f t="shared" si="109"/>
        <v>0.40922618129161159</v>
      </c>
      <c r="N522" s="13">
        <f t="shared" si="105"/>
        <v>0.25372023240079916</v>
      </c>
      <c r="O522" s="13">
        <f t="shared" si="106"/>
        <v>0.25372023240079916</v>
      </c>
      <c r="Q522">
        <v>20.925748018219529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0.764285714</v>
      </c>
      <c r="G523" s="13">
        <f t="shared" si="100"/>
        <v>0</v>
      </c>
      <c r="H523" s="13">
        <f t="shared" si="101"/>
        <v>0.764285714</v>
      </c>
      <c r="I523" s="16">
        <f t="shared" si="108"/>
        <v>0.76672138461380912</v>
      </c>
      <c r="J523" s="13">
        <f t="shared" si="102"/>
        <v>0.76668589777097573</v>
      </c>
      <c r="K523" s="13">
        <f t="shared" si="103"/>
        <v>3.5486842833387655E-5</v>
      </c>
      <c r="L523" s="13">
        <f t="shared" si="104"/>
        <v>0</v>
      </c>
      <c r="M523" s="13">
        <f t="shared" si="109"/>
        <v>0.15550594889081243</v>
      </c>
      <c r="N523" s="13">
        <f t="shared" si="105"/>
        <v>9.6413688312303708E-2</v>
      </c>
      <c r="O523" s="13">
        <f t="shared" si="106"/>
        <v>9.6413688312303708E-2</v>
      </c>
      <c r="Q523">
        <v>19.255989456026299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13.771428569999999</v>
      </c>
      <c r="G524" s="13">
        <f t="shared" si="100"/>
        <v>0</v>
      </c>
      <c r="H524" s="13">
        <f t="shared" si="101"/>
        <v>13.771428569999999</v>
      </c>
      <c r="I524" s="16">
        <f t="shared" si="108"/>
        <v>13.771464056842833</v>
      </c>
      <c r="J524" s="13">
        <f t="shared" si="102"/>
        <v>13.426588253795082</v>
      </c>
      <c r="K524" s="13">
        <f t="shared" si="103"/>
        <v>0.34487580304775101</v>
      </c>
      <c r="L524" s="13">
        <f t="shared" si="104"/>
        <v>0</v>
      </c>
      <c r="M524" s="13">
        <f t="shared" si="109"/>
        <v>5.9092260578508721E-2</v>
      </c>
      <c r="N524" s="13">
        <f t="shared" si="105"/>
        <v>3.6637201558675406E-2</v>
      </c>
      <c r="O524" s="13">
        <f t="shared" si="106"/>
        <v>3.6637201558675406E-2</v>
      </c>
      <c r="Q524">
        <v>15.31493095681992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85.607142859999996</v>
      </c>
      <c r="G525" s="13">
        <f t="shared" si="100"/>
        <v>6.5163766079209058</v>
      </c>
      <c r="H525" s="13">
        <f t="shared" si="101"/>
        <v>79.090766252079092</v>
      </c>
      <c r="I525" s="16">
        <f t="shared" si="108"/>
        <v>79.435642055126849</v>
      </c>
      <c r="J525" s="13">
        <f t="shared" si="102"/>
        <v>43.060296549361816</v>
      </c>
      <c r="K525" s="13">
        <f t="shared" si="103"/>
        <v>36.375345505765033</v>
      </c>
      <c r="L525" s="13">
        <f t="shared" si="104"/>
        <v>25.419026450963809</v>
      </c>
      <c r="M525" s="13">
        <f t="shared" si="109"/>
        <v>25.441481509983642</v>
      </c>
      <c r="N525" s="13">
        <f t="shared" si="105"/>
        <v>15.773718536189858</v>
      </c>
      <c r="O525" s="13">
        <f t="shared" si="106"/>
        <v>22.290095144110765</v>
      </c>
      <c r="Q525">
        <v>12.94390714824187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120.15</v>
      </c>
      <c r="G526" s="13">
        <f t="shared" si="100"/>
        <v>10.378364917981337</v>
      </c>
      <c r="H526" s="13">
        <f t="shared" si="101"/>
        <v>109.77163508201866</v>
      </c>
      <c r="I526" s="16">
        <f t="shared" si="108"/>
        <v>120.72795413681989</v>
      </c>
      <c r="J526" s="13">
        <f t="shared" si="102"/>
        <v>46.04794364665041</v>
      </c>
      <c r="K526" s="13">
        <f t="shared" si="103"/>
        <v>74.680010490169479</v>
      </c>
      <c r="L526" s="13">
        <f t="shared" si="104"/>
        <v>64.005337318687808</v>
      </c>
      <c r="M526" s="13">
        <f t="shared" si="109"/>
        <v>73.673100292481593</v>
      </c>
      <c r="N526" s="13">
        <f t="shared" si="105"/>
        <v>45.677322181338589</v>
      </c>
      <c r="O526" s="13">
        <f t="shared" si="106"/>
        <v>56.055687099319925</v>
      </c>
      <c r="Q526">
        <v>12.53028759354839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36.52857143</v>
      </c>
      <c r="G527" s="13">
        <f t="shared" si="100"/>
        <v>1.0292546721490969</v>
      </c>
      <c r="H527" s="13">
        <f t="shared" si="101"/>
        <v>35.499316757850906</v>
      </c>
      <c r="I527" s="16">
        <f t="shared" si="108"/>
        <v>46.173989929332578</v>
      </c>
      <c r="J527" s="13">
        <f t="shared" si="102"/>
        <v>35.349322392846638</v>
      </c>
      <c r="K527" s="13">
        <f t="shared" si="103"/>
        <v>10.82466753648594</v>
      </c>
      <c r="L527" s="13">
        <f t="shared" si="104"/>
        <v>0</v>
      </c>
      <c r="M527" s="13">
        <f t="shared" si="109"/>
        <v>27.995778111143004</v>
      </c>
      <c r="N527" s="13">
        <f t="shared" si="105"/>
        <v>17.357382428908661</v>
      </c>
      <c r="O527" s="13">
        <f t="shared" si="106"/>
        <v>18.386637101057758</v>
      </c>
      <c r="Q527">
        <v>13.958249266408821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87.878571429999994</v>
      </c>
      <c r="G528" s="13">
        <f t="shared" si="100"/>
        <v>6.7703286926869106</v>
      </c>
      <c r="H528" s="13">
        <f t="shared" si="101"/>
        <v>81.108242737313077</v>
      </c>
      <c r="I528" s="16">
        <f t="shared" si="108"/>
        <v>91.932910273799024</v>
      </c>
      <c r="J528" s="13">
        <f t="shared" si="102"/>
        <v>46.291514787199525</v>
      </c>
      <c r="K528" s="13">
        <f t="shared" si="103"/>
        <v>45.6413954865995</v>
      </c>
      <c r="L528" s="13">
        <f t="shared" si="104"/>
        <v>34.753207685075076</v>
      </c>
      <c r="M528" s="13">
        <f t="shared" si="109"/>
        <v>45.391603367309415</v>
      </c>
      <c r="N528" s="13">
        <f t="shared" si="105"/>
        <v>28.142794087731836</v>
      </c>
      <c r="O528" s="13">
        <f t="shared" si="106"/>
        <v>34.913122780418746</v>
      </c>
      <c r="Q528">
        <v>13.59339967870587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1.707142857</v>
      </c>
      <c r="G529" s="13">
        <f t="shared" si="100"/>
        <v>0</v>
      </c>
      <c r="H529" s="13">
        <f t="shared" si="101"/>
        <v>1.707142857</v>
      </c>
      <c r="I529" s="16">
        <f t="shared" si="108"/>
        <v>12.595330658524425</v>
      </c>
      <c r="J529" s="13">
        <f t="shared" si="102"/>
        <v>12.364497384235955</v>
      </c>
      <c r="K529" s="13">
        <f t="shared" si="103"/>
        <v>0.23083327428846978</v>
      </c>
      <c r="L529" s="13">
        <f t="shared" si="104"/>
        <v>0</v>
      </c>
      <c r="M529" s="13">
        <f t="shared" si="109"/>
        <v>17.248809279577578</v>
      </c>
      <c r="N529" s="13">
        <f t="shared" si="105"/>
        <v>10.694261753338099</v>
      </c>
      <c r="O529" s="13">
        <f t="shared" si="106"/>
        <v>10.694261753338099</v>
      </c>
      <c r="Q529">
        <v>16.343578838602021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5.7857142860000002</v>
      </c>
      <c r="G530" s="13">
        <f t="shared" si="100"/>
        <v>0</v>
      </c>
      <c r="H530" s="13">
        <f t="shared" si="101"/>
        <v>5.7857142860000002</v>
      </c>
      <c r="I530" s="16">
        <f t="shared" si="108"/>
        <v>6.0165475602884699</v>
      </c>
      <c r="J530" s="13">
        <f t="shared" si="102"/>
        <v>5.9885469885618692</v>
      </c>
      <c r="K530" s="13">
        <f t="shared" si="103"/>
        <v>2.8000571726600754E-2</v>
      </c>
      <c r="L530" s="13">
        <f t="shared" si="104"/>
        <v>0</v>
      </c>
      <c r="M530" s="13">
        <f t="shared" si="109"/>
        <v>6.5545475262394799</v>
      </c>
      <c r="N530" s="13">
        <f t="shared" si="105"/>
        <v>4.0638194662684777</v>
      </c>
      <c r="O530" s="13">
        <f t="shared" si="106"/>
        <v>4.0638194662684777</v>
      </c>
      <c r="Q530">
        <v>15.728749698994941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0.485714286</v>
      </c>
      <c r="G531" s="13">
        <f t="shared" si="100"/>
        <v>0</v>
      </c>
      <c r="H531" s="13">
        <f t="shared" si="101"/>
        <v>0.485714286</v>
      </c>
      <c r="I531" s="16">
        <f t="shared" si="108"/>
        <v>0.51371485772660075</v>
      </c>
      <c r="J531" s="13">
        <f t="shared" si="102"/>
        <v>0.51370318225561118</v>
      </c>
      <c r="K531" s="13">
        <f t="shared" si="103"/>
        <v>1.1675470989569448E-5</v>
      </c>
      <c r="L531" s="13">
        <f t="shared" si="104"/>
        <v>0</v>
      </c>
      <c r="M531" s="13">
        <f t="shared" si="109"/>
        <v>2.4907280599710022</v>
      </c>
      <c r="N531" s="13">
        <f t="shared" si="105"/>
        <v>1.5442513971820213</v>
      </c>
      <c r="O531" s="13">
        <f t="shared" si="106"/>
        <v>1.5442513971820213</v>
      </c>
      <c r="Q531">
        <v>18.622739310420279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7.2785714290000003</v>
      </c>
      <c r="G532" s="13">
        <f t="shared" si="100"/>
        <v>0</v>
      </c>
      <c r="H532" s="13">
        <f t="shared" si="101"/>
        <v>7.2785714290000003</v>
      </c>
      <c r="I532" s="16">
        <f t="shared" si="108"/>
        <v>7.2785831044709894</v>
      </c>
      <c r="J532" s="13">
        <f t="shared" si="102"/>
        <v>7.2562323862587554</v>
      </c>
      <c r="K532" s="13">
        <f t="shared" si="103"/>
        <v>2.2350718212234E-2</v>
      </c>
      <c r="L532" s="13">
        <f t="shared" si="104"/>
        <v>0</v>
      </c>
      <c r="M532" s="13">
        <f t="shared" si="109"/>
        <v>0.9464766627889809</v>
      </c>
      <c r="N532" s="13">
        <f t="shared" si="105"/>
        <v>0.58681553092916816</v>
      </c>
      <c r="O532" s="13">
        <f t="shared" si="106"/>
        <v>0.58681553092916816</v>
      </c>
      <c r="Q532">
        <v>21.386583195139231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0.485714286</v>
      </c>
      <c r="G533" s="13">
        <f t="shared" si="100"/>
        <v>0</v>
      </c>
      <c r="H533" s="13">
        <f t="shared" si="101"/>
        <v>0.485714286</v>
      </c>
      <c r="I533" s="16">
        <f t="shared" si="108"/>
        <v>0.50806500421223399</v>
      </c>
      <c r="J533" s="13">
        <f t="shared" si="102"/>
        <v>0.50805898820984663</v>
      </c>
      <c r="K533" s="13">
        <f t="shared" si="103"/>
        <v>6.0160023873656598E-6</v>
      </c>
      <c r="L533" s="13">
        <f t="shared" si="104"/>
        <v>0</v>
      </c>
      <c r="M533" s="13">
        <f t="shared" si="109"/>
        <v>0.35966113185981274</v>
      </c>
      <c r="N533" s="13">
        <f t="shared" si="105"/>
        <v>0.22298990175308389</v>
      </c>
      <c r="O533" s="13">
        <f t="shared" si="106"/>
        <v>0.22298990175308389</v>
      </c>
      <c r="Q533">
        <v>23.077403000000011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0.264285714</v>
      </c>
      <c r="G534" s="13">
        <f t="shared" si="100"/>
        <v>0</v>
      </c>
      <c r="H534" s="13">
        <f t="shared" si="101"/>
        <v>0.264285714</v>
      </c>
      <c r="I534" s="16">
        <f t="shared" si="108"/>
        <v>0.26429173000238737</v>
      </c>
      <c r="J534" s="13">
        <f t="shared" si="102"/>
        <v>0.26429064103977529</v>
      </c>
      <c r="K534" s="13">
        <f t="shared" si="103"/>
        <v>1.0889626120835771E-6</v>
      </c>
      <c r="L534" s="13">
        <f t="shared" si="104"/>
        <v>0</v>
      </c>
      <c r="M534" s="13">
        <f t="shared" si="109"/>
        <v>0.13667123010672885</v>
      </c>
      <c r="N534" s="13">
        <f t="shared" si="105"/>
        <v>8.4736162666171885E-2</v>
      </c>
      <c r="O534" s="13">
        <f t="shared" si="106"/>
        <v>8.4736162666171885E-2</v>
      </c>
      <c r="Q534">
        <v>21.295255702794648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12.32857143</v>
      </c>
      <c r="G535" s="13">
        <f t="shared" si="100"/>
        <v>0</v>
      </c>
      <c r="H535" s="13">
        <f t="shared" si="101"/>
        <v>12.32857143</v>
      </c>
      <c r="I535" s="16">
        <f t="shared" si="108"/>
        <v>12.328572518962613</v>
      </c>
      <c r="J535" s="13">
        <f t="shared" si="102"/>
        <v>12.219089334818417</v>
      </c>
      <c r="K535" s="13">
        <f t="shared" si="103"/>
        <v>0.10948318414419589</v>
      </c>
      <c r="L535" s="13">
        <f t="shared" si="104"/>
        <v>0</v>
      </c>
      <c r="M535" s="13">
        <f t="shared" si="109"/>
        <v>5.1935067440556967E-2</v>
      </c>
      <c r="N535" s="13">
        <f t="shared" si="105"/>
        <v>3.2199741813145319E-2</v>
      </c>
      <c r="O535" s="13">
        <f t="shared" si="106"/>
        <v>3.2199741813145319E-2</v>
      </c>
      <c r="Q535">
        <v>21.268245577764539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78</v>
      </c>
      <c r="G536" s="13">
        <f t="shared" si="100"/>
        <v>5.6658767005389059</v>
      </c>
      <c r="H536" s="13">
        <f t="shared" si="101"/>
        <v>72.334123299461098</v>
      </c>
      <c r="I536" s="16">
        <f t="shared" si="108"/>
        <v>72.443606483605294</v>
      </c>
      <c r="J536" s="13">
        <f t="shared" si="102"/>
        <v>43.810191960392025</v>
      </c>
      <c r="K536" s="13">
        <f t="shared" si="103"/>
        <v>28.633414523213268</v>
      </c>
      <c r="L536" s="13">
        <f t="shared" si="104"/>
        <v>17.620170731149166</v>
      </c>
      <c r="M536" s="13">
        <f t="shared" si="109"/>
        <v>17.639906056776578</v>
      </c>
      <c r="N536" s="13">
        <f t="shared" si="105"/>
        <v>10.936741755201478</v>
      </c>
      <c r="O536" s="13">
        <f t="shared" si="106"/>
        <v>16.602618455740384</v>
      </c>
      <c r="Q536">
        <v>13.975072543543311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57.021428569999998</v>
      </c>
      <c r="G537" s="13">
        <f t="shared" si="100"/>
        <v>3.3204135763953837</v>
      </c>
      <c r="H537" s="13">
        <f t="shared" si="101"/>
        <v>53.701014993604616</v>
      </c>
      <c r="I537" s="16">
        <f t="shared" si="108"/>
        <v>64.714258785668733</v>
      </c>
      <c r="J537" s="13">
        <f t="shared" si="102"/>
        <v>37.735252964176766</v>
      </c>
      <c r="K537" s="13">
        <f t="shared" si="103"/>
        <v>26.979005821491967</v>
      </c>
      <c r="L537" s="13">
        <f t="shared" si="104"/>
        <v>15.95359752151851</v>
      </c>
      <c r="M537" s="13">
        <f t="shared" si="109"/>
        <v>22.656761823093607</v>
      </c>
      <c r="N537" s="13">
        <f t="shared" si="105"/>
        <v>14.047192330318037</v>
      </c>
      <c r="O537" s="13">
        <f t="shared" si="106"/>
        <v>17.367605906713422</v>
      </c>
      <c r="Q537">
        <v>11.500399593548391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7.15</v>
      </c>
      <c r="G538" s="13">
        <f t="shared" si="100"/>
        <v>0</v>
      </c>
      <c r="H538" s="13">
        <f t="shared" si="101"/>
        <v>7.15</v>
      </c>
      <c r="I538" s="16">
        <f t="shared" si="108"/>
        <v>18.175408299973455</v>
      </c>
      <c r="J538" s="13">
        <f t="shared" si="102"/>
        <v>16.917105062945513</v>
      </c>
      <c r="K538" s="13">
        <f t="shared" si="103"/>
        <v>1.2583032370279419</v>
      </c>
      <c r="L538" s="13">
        <f t="shared" si="104"/>
        <v>0</v>
      </c>
      <c r="M538" s="13">
        <f t="shared" si="109"/>
        <v>8.6095694927755702</v>
      </c>
      <c r="N538" s="13">
        <f t="shared" si="105"/>
        <v>5.3379330855208531</v>
      </c>
      <c r="O538" s="13">
        <f t="shared" si="106"/>
        <v>5.3379330855208531</v>
      </c>
      <c r="Q538">
        <v>11.443512387519791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55.392857139999997</v>
      </c>
      <c r="G539" s="13">
        <f t="shared" si="100"/>
        <v>3.1383347228926941</v>
      </c>
      <c r="H539" s="13">
        <f t="shared" si="101"/>
        <v>52.254522417107303</v>
      </c>
      <c r="I539" s="16">
        <f t="shared" si="108"/>
        <v>53.512825654135241</v>
      </c>
      <c r="J539" s="13">
        <f t="shared" si="102"/>
        <v>34.676652191670577</v>
      </c>
      <c r="K539" s="13">
        <f t="shared" si="103"/>
        <v>18.836173462464664</v>
      </c>
      <c r="L539" s="13">
        <f t="shared" si="104"/>
        <v>7.7508926844675781</v>
      </c>
      <c r="M539" s="13">
        <f t="shared" si="109"/>
        <v>11.022529091722298</v>
      </c>
      <c r="N539" s="13">
        <f t="shared" si="105"/>
        <v>6.8339680368678248</v>
      </c>
      <c r="O539" s="13">
        <f t="shared" si="106"/>
        <v>9.9723027597605185</v>
      </c>
      <c r="Q539">
        <v>11.203906508053549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34.671428570000003</v>
      </c>
      <c r="G540" s="13">
        <f t="shared" si="100"/>
        <v>0.82162089170171093</v>
      </c>
      <c r="H540" s="13">
        <f t="shared" si="101"/>
        <v>33.849807678298291</v>
      </c>
      <c r="I540" s="16">
        <f t="shared" si="108"/>
        <v>44.935088456295375</v>
      </c>
      <c r="J540" s="13">
        <f t="shared" si="102"/>
        <v>34.888709967251771</v>
      </c>
      <c r="K540" s="13">
        <f t="shared" si="103"/>
        <v>10.046378489043605</v>
      </c>
      <c r="L540" s="13">
        <f t="shared" si="104"/>
        <v>0</v>
      </c>
      <c r="M540" s="13">
        <f t="shared" si="109"/>
        <v>4.1885610548544729</v>
      </c>
      <c r="N540" s="13">
        <f t="shared" si="105"/>
        <v>2.5969078540097734</v>
      </c>
      <c r="O540" s="13">
        <f t="shared" si="106"/>
        <v>3.4185287457114844</v>
      </c>
      <c r="Q540">
        <v>14.0671685433847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1.957142857</v>
      </c>
      <c r="G541" s="13">
        <f t="shared" si="100"/>
        <v>0</v>
      </c>
      <c r="H541" s="13">
        <f t="shared" si="101"/>
        <v>1.957142857</v>
      </c>
      <c r="I541" s="16">
        <f t="shared" si="108"/>
        <v>12.003521346043605</v>
      </c>
      <c r="J541" s="13">
        <f t="shared" si="102"/>
        <v>11.870044659131429</v>
      </c>
      <c r="K541" s="13">
        <f t="shared" si="103"/>
        <v>0.13347668691217685</v>
      </c>
      <c r="L541" s="13">
        <f t="shared" si="104"/>
        <v>0</v>
      </c>
      <c r="M541" s="13">
        <f t="shared" si="109"/>
        <v>1.5916532008446995</v>
      </c>
      <c r="N541" s="13">
        <f t="shared" si="105"/>
        <v>0.9868249845237137</v>
      </c>
      <c r="O541" s="13">
        <f t="shared" si="106"/>
        <v>0.9868249845237137</v>
      </c>
      <c r="Q541">
        <v>19.278978611185249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3.835714286</v>
      </c>
      <c r="G542" s="13">
        <f t="shared" si="100"/>
        <v>0</v>
      </c>
      <c r="H542" s="13">
        <f t="shared" si="101"/>
        <v>3.835714286</v>
      </c>
      <c r="I542" s="16">
        <f t="shared" si="108"/>
        <v>3.9691909729121768</v>
      </c>
      <c r="J542" s="13">
        <f t="shared" si="102"/>
        <v>3.9654100277999262</v>
      </c>
      <c r="K542" s="13">
        <f t="shared" si="103"/>
        <v>3.7809451122505777E-3</v>
      </c>
      <c r="L542" s="13">
        <f t="shared" si="104"/>
        <v>0</v>
      </c>
      <c r="M542" s="13">
        <f t="shared" si="109"/>
        <v>0.60482821632098582</v>
      </c>
      <c r="N542" s="13">
        <f t="shared" si="105"/>
        <v>0.37499349411901123</v>
      </c>
      <c r="O542" s="13">
        <f t="shared" si="106"/>
        <v>0.37499349411901123</v>
      </c>
      <c r="Q542">
        <v>21.110529200338021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15.871428570000001</v>
      </c>
      <c r="G543" s="13">
        <f t="shared" si="100"/>
        <v>0</v>
      </c>
      <c r="H543" s="13">
        <f t="shared" si="101"/>
        <v>15.871428570000001</v>
      </c>
      <c r="I543" s="16">
        <f t="shared" si="108"/>
        <v>15.875209515112251</v>
      </c>
      <c r="J543" s="13">
        <f t="shared" si="102"/>
        <v>15.70938146178255</v>
      </c>
      <c r="K543" s="13">
        <f t="shared" si="103"/>
        <v>0.16582805332970096</v>
      </c>
      <c r="L543" s="13">
        <f t="shared" si="104"/>
        <v>0</v>
      </c>
      <c r="M543" s="13">
        <f t="shared" si="109"/>
        <v>0.2298347222019746</v>
      </c>
      <c r="N543" s="13">
        <f t="shared" si="105"/>
        <v>0.14249752776522426</v>
      </c>
      <c r="O543" s="13">
        <f t="shared" si="106"/>
        <v>0.14249752776522426</v>
      </c>
      <c r="Q543">
        <v>23.68745021926059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1.95</v>
      </c>
      <c r="G544" s="13">
        <f t="shared" si="100"/>
        <v>0</v>
      </c>
      <c r="H544" s="13">
        <f t="shared" si="101"/>
        <v>1.95</v>
      </c>
      <c r="I544" s="16">
        <f t="shared" si="108"/>
        <v>2.1158280533297011</v>
      </c>
      <c r="J544" s="13">
        <f t="shared" si="102"/>
        <v>2.115237400919781</v>
      </c>
      <c r="K544" s="13">
        <f t="shared" si="103"/>
        <v>5.906524099201782E-4</v>
      </c>
      <c r="L544" s="13">
        <f t="shared" si="104"/>
        <v>0</v>
      </c>
      <c r="M544" s="13">
        <f t="shared" si="109"/>
        <v>8.7337194436750337E-2</v>
      </c>
      <c r="N544" s="13">
        <f t="shared" si="105"/>
        <v>5.4149060550785208E-2</v>
      </c>
      <c r="O544" s="13">
        <f t="shared" si="106"/>
        <v>5.4149060550785208E-2</v>
      </c>
      <c r="Q544">
        <v>20.899721314048868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28.942857140000001</v>
      </c>
      <c r="G545" s="13">
        <f t="shared" si="100"/>
        <v>0.18115053899347017</v>
      </c>
      <c r="H545" s="13">
        <f t="shared" si="101"/>
        <v>28.76170660100653</v>
      </c>
      <c r="I545" s="16">
        <f t="shared" si="108"/>
        <v>28.762297253416449</v>
      </c>
      <c r="J545" s="13">
        <f t="shared" si="102"/>
        <v>27.697250353169505</v>
      </c>
      <c r="K545" s="13">
        <f t="shared" si="103"/>
        <v>1.0650469002469443</v>
      </c>
      <c r="L545" s="13">
        <f t="shared" si="104"/>
        <v>0</v>
      </c>
      <c r="M545" s="13">
        <f t="shared" si="109"/>
        <v>3.3188133885965129E-2</v>
      </c>
      <c r="N545" s="13">
        <f t="shared" si="105"/>
        <v>2.057664300929838E-2</v>
      </c>
      <c r="O545" s="13">
        <f t="shared" si="106"/>
        <v>0.20172718200276854</v>
      </c>
      <c r="Q545">
        <v>22.84835300000001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18.81428571</v>
      </c>
      <c r="G546" s="13">
        <f t="shared" si="100"/>
        <v>0</v>
      </c>
      <c r="H546" s="13">
        <f t="shared" si="101"/>
        <v>18.81428571</v>
      </c>
      <c r="I546" s="16">
        <f t="shared" si="108"/>
        <v>19.879332610246944</v>
      </c>
      <c r="J546" s="13">
        <f t="shared" si="102"/>
        <v>19.493830759402577</v>
      </c>
      <c r="K546" s="13">
        <f t="shared" si="103"/>
        <v>0.38550185084436706</v>
      </c>
      <c r="L546" s="13">
        <f t="shared" si="104"/>
        <v>0</v>
      </c>
      <c r="M546" s="13">
        <f t="shared" si="109"/>
        <v>1.2611490876666749E-2</v>
      </c>
      <c r="N546" s="13">
        <f t="shared" si="105"/>
        <v>7.8191243435333842E-3</v>
      </c>
      <c r="O546" s="13">
        <f t="shared" si="106"/>
        <v>7.8191243435333842E-3</v>
      </c>
      <c r="Q546">
        <v>22.390097691953329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11.84285714</v>
      </c>
      <c r="G547" s="13">
        <f t="shared" si="100"/>
        <v>0</v>
      </c>
      <c r="H547" s="13">
        <f t="shared" si="101"/>
        <v>11.84285714</v>
      </c>
      <c r="I547" s="16">
        <f t="shared" si="108"/>
        <v>12.228358990844367</v>
      </c>
      <c r="J547" s="13">
        <f t="shared" si="102"/>
        <v>12.130629154863902</v>
      </c>
      <c r="K547" s="13">
        <f t="shared" si="103"/>
        <v>9.7729835980464586E-2</v>
      </c>
      <c r="L547" s="13">
        <f t="shared" si="104"/>
        <v>0</v>
      </c>
      <c r="M547" s="13">
        <f t="shared" si="109"/>
        <v>4.7923665331333649E-3</v>
      </c>
      <c r="N547" s="13">
        <f t="shared" si="105"/>
        <v>2.9712672505426861E-3</v>
      </c>
      <c r="O547" s="13">
        <f t="shared" si="106"/>
        <v>2.9712672505426861E-3</v>
      </c>
      <c r="Q547">
        <v>21.907928884751989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25.67142857</v>
      </c>
      <c r="G548" s="13">
        <f t="shared" si="100"/>
        <v>0</v>
      </c>
      <c r="H548" s="13">
        <f t="shared" si="101"/>
        <v>25.67142857</v>
      </c>
      <c r="I548" s="16">
        <f t="shared" si="108"/>
        <v>25.769158405980463</v>
      </c>
      <c r="J548" s="13">
        <f t="shared" si="102"/>
        <v>23.883449041147077</v>
      </c>
      <c r="K548" s="13">
        <f t="shared" si="103"/>
        <v>1.8857093648333851</v>
      </c>
      <c r="L548" s="13">
        <f t="shared" si="104"/>
        <v>0</v>
      </c>
      <c r="M548" s="13">
        <f t="shared" si="109"/>
        <v>1.8210992825906788E-3</v>
      </c>
      <c r="N548" s="13">
        <f t="shared" si="105"/>
        <v>1.1290815552062209E-3</v>
      </c>
      <c r="O548" s="13">
        <f t="shared" si="106"/>
        <v>1.1290815552062209E-3</v>
      </c>
      <c r="Q548">
        <v>16.060395873866831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56.021428569999998</v>
      </c>
      <c r="G549" s="13">
        <f t="shared" si="100"/>
        <v>3.2086107717111032</v>
      </c>
      <c r="H549" s="13">
        <f t="shared" si="101"/>
        <v>52.812817798288897</v>
      </c>
      <c r="I549" s="16">
        <f t="shared" si="108"/>
        <v>54.698527163122279</v>
      </c>
      <c r="J549" s="13">
        <f t="shared" si="102"/>
        <v>40.384529814772407</v>
      </c>
      <c r="K549" s="13">
        <f t="shared" si="103"/>
        <v>14.313997348349872</v>
      </c>
      <c r="L549" s="13">
        <f t="shared" si="104"/>
        <v>3.1954659914296961</v>
      </c>
      <c r="M549" s="13">
        <f t="shared" si="109"/>
        <v>3.1961580091570805</v>
      </c>
      <c r="N549" s="13">
        <f t="shared" si="105"/>
        <v>1.9816179656773898</v>
      </c>
      <c r="O549" s="13">
        <f t="shared" si="106"/>
        <v>5.1902287373884928</v>
      </c>
      <c r="Q549">
        <v>15.19652209031134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99.771428569999998</v>
      </c>
      <c r="G550" s="13">
        <f t="shared" si="100"/>
        <v>8.0999834766483847</v>
      </c>
      <c r="H550" s="13">
        <f t="shared" si="101"/>
        <v>91.671445093351608</v>
      </c>
      <c r="I550" s="16">
        <f t="shared" si="108"/>
        <v>102.78997645027178</v>
      </c>
      <c r="J550" s="13">
        <f t="shared" si="102"/>
        <v>43.075838310661581</v>
      </c>
      <c r="K550" s="13">
        <f t="shared" si="103"/>
        <v>59.714138139610199</v>
      </c>
      <c r="L550" s="13">
        <f t="shared" si="104"/>
        <v>48.92942415875094</v>
      </c>
      <c r="M550" s="13">
        <f t="shared" si="109"/>
        <v>50.143964202230634</v>
      </c>
      <c r="N550" s="13">
        <f t="shared" si="105"/>
        <v>31.089257805382992</v>
      </c>
      <c r="O550" s="13">
        <f t="shared" si="106"/>
        <v>39.189241282031375</v>
      </c>
      <c r="Q550">
        <v>11.81308858509037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47.507142860000002</v>
      </c>
      <c r="G551" s="13">
        <f t="shared" si="100"/>
        <v>2.2566897494498113</v>
      </c>
      <c r="H551" s="13">
        <f t="shared" si="101"/>
        <v>45.25045311055019</v>
      </c>
      <c r="I551" s="16">
        <f t="shared" si="108"/>
        <v>56.035167091409456</v>
      </c>
      <c r="J551" s="13">
        <f t="shared" si="102"/>
        <v>36.012157139396891</v>
      </c>
      <c r="K551" s="13">
        <f t="shared" si="103"/>
        <v>20.023009952012565</v>
      </c>
      <c r="L551" s="13">
        <f t="shared" si="104"/>
        <v>8.9464557249875512</v>
      </c>
      <c r="M551" s="13">
        <f t="shared" si="109"/>
        <v>28.001162121835193</v>
      </c>
      <c r="N551" s="13">
        <f t="shared" si="105"/>
        <v>17.360720515537821</v>
      </c>
      <c r="O551" s="13">
        <f t="shared" si="106"/>
        <v>19.617410264987633</v>
      </c>
      <c r="Q551">
        <v>11.67609159354839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73.978571430000002</v>
      </c>
      <c r="G552" s="13">
        <f t="shared" si="100"/>
        <v>5.2162697075754094</v>
      </c>
      <c r="H552" s="13">
        <f t="shared" si="101"/>
        <v>68.762301722424596</v>
      </c>
      <c r="I552" s="16">
        <f t="shared" si="108"/>
        <v>79.838855949449623</v>
      </c>
      <c r="J552" s="13">
        <f t="shared" si="102"/>
        <v>47.892481832875866</v>
      </c>
      <c r="K552" s="13">
        <f t="shared" si="103"/>
        <v>31.946374116573757</v>
      </c>
      <c r="L552" s="13">
        <f t="shared" si="104"/>
        <v>20.957489796951297</v>
      </c>
      <c r="M552" s="13">
        <f t="shared" si="109"/>
        <v>31.597931403248666</v>
      </c>
      <c r="N552" s="13">
        <f t="shared" si="105"/>
        <v>19.590717470014173</v>
      </c>
      <c r="O552" s="13">
        <f t="shared" si="106"/>
        <v>24.806987177589583</v>
      </c>
      <c r="Q552">
        <v>15.19201423516728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16.22142857</v>
      </c>
      <c r="G553" s="13">
        <f t="shared" si="100"/>
        <v>0</v>
      </c>
      <c r="H553" s="13">
        <f t="shared" si="101"/>
        <v>16.22142857</v>
      </c>
      <c r="I553" s="16">
        <f t="shared" si="108"/>
        <v>27.210312889622461</v>
      </c>
      <c r="J553" s="13">
        <f t="shared" si="102"/>
        <v>25.361561433244631</v>
      </c>
      <c r="K553" s="13">
        <f t="shared" si="103"/>
        <v>1.8487514563778298</v>
      </c>
      <c r="L553" s="13">
        <f t="shared" si="104"/>
        <v>0</v>
      </c>
      <c r="M553" s="13">
        <f t="shared" si="109"/>
        <v>12.007213933234492</v>
      </c>
      <c r="N553" s="13">
        <f t="shared" si="105"/>
        <v>7.4444726386053857</v>
      </c>
      <c r="O553" s="13">
        <f t="shared" si="106"/>
        <v>7.4444726386053857</v>
      </c>
      <c r="Q553">
        <v>17.422539356505489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16.614285710000001</v>
      </c>
      <c r="G554" s="13">
        <f t="shared" si="100"/>
        <v>0</v>
      </c>
      <c r="H554" s="13">
        <f t="shared" si="101"/>
        <v>16.614285710000001</v>
      </c>
      <c r="I554" s="16">
        <f t="shared" si="108"/>
        <v>18.463037166377831</v>
      </c>
      <c r="J554" s="13">
        <f t="shared" si="102"/>
        <v>18.140768437339297</v>
      </c>
      <c r="K554" s="13">
        <f t="shared" si="103"/>
        <v>0.32226872903853376</v>
      </c>
      <c r="L554" s="13">
        <f t="shared" si="104"/>
        <v>0</v>
      </c>
      <c r="M554" s="13">
        <f t="shared" si="109"/>
        <v>4.5627412946291068</v>
      </c>
      <c r="N554" s="13">
        <f t="shared" si="105"/>
        <v>2.8288996026700461</v>
      </c>
      <c r="O554" s="13">
        <f t="shared" si="106"/>
        <v>2.8288996026700461</v>
      </c>
      <c r="Q554">
        <v>22.109432237248519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4.9071428570000002</v>
      </c>
      <c r="G555" s="13">
        <f t="shared" si="100"/>
        <v>0</v>
      </c>
      <c r="H555" s="13">
        <f t="shared" si="101"/>
        <v>4.9071428570000002</v>
      </c>
      <c r="I555" s="16">
        <f t="shared" si="108"/>
        <v>5.229411586038534</v>
      </c>
      <c r="J555" s="13">
        <f t="shared" si="102"/>
        <v>5.2210036001450044</v>
      </c>
      <c r="K555" s="13">
        <f t="shared" si="103"/>
        <v>8.4079858935295348E-3</v>
      </c>
      <c r="L555" s="13">
        <f t="shared" si="104"/>
        <v>0</v>
      </c>
      <c r="M555" s="13">
        <f t="shared" si="109"/>
        <v>1.7338416919590607</v>
      </c>
      <c r="N555" s="13">
        <f t="shared" si="105"/>
        <v>1.0749818490146177</v>
      </c>
      <c r="O555" s="13">
        <f t="shared" si="106"/>
        <v>1.0749818490146177</v>
      </c>
      <c r="Q555">
        <v>21.301490890654861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2.7785714289999999</v>
      </c>
      <c r="G556" s="13">
        <f t="shared" si="100"/>
        <v>0</v>
      </c>
      <c r="H556" s="13">
        <f t="shared" si="101"/>
        <v>2.7785714289999999</v>
      </c>
      <c r="I556" s="16">
        <f t="shared" si="108"/>
        <v>2.7869794148935294</v>
      </c>
      <c r="J556" s="13">
        <f t="shared" si="102"/>
        <v>2.7858848252335737</v>
      </c>
      <c r="K556" s="13">
        <f t="shared" si="103"/>
        <v>1.0945896599556804E-3</v>
      </c>
      <c r="L556" s="13">
        <f t="shared" si="104"/>
        <v>0</v>
      </c>
      <c r="M556" s="13">
        <f t="shared" si="109"/>
        <v>0.658859842944443</v>
      </c>
      <c r="N556" s="13">
        <f t="shared" si="105"/>
        <v>0.40849310262555466</v>
      </c>
      <c r="O556" s="13">
        <f t="shared" si="106"/>
        <v>0.40849310262555466</v>
      </c>
      <c r="Q556">
        <v>22.38181699098315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4.292857143</v>
      </c>
      <c r="G557" s="13">
        <f t="shared" si="100"/>
        <v>0</v>
      </c>
      <c r="H557" s="13">
        <f t="shared" si="101"/>
        <v>4.292857143</v>
      </c>
      <c r="I557" s="16">
        <f t="shared" si="108"/>
        <v>4.2939517326599557</v>
      </c>
      <c r="J557" s="13">
        <f t="shared" si="102"/>
        <v>4.2898974867142332</v>
      </c>
      <c r="K557" s="13">
        <f t="shared" si="103"/>
        <v>4.0542459457224567E-3</v>
      </c>
      <c r="L557" s="13">
        <f t="shared" si="104"/>
        <v>0</v>
      </c>
      <c r="M557" s="13">
        <f t="shared" si="109"/>
        <v>0.25036674031888834</v>
      </c>
      <c r="N557" s="13">
        <f t="shared" si="105"/>
        <v>0.15522737899771077</v>
      </c>
      <c r="O557" s="13">
        <f t="shared" si="106"/>
        <v>0.15522737899771077</v>
      </c>
      <c r="Q557">
        <v>22.28635185922834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11.985714290000001</v>
      </c>
      <c r="G558" s="13">
        <f t="shared" si="100"/>
        <v>0</v>
      </c>
      <c r="H558" s="13">
        <f t="shared" si="101"/>
        <v>11.985714290000001</v>
      </c>
      <c r="I558" s="16">
        <f t="shared" si="108"/>
        <v>11.989768535945723</v>
      </c>
      <c r="J558" s="13">
        <f t="shared" si="102"/>
        <v>11.904505490404803</v>
      </c>
      <c r="K558" s="13">
        <f t="shared" si="103"/>
        <v>8.5263045540919791E-2</v>
      </c>
      <c r="L558" s="13">
        <f t="shared" si="104"/>
        <v>0</v>
      </c>
      <c r="M558" s="13">
        <f t="shared" si="109"/>
        <v>9.5139361321177562E-2</v>
      </c>
      <c r="N558" s="13">
        <f t="shared" si="105"/>
        <v>5.8986404019130086E-2</v>
      </c>
      <c r="O558" s="13">
        <f t="shared" si="106"/>
        <v>5.8986404019130086E-2</v>
      </c>
      <c r="Q558">
        <v>22.465514516659042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9.8428571429999998</v>
      </c>
      <c r="G559" s="13">
        <f t="shared" si="100"/>
        <v>0</v>
      </c>
      <c r="H559" s="13">
        <f t="shared" si="101"/>
        <v>9.8428571429999998</v>
      </c>
      <c r="I559" s="16">
        <f t="shared" si="108"/>
        <v>9.9281201885409196</v>
      </c>
      <c r="J559" s="13">
        <f t="shared" si="102"/>
        <v>9.8634527820824918</v>
      </c>
      <c r="K559" s="13">
        <f t="shared" si="103"/>
        <v>6.4667406458427834E-2</v>
      </c>
      <c r="L559" s="13">
        <f t="shared" si="104"/>
        <v>0</v>
      </c>
      <c r="M559" s="13">
        <f t="shared" si="109"/>
        <v>3.6152957302047477E-2</v>
      </c>
      <c r="N559" s="13">
        <f t="shared" si="105"/>
        <v>2.2414833527269435E-2</v>
      </c>
      <c r="O559" s="13">
        <f t="shared" si="106"/>
        <v>2.2414833527269435E-2</v>
      </c>
      <c r="Q559">
        <v>20.423732000000012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5.7714285710000004</v>
      </c>
      <c r="G560" s="13">
        <f t="shared" si="100"/>
        <v>0</v>
      </c>
      <c r="H560" s="13">
        <f t="shared" si="101"/>
        <v>5.7714285710000004</v>
      </c>
      <c r="I560" s="16">
        <f t="shared" si="108"/>
        <v>5.8360959774584282</v>
      </c>
      <c r="J560" s="13">
        <f t="shared" si="102"/>
        <v>5.8111005747293145</v>
      </c>
      <c r="K560" s="13">
        <f t="shared" si="103"/>
        <v>2.4995402729113714E-2</v>
      </c>
      <c r="L560" s="13">
        <f t="shared" si="104"/>
        <v>0</v>
      </c>
      <c r="M560" s="13">
        <f t="shared" si="109"/>
        <v>1.3738123774778042E-2</v>
      </c>
      <c r="N560" s="13">
        <f t="shared" si="105"/>
        <v>8.5176367403623863E-3</v>
      </c>
      <c r="O560" s="13">
        <f t="shared" si="106"/>
        <v>8.5176367403623863E-3</v>
      </c>
      <c r="Q560">
        <v>15.891177591186761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83.45</v>
      </c>
      <c r="G561" s="13">
        <f t="shared" si="100"/>
        <v>6.275201986068236</v>
      </c>
      <c r="H561" s="13">
        <f t="shared" si="101"/>
        <v>77.174798013931763</v>
      </c>
      <c r="I561" s="16">
        <f t="shared" si="108"/>
        <v>77.199793416660881</v>
      </c>
      <c r="J561" s="13">
        <f t="shared" si="102"/>
        <v>42.118452996491598</v>
      </c>
      <c r="K561" s="13">
        <f t="shared" si="103"/>
        <v>35.081340420169283</v>
      </c>
      <c r="L561" s="13">
        <f t="shared" si="104"/>
        <v>24.115506826982173</v>
      </c>
      <c r="M561" s="13">
        <f t="shared" si="109"/>
        <v>24.120727314016591</v>
      </c>
      <c r="N561" s="13">
        <f t="shared" si="105"/>
        <v>14.954850934690286</v>
      </c>
      <c r="O561" s="13">
        <f t="shared" si="106"/>
        <v>21.230052920758524</v>
      </c>
      <c r="Q561">
        <v>12.66007059911739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52.057142859999999</v>
      </c>
      <c r="G562" s="13">
        <f t="shared" si="100"/>
        <v>2.7653925107632884</v>
      </c>
      <c r="H562" s="13">
        <f t="shared" si="101"/>
        <v>49.291750349236708</v>
      </c>
      <c r="I562" s="16">
        <f t="shared" si="108"/>
        <v>60.257583942423821</v>
      </c>
      <c r="J562" s="13">
        <f t="shared" si="102"/>
        <v>34.995477248264535</v>
      </c>
      <c r="K562" s="13">
        <f t="shared" si="103"/>
        <v>25.262106694159286</v>
      </c>
      <c r="L562" s="13">
        <f t="shared" si="104"/>
        <v>14.224074407747493</v>
      </c>
      <c r="M562" s="13">
        <f t="shared" si="109"/>
        <v>23.389950787073801</v>
      </c>
      <c r="N562" s="13">
        <f t="shared" si="105"/>
        <v>14.501769487985756</v>
      </c>
      <c r="O562" s="13">
        <f t="shared" si="106"/>
        <v>17.267161998749046</v>
      </c>
      <c r="Q562">
        <v>10.348329997398681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143.80000000000001</v>
      </c>
      <c r="G563" s="13">
        <f t="shared" si="100"/>
        <v>13.022501248764577</v>
      </c>
      <c r="H563" s="13">
        <f t="shared" si="101"/>
        <v>130.77749875123544</v>
      </c>
      <c r="I563" s="16">
        <f t="shared" si="108"/>
        <v>141.81553103764725</v>
      </c>
      <c r="J563" s="13">
        <f t="shared" si="102"/>
        <v>42.856970809341306</v>
      </c>
      <c r="K563" s="13">
        <f t="shared" si="103"/>
        <v>98.958560228305942</v>
      </c>
      <c r="L563" s="13">
        <f t="shared" si="104"/>
        <v>88.462401960674725</v>
      </c>
      <c r="M563" s="13">
        <f t="shared" si="109"/>
        <v>97.350583259762772</v>
      </c>
      <c r="N563" s="13">
        <f t="shared" si="105"/>
        <v>60.357361621052917</v>
      </c>
      <c r="O563" s="13">
        <f t="shared" si="106"/>
        <v>73.379862869817487</v>
      </c>
      <c r="Q563">
        <v>11.016736593548391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53.18571429</v>
      </c>
      <c r="G564" s="13">
        <f t="shared" si="100"/>
        <v>2.8915699619238375</v>
      </c>
      <c r="H564" s="13">
        <f t="shared" si="101"/>
        <v>50.294144328076165</v>
      </c>
      <c r="I564" s="16">
        <f t="shared" si="108"/>
        <v>60.790302595707374</v>
      </c>
      <c r="J564" s="13">
        <f t="shared" si="102"/>
        <v>40.32078138884772</v>
      </c>
      <c r="K564" s="13">
        <f t="shared" si="103"/>
        <v>20.469521206859653</v>
      </c>
      <c r="L564" s="13">
        <f t="shared" si="104"/>
        <v>9.3962500801263342</v>
      </c>
      <c r="M564" s="13">
        <f t="shared" si="109"/>
        <v>46.389471718836191</v>
      </c>
      <c r="N564" s="13">
        <f t="shared" si="105"/>
        <v>28.761472465678438</v>
      </c>
      <c r="O564" s="13">
        <f t="shared" si="106"/>
        <v>31.653042427602276</v>
      </c>
      <c r="Q564">
        <v>13.673926550312229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27.492857140000002</v>
      </c>
      <c r="G565" s="13">
        <f t="shared" si="100"/>
        <v>1.9036472201263231E-2</v>
      </c>
      <c r="H565" s="13">
        <f t="shared" si="101"/>
        <v>27.473820667798737</v>
      </c>
      <c r="I565" s="16">
        <f t="shared" si="108"/>
        <v>38.547091794532051</v>
      </c>
      <c r="J565" s="13">
        <f t="shared" si="102"/>
        <v>32.641131693720844</v>
      </c>
      <c r="K565" s="13">
        <f t="shared" si="103"/>
        <v>5.9059601008112068</v>
      </c>
      <c r="L565" s="13">
        <f t="shared" si="104"/>
        <v>0</v>
      </c>
      <c r="M565" s="13">
        <f t="shared" si="109"/>
        <v>17.627999253157753</v>
      </c>
      <c r="N565" s="13">
        <f t="shared" si="105"/>
        <v>10.929359536957808</v>
      </c>
      <c r="O565" s="13">
        <f t="shared" si="106"/>
        <v>10.948396009159071</v>
      </c>
      <c r="Q565">
        <v>15.547791221125751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0.80714285699999999</v>
      </c>
      <c r="G566" s="13">
        <f t="shared" si="100"/>
        <v>0</v>
      </c>
      <c r="H566" s="13">
        <f t="shared" si="101"/>
        <v>0.80714285699999999</v>
      </c>
      <c r="I566" s="16">
        <f t="shared" si="108"/>
        <v>6.7131029578112065</v>
      </c>
      <c r="J566" s="13">
        <f t="shared" si="102"/>
        <v>6.6891222476663579</v>
      </c>
      <c r="K566" s="13">
        <f t="shared" si="103"/>
        <v>2.3980710144848594E-2</v>
      </c>
      <c r="L566" s="13">
        <f t="shared" si="104"/>
        <v>0</v>
      </c>
      <c r="M566" s="13">
        <f t="shared" si="109"/>
        <v>6.6986397161999456</v>
      </c>
      <c r="N566" s="13">
        <f t="shared" si="105"/>
        <v>4.1531566240439659</v>
      </c>
      <c r="O566" s="13">
        <f t="shared" si="106"/>
        <v>4.1531566240439659</v>
      </c>
      <c r="Q566">
        <v>19.170810657322281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5.8428571429999998</v>
      </c>
      <c r="G567" s="13">
        <f t="shared" si="100"/>
        <v>0</v>
      </c>
      <c r="H567" s="13">
        <f t="shared" si="101"/>
        <v>5.8428571429999998</v>
      </c>
      <c r="I567" s="16">
        <f t="shared" si="108"/>
        <v>5.8668378531448484</v>
      </c>
      <c r="J567" s="13">
        <f t="shared" si="102"/>
        <v>5.8561878884337739</v>
      </c>
      <c r="K567" s="13">
        <f t="shared" si="103"/>
        <v>1.0649964711074489E-2</v>
      </c>
      <c r="L567" s="13">
        <f t="shared" si="104"/>
        <v>0</v>
      </c>
      <c r="M567" s="13">
        <f t="shared" si="109"/>
        <v>2.5454830921559797</v>
      </c>
      <c r="N567" s="13">
        <f t="shared" si="105"/>
        <v>1.5781995171367074</v>
      </c>
      <c r="O567" s="13">
        <f t="shared" si="106"/>
        <v>1.5781995171367074</v>
      </c>
      <c r="Q567">
        <v>22.06827976045982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0.264285714</v>
      </c>
      <c r="G568" s="13">
        <f t="shared" si="100"/>
        <v>0</v>
      </c>
      <c r="H568" s="13">
        <f t="shared" si="101"/>
        <v>0.264285714</v>
      </c>
      <c r="I568" s="16">
        <f t="shared" si="108"/>
        <v>0.27493567871107449</v>
      </c>
      <c r="J568" s="13">
        <f t="shared" si="102"/>
        <v>0.27493462443459576</v>
      </c>
      <c r="K568" s="13">
        <f t="shared" si="103"/>
        <v>1.0542764787291325E-6</v>
      </c>
      <c r="L568" s="13">
        <f t="shared" si="104"/>
        <v>0</v>
      </c>
      <c r="M568" s="13">
        <f t="shared" si="109"/>
        <v>0.96728357501927231</v>
      </c>
      <c r="N568" s="13">
        <f t="shared" si="105"/>
        <v>0.59971581651194883</v>
      </c>
      <c r="O568" s="13">
        <f t="shared" si="106"/>
        <v>0.59971581651194883</v>
      </c>
      <c r="Q568">
        <v>22.362915345417509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18.292857139999999</v>
      </c>
      <c r="G569" s="13">
        <f t="shared" si="100"/>
        <v>0</v>
      </c>
      <c r="H569" s="13">
        <f t="shared" si="101"/>
        <v>18.292857139999999</v>
      </c>
      <c r="I569" s="16">
        <f t="shared" si="108"/>
        <v>18.292858194276477</v>
      </c>
      <c r="J569" s="13">
        <f t="shared" si="102"/>
        <v>18.021411358819496</v>
      </c>
      <c r="K569" s="13">
        <f t="shared" si="103"/>
        <v>0.27144683545698101</v>
      </c>
      <c r="L569" s="13">
        <f t="shared" si="104"/>
        <v>0</v>
      </c>
      <c r="M569" s="13">
        <f t="shared" si="109"/>
        <v>0.36756775850732348</v>
      </c>
      <c r="N569" s="13">
        <f t="shared" si="105"/>
        <v>0.22789201027454056</v>
      </c>
      <c r="O569" s="13">
        <f t="shared" si="106"/>
        <v>0.22789201027454056</v>
      </c>
      <c r="Q569">
        <v>23.158725000000011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17.65714286</v>
      </c>
      <c r="G570" s="13">
        <f t="shared" si="100"/>
        <v>0</v>
      </c>
      <c r="H570" s="13">
        <f t="shared" si="101"/>
        <v>17.65714286</v>
      </c>
      <c r="I570" s="16">
        <f t="shared" si="108"/>
        <v>17.928589695456981</v>
      </c>
      <c r="J570" s="13">
        <f t="shared" si="102"/>
        <v>17.676860417848332</v>
      </c>
      <c r="K570" s="13">
        <f t="shared" si="103"/>
        <v>0.25172927760864994</v>
      </c>
      <c r="L570" s="13">
        <f t="shared" si="104"/>
        <v>0</v>
      </c>
      <c r="M570" s="13">
        <f t="shared" si="109"/>
        <v>0.13967574823278292</v>
      </c>
      <c r="N570" s="13">
        <f t="shared" si="105"/>
        <v>8.6598963904325407E-2</v>
      </c>
      <c r="O570" s="13">
        <f t="shared" si="106"/>
        <v>8.6598963904325407E-2</v>
      </c>
      <c r="Q570">
        <v>23.274600523579281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61.928571429999998</v>
      </c>
      <c r="G571" s="13">
        <f t="shared" si="100"/>
        <v>3.8690459111298261</v>
      </c>
      <c r="H571" s="13">
        <f t="shared" si="101"/>
        <v>58.059525518870174</v>
      </c>
      <c r="I571" s="16">
        <f t="shared" si="108"/>
        <v>58.311254796478821</v>
      </c>
      <c r="J571" s="13">
        <f t="shared" si="102"/>
        <v>50.108150895568585</v>
      </c>
      <c r="K571" s="13">
        <f t="shared" si="103"/>
        <v>8.2031039009102358</v>
      </c>
      <c r="L571" s="13">
        <f t="shared" si="104"/>
        <v>0</v>
      </c>
      <c r="M571" s="13">
        <f t="shared" si="109"/>
        <v>5.3076784328457513E-2</v>
      </c>
      <c r="N571" s="13">
        <f t="shared" si="105"/>
        <v>3.2907606283643656E-2</v>
      </c>
      <c r="O571" s="13">
        <f t="shared" si="106"/>
        <v>3.9019535174134696</v>
      </c>
      <c r="Q571">
        <v>22.17571676902411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155.94999999999999</v>
      </c>
      <c r="G572" s="13">
        <f t="shared" si="100"/>
        <v>14.380905325678583</v>
      </c>
      <c r="H572" s="13">
        <f t="shared" si="101"/>
        <v>141.56909467432141</v>
      </c>
      <c r="I572" s="16">
        <f t="shared" si="108"/>
        <v>149.77219857523164</v>
      </c>
      <c r="J572" s="13">
        <f t="shared" si="102"/>
        <v>50.586255463884775</v>
      </c>
      <c r="K572" s="13">
        <f t="shared" si="103"/>
        <v>99.185943111346859</v>
      </c>
      <c r="L572" s="13">
        <f t="shared" si="104"/>
        <v>88.691456740675761</v>
      </c>
      <c r="M572" s="13">
        <f t="shared" si="109"/>
        <v>88.711625918720571</v>
      </c>
      <c r="N572" s="13">
        <f t="shared" si="105"/>
        <v>55.001208069606754</v>
      </c>
      <c r="O572" s="13">
        <f t="shared" si="106"/>
        <v>69.38211339528533</v>
      </c>
      <c r="Q572">
        <v>13.637999726074529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46.457142859999998</v>
      </c>
      <c r="G573" s="13">
        <f t="shared" si="100"/>
        <v>2.1392968045313161</v>
      </c>
      <c r="H573" s="13">
        <f t="shared" si="101"/>
        <v>44.317846055468678</v>
      </c>
      <c r="I573" s="16">
        <f t="shared" si="108"/>
        <v>54.812332426139761</v>
      </c>
      <c r="J573" s="13">
        <f t="shared" si="102"/>
        <v>36.635138681604026</v>
      </c>
      <c r="K573" s="13">
        <f t="shared" si="103"/>
        <v>18.177193744535735</v>
      </c>
      <c r="L573" s="13">
        <f t="shared" si="104"/>
        <v>7.0870676317779528</v>
      </c>
      <c r="M573" s="13">
        <f t="shared" si="109"/>
        <v>40.797485480891773</v>
      </c>
      <c r="N573" s="13">
        <f t="shared" si="105"/>
        <v>25.294440998152901</v>
      </c>
      <c r="O573" s="13">
        <f t="shared" si="106"/>
        <v>27.433737802684217</v>
      </c>
      <c r="Q573">
        <v>12.36403192330109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13.43571429</v>
      </c>
      <c r="G574" s="13">
        <f t="shared" si="100"/>
        <v>0</v>
      </c>
      <c r="H574" s="13">
        <f t="shared" si="101"/>
        <v>13.43571429</v>
      </c>
      <c r="I574" s="16">
        <f t="shared" si="108"/>
        <v>24.525840402757783</v>
      </c>
      <c r="J574" s="13">
        <f t="shared" si="102"/>
        <v>21.613703503274539</v>
      </c>
      <c r="K574" s="13">
        <f t="shared" si="103"/>
        <v>2.9121368994832437</v>
      </c>
      <c r="L574" s="13">
        <f t="shared" si="104"/>
        <v>0</v>
      </c>
      <c r="M574" s="13">
        <f t="shared" si="109"/>
        <v>15.503044482738872</v>
      </c>
      <c r="N574" s="13">
        <f t="shared" si="105"/>
        <v>9.6118875792981004</v>
      </c>
      <c r="O574" s="13">
        <f t="shared" si="106"/>
        <v>9.6118875792981004</v>
      </c>
      <c r="Q574">
        <v>11.26950059354839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71.635714289999996</v>
      </c>
      <c r="G575" s="13">
        <f t="shared" si="100"/>
        <v>4.9543317083488168</v>
      </c>
      <c r="H575" s="13">
        <f t="shared" si="101"/>
        <v>66.681382581651178</v>
      </c>
      <c r="I575" s="16">
        <f t="shared" si="108"/>
        <v>69.593519481134422</v>
      </c>
      <c r="J575" s="13">
        <f t="shared" si="102"/>
        <v>40.134411394496809</v>
      </c>
      <c r="K575" s="13">
        <f t="shared" si="103"/>
        <v>29.459108086637613</v>
      </c>
      <c r="L575" s="13">
        <f t="shared" si="104"/>
        <v>18.451935440036252</v>
      </c>
      <c r="M575" s="13">
        <f t="shared" si="109"/>
        <v>24.343092343477025</v>
      </c>
      <c r="N575" s="13">
        <f t="shared" si="105"/>
        <v>15.092717252955755</v>
      </c>
      <c r="O575" s="13">
        <f t="shared" si="106"/>
        <v>20.047048961304572</v>
      </c>
      <c r="Q575">
        <v>12.326521214658159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4.9285714289999998</v>
      </c>
      <c r="G576" s="13">
        <f t="shared" si="100"/>
        <v>0</v>
      </c>
      <c r="H576" s="13">
        <f t="shared" si="101"/>
        <v>4.9285714289999998</v>
      </c>
      <c r="I576" s="16">
        <f t="shared" si="108"/>
        <v>15.935744075601363</v>
      </c>
      <c r="J576" s="13">
        <f t="shared" si="102"/>
        <v>15.436119247706749</v>
      </c>
      <c r="K576" s="13">
        <f t="shared" si="103"/>
        <v>0.49962482789461404</v>
      </c>
      <c r="L576" s="13">
        <f t="shared" si="104"/>
        <v>0</v>
      </c>
      <c r="M576" s="13">
        <f t="shared" si="109"/>
        <v>9.2503750905212705</v>
      </c>
      <c r="N576" s="13">
        <f t="shared" si="105"/>
        <v>5.7352325561231874</v>
      </c>
      <c r="O576" s="13">
        <f t="shared" si="106"/>
        <v>5.7352325561231874</v>
      </c>
      <c r="Q576">
        <v>15.72597626443755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21.89285714</v>
      </c>
      <c r="G577" s="13">
        <f t="shared" si="100"/>
        <v>0</v>
      </c>
      <c r="H577" s="13">
        <f t="shared" si="101"/>
        <v>21.89285714</v>
      </c>
      <c r="I577" s="16">
        <f t="shared" si="108"/>
        <v>22.392481967894614</v>
      </c>
      <c r="J577" s="13">
        <f t="shared" si="102"/>
        <v>21.570932268078799</v>
      </c>
      <c r="K577" s="13">
        <f t="shared" si="103"/>
        <v>0.82154969981581516</v>
      </c>
      <c r="L577" s="13">
        <f t="shared" si="104"/>
        <v>0</v>
      </c>
      <c r="M577" s="13">
        <f t="shared" si="109"/>
        <v>3.5151425343980831</v>
      </c>
      <c r="N577" s="13">
        <f t="shared" si="105"/>
        <v>2.1793883713268114</v>
      </c>
      <c r="O577" s="13">
        <f t="shared" si="106"/>
        <v>2.1793883713268114</v>
      </c>
      <c r="Q577">
        <v>19.376803671714729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12.485714290000001</v>
      </c>
      <c r="G578" s="13">
        <f t="shared" si="100"/>
        <v>0</v>
      </c>
      <c r="H578" s="13">
        <f t="shared" si="101"/>
        <v>12.485714290000001</v>
      </c>
      <c r="I578" s="16">
        <f t="shared" si="108"/>
        <v>13.307263989815816</v>
      </c>
      <c r="J578" s="13">
        <f t="shared" si="102"/>
        <v>13.059789606833407</v>
      </c>
      <c r="K578" s="13">
        <f t="shared" si="103"/>
        <v>0.24747438298240887</v>
      </c>
      <c r="L578" s="13">
        <f t="shared" si="104"/>
        <v>0</v>
      </c>
      <c r="M578" s="13">
        <f t="shared" si="109"/>
        <v>1.3357541630712717</v>
      </c>
      <c r="N578" s="13">
        <f t="shared" si="105"/>
        <v>0.82816758110418842</v>
      </c>
      <c r="O578" s="13">
        <f t="shared" si="106"/>
        <v>0.82816758110418842</v>
      </c>
      <c r="Q578">
        <v>17.018583265517378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13.59285714</v>
      </c>
      <c r="G579" s="13">
        <f t="shared" si="100"/>
        <v>0</v>
      </c>
      <c r="H579" s="13">
        <f t="shared" si="101"/>
        <v>13.59285714</v>
      </c>
      <c r="I579" s="16">
        <f t="shared" si="108"/>
        <v>13.840331522982408</v>
      </c>
      <c r="J579" s="13">
        <f t="shared" si="102"/>
        <v>13.684451894370875</v>
      </c>
      <c r="K579" s="13">
        <f t="shared" si="103"/>
        <v>0.15587962861153315</v>
      </c>
      <c r="L579" s="13">
        <f t="shared" si="104"/>
        <v>0</v>
      </c>
      <c r="M579" s="13">
        <f t="shared" si="109"/>
        <v>0.50758658196708328</v>
      </c>
      <c r="N579" s="13">
        <f t="shared" si="105"/>
        <v>0.31470368081959166</v>
      </c>
      <c r="O579" s="13">
        <f t="shared" si="106"/>
        <v>0.31470368081959166</v>
      </c>
      <c r="Q579">
        <v>21.198077117620858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21.57857143</v>
      </c>
      <c r="G580" s="13">
        <f t="shared" si="100"/>
        <v>0</v>
      </c>
      <c r="H580" s="13">
        <f t="shared" si="101"/>
        <v>21.57857143</v>
      </c>
      <c r="I580" s="16">
        <f t="shared" si="108"/>
        <v>21.734451058611533</v>
      </c>
      <c r="J580" s="13">
        <f t="shared" si="102"/>
        <v>21.149845475131734</v>
      </c>
      <c r="K580" s="13">
        <f t="shared" si="103"/>
        <v>0.58460558347979941</v>
      </c>
      <c r="L580" s="13">
        <f t="shared" si="104"/>
        <v>0</v>
      </c>
      <c r="M580" s="13">
        <f t="shared" si="109"/>
        <v>0.19288290114749163</v>
      </c>
      <c r="N580" s="13">
        <f t="shared" si="105"/>
        <v>0.1195873987114448</v>
      </c>
      <c r="O580" s="13">
        <f t="shared" si="106"/>
        <v>0.1195873987114448</v>
      </c>
      <c r="Q580">
        <v>21.255301981758642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24.31428571</v>
      </c>
      <c r="G581" s="13">
        <f t="shared" si="100"/>
        <v>0</v>
      </c>
      <c r="H581" s="13">
        <f t="shared" si="101"/>
        <v>24.31428571</v>
      </c>
      <c r="I581" s="16">
        <f t="shared" si="108"/>
        <v>24.898891293479799</v>
      </c>
      <c r="J581" s="13">
        <f t="shared" si="102"/>
        <v>24.133115175137107</v>
      </c>
      <c r="K581" s="13">
        <f t="shared" si="103"/>
        <v>0.76577611834269277</v>
      </c>
      <c r="L581" s="13">
        <f t="shared" si="104"/>
        <v>0</v>
      </c>
      <c r="M581" s="13">
        <f t="shared" si="109"/>
        <v>7.3295502436046822E-2</v>
      </c>
      <c r="N581" s="13">
        <f t="shared" si="105"/>
        <v>4.5443211510349031E-2</v>
      </c>
      <c r="O581" s="13">
        <f t="shared" si="106"/>
        <v>4.5443211510349031E-2</v>
      </c>
      <c r="Q581">
        <v>22.188264000000011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8.25</v>
      </c>
      <c r="G582" s="13">
        <f t="shared" ref="G582:G645" si="111">IF((F582-$J$2)&gt;0,$I$2*(F582-$J$2),0)</f>
        <v>0</v>
      </c>
      <c r="H582" s="13">
        <f t="shared" ref="H582:H645" si="112">F582-G582</f>
        <v>8.25</v>
      </c>
      <c r="I582" s="16">
        <f t="shared" si="108"/>
        <v>9.0157761183426928</v>
      </c>
      <c r="J582" s="13">
        <f t="shared" ref="J582:J645" si="113">I582/SQRT(1+(I582/($K$2*(300+(25*Q582)+0.05*(Q582)^3)))^2)</f>
        <v>8.9723442574501071</v>
      </c>
      <c r="K582" s="13">
        <f t="shared" ref="K582:K645" si="114">I582-J582</f>
        <v>4.3431860892585661E-2</v>
      </c>
      <c r="L582" s="13">
        <f t="shared" ref="L582:L645" si="115">IF(K582&gt;$N$2,(K582-$N$2)/$L$2,0)</f>
        <v>0</v>
      </c>
      <c r="M582" s="13">
        <f t="shared" si="109"/>
        <v>2.7852290925697791E-2</v>
      </c>
      <c r="N582" s="13">
        <f t="shared" ref="N582:N645" si="116">$M$2*M582</f>
        <v>1.7268420373932631E-2</v>
      </c>
      <c r="O582" s="13">
        <f t="shared" ref="O582:O645" si="117">N582+G582</f>
        <v>1.7268420373932631E-2</v>
      </c>
      <c r="Q582">
        <v>21.21092367571158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18.371428569999999</v>
      </c>
      <c r="G583" s="13">
        <f t="shared" si="111"/>
        <v>0</v>
      </c>
      <c r="H583" s="13">
        <f t="shared" si="112"/>
        <v>18.371428569999999</v>
      </c>
      <c r="I583" s="16">
        <f t="shared" ref="I583:I646" si="119">H583+K582-L582</f>
        <v>18.414860430892585</v>
      </c>
      <c r="J583" s="13">
        <f t="shared" si="113"/>
        <v>18.088100329891844</v>
      </c>
      <c r="K583" s="13">
        <f t="shared" si="114"/>
        <v>0.32676010100074038</v>
      </c>
      <c r="L583" s="13">
        <f t="shared" si="115"/>
        <v>0</v>
      </c>
      <c r="M583" s="13">
        <f t="shared" ref="M583:M646" si="120">L583+M582-N582</f>
        <v>1.058387055176516E-2</v>
      </c>
      <c r="N583" s="13">
        <f t="shared" si="116"/>
        <v>6.5619997420943996E-3</v>
      </c>
      <c r="O583" s="13">
        <f t="shared" si="117"/>
        <v>6.5619997420943996E-3</v>
      </c>
      <c r="Q583">
        <v>21.952748325330759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0.12857142899999999</v>
      </c>
      <c r="G584" s="13">
        <f t="shared" si="111"/>
        <v>0</v>
      </c>
      <c r="H584" s="13">
        <f t="shared" si="112"/>
        <v>0.12857142899999999</v>
      </c>
      <c r="I584" s="16">
        <f t="shared" si="119"/>
        <v>0.45533153000074034</v>
      </c>
      <c r="J584" s="13">
        <f t="shared" si="113"/>
        <v>0.45532155961326914</v>
      </c>
      <c r="K584" s="13">
        <f t="shared" si="114"/>
        <v>9.9703874711920548E-6</v>
      </c>
      <c r="L584" s="13">
        <f t="shared" si="115"/>
        <v>0</v>
      </c>
      <c r="M584" s="13">
        <f t="shared" si="120"/>
        <v>4.0218708096707604E-3</v>
      </c>
      <c r="N584" s="13">
        <f t="shared" si="116"/>
        <v>2.4935599019958715E-3</v>
      </c>
      <c r="O584" s="13">
        <f t="shared" si="117"/>
        <v>2.4935599019958715E-3</v>
      </c>
      <c r="Q584">
        <v>17.178236010357391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74.47142857</v>
      </c>
      <c r="G585" s="13">
        <f t="shared" si="111"/>
        <v>5.2713725181360829</v>
      </c>
      <c r="H585" s="13">
        <f t="shared" si="112"/>
        <v>69.200056051863925</v>
      </c>
      <c r="I585" s="16">
        <f t="shared" si="119"/>
        <v>69.200066022251391</v>
      </c>
      <c r="J585" s="13">
        <f t="shared" si="113"/>
        <v>43.008006403645197</v>
      </c>
      <c r="K585" s="13">
        <f t="shared" si="114"/>
        <v>26.192059618606194</v>
      </c>
      <c r="L585" s="13">
        <f t="shared" si="115"/>
        <v>15.16086507409759</v>
      </c>
      <c r="M585" s="13">
        <f t="shared" si="120"/>
        <v>15.162393385005265</v>
      </c>
      <c r="N585" s="13">
        <f t="shared" si="116"/>
        <v>9.4006838987032637</v>
      </c>
      <c r="O585" s="13">
        <f t="shared" si="117"/>
        <v>14.672056416839347</v>
      </c>
      <c r="Q585">
        <v>13.945870780495049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163.8785714</v>
      </c>
      <c r="G586" s="13">
        <f t="shared" si="111"/>
        <v>15.267341845338159</v>
      </c>
      <c r="H586" s="13">
        <f t="shared" si="112"/>
        <v>148.61122955466183</v>
      </c>
      <c r="I586" s="16">
        <f t="shared" si="119"/>
        <v>159.64242409917043</v>
      </c>
      <c r="J586" s="13">
        <f t="shared" si="113"/>
        <v>48.594044187512068</v>
      </c>
      <c r="K586" s="13">
        <f t="shared" si="114"/>
        <v>111.04837991165836</v>
      </c>
      <c r="L586" s="13">
        <f t="shared" si="115"/>
        <v>100.64111546271158</v>
      </c>
      <c r="M586" s="13">
        <f t="shared" si="120"/>
        <v>106.40282494901358</v>
      </c>
      <c r="N586" s="13">
        <f t="shared" si="116"/>
        <v>65.969751468388424</v>
      </c>
      <c r="O586" s="13">
        <f t="shared" si="117"/>
        <v>81.237093313726575</v>
      </c>
      <c r="Q586">
        <v>12.878957009619279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64.564285709999993</v>
      </c>
      <c r="G587" s="13">
        <f t="shared" si="111"/>
        <v>4.1637261599802358</v>
      </c>
      <c r="H587" s="13">
        <f t="shared" si="112"/>
        <v>60.400559550019757</v>
      </c>
      <c r="I587" s="16">
        <f t="shared" si="119"/>
        <v>70.807823998966541</v>
      </c>
      <c r="J587" s="13">
        <f t="shared" si="113"/>
        <v>39.746469358081093</v>
      </c>
      <c r="K587" s="13">
        <f t="shared" si="114"/>
        <v>31.061354640885448</v>
      </c>
      <c r="L587" s="13">
        <f t="shared" si="115"/>
        <v>20.065962965250691</v>
      </c>
      <c r="M587" s="13">
        <f t="shared" si="120"/>
        <v>60.499036445875845</v>
      </c>
      <c r="N587" s="13">
        <f t="shared" si="116"/>
        <v>37.509402596443024</v>
      </c>
      <c r="O587" s="13">
        <f t="shared" si="117"/>
        <v>41.67312875642326</v>
      </c>
      <c r="Q587">
        <v>11.99343659354839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132.1857143</v>
      </c>
      <c r="G588" s="13">
        <f t="shared" si="111"/>
        <v>11.72399153310004</v>
      </c>
      <c r="H588" s="13">
        <f t="shared" si="112"/>
        <v>120.46172276689995</v>
      </c>
      <c r="I588" s="16">
        <f t="shared" si="119"/>
        <v>131.4571144425347</v>
      </c>
      <c r="J588" s="13">
        <f t="shared" si="113"/>
        <v>45.647169534739554</v>
      </c>
      <c r="K588" s="13">
        <f t="shared" si="114"/>
        <v>85.809944907795142</v>
      </c>
      <c r="L588" s="13">
        <f t="shared" si="115"/>
        <v>75.217107727089456</v>
      </c>
      <c r="M588" s="13">
        <f t="shared" si="120"/>
        <v>98.206741576522276</v>
      </c>
      <c r="N588" s="13">
        <f t="shared" si="116"/>
        <v>60.88817977744381</v>
      </c>
      <c r="O588" s="13">
        <f t="shared" si="117"/>
        <v>72.612171310543857</v>
      </c>
      <c r="Q588">
        <v>12.1910923529228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20.75</v>
      </c>
      <c r="G589" s="13">
        <f t="shared" si="111"/>
        <v>0</v>
      </c>
      <c r="H589" s="13">
        <f t="shared" si="112"/>
        <v>20.75</v>
      </c>
      <c r="I589" s="16">
        <f t="shared" si="119"/>
        <v>31.342837180705686</v>
      </c>
      <c r="J589" s="13">
        <f t="shared" si="113"/>
        <v>26.966471996149114</v>
      </c>
      <c r="K589" s="13">
        <f t="shared" si="114"/>
        <v>4.3763651845565725</v>
      </c>
      <c r="L589" s="13">
        <f t="shared" si="115"/>
        <v>0</v>
      </c>
      <c r="M589" s="13">
        <f t="shared" si="120"/>
        <v>37.318561799078466</v>
      </c>
      <c r="N589" s="13">
        <f t="shared" si="116"/>
        <v>23.137508315428651</v>
      </c>
      <c r="O589" s="13">
        <f t="shared" si="117"/>
        <v>23.137508315428651</v>
      </c>
      <c r="Q589">
        <v>13.41058829910909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1.7642857139999999</v>
      </c>
      <c r="G590" s="13">
        <f t="shared" si="111"/>
        <v>0</v>
      </c>
      <c r="H590" s="13">
        <f t="shared" si="112"/>
        <v>1.7642857139999999</v>
      </c>
      <c r="I590" s="16">
        <f t="shared" si="119"/>
        <v>6.1406508985565722</v>
      </c>
      <c r="J590" s="13">
        <f t="shared" si="113"/>
        <v>6.1174788778817373</v>
      </c>
      <c r="K590" s="13">
        <f t="shared" si="114"/>
        <v>2.3172020674834926E-2</v>
      </c>
      <c r="L590" s="13">
        <f t="shared" si="115"/>
        <v>0</v>
      </c>
      <c r="M590" s="13">
        <f t="shared" si="120"/>
        <v>14.181053483649816</v>
      </c>
      <c r="N590" s="13">
        <f t="shared" si="116"/>
        <v>8.7922531598628861</v>
      </c>
      <c r="O590" s="13">
        <f t="shared" si="117"/>
        <v>8.7922531598628861</v>
      </c>
      <c r="Q590">
        <v>17.520436750150829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0.36428571399999998</v>
      </c>
      <c r="G591" s="13">
        <f t="shared" si="111"/>
        <v>0</v>
      </c>
      <c r="H591" s="13">
        <f t="shared" si="112"/>
        <v>0.36428571399999998</v>
      </c>
      <c r="I591" s="16">
        <f t="shared" si="119"/>
        <v>0.38745773467483491</v>
      </c>
      <c r="J591" s="13">
        <f t="shared" si="113"/>
        <v>0.38745307923812683</v>
      </c>
      <c r="K591" s="13">
        <f t="shared" si="114"/>
        <v>4.6554367080786641E-6</v>
      </c>
      <c r="L591" s="13">
        <f t="shared" si="115"/>
        <v>0</v>
      </c>
      <c r="M591" s="13">
        <f t="shared" si="120"/>
        <v>5.3888003237869295</v>
      </c>
      <c r="N591" s="13">
        <f t="shared" si="116"/>
        <v>3.3410562007478961</v>
      </c>
      <c r="O591" s="13">
        <f t="shared" si="117"/>
        <v>3.3410562007478961</v>
      </c>
      <c r="Q591">
        <v>19.140387987730431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16.542857139999999</v>
      </c>
      <c r="G592" s="13">
        <f t="shared" si="111"/>
        <v>0</v>
      </c>
      <c r="H592" s="13">
        <f t="shared" si="112"/>
        <v>16.542857139999999</v>
      </c>
      <c r="I592" s="16">
        <f t="shared" si="119"/>
        <v>16.542861795436707</v>
      </c>
      <c r="J592" s="13">
        <f t="shared" si="113"/>
        <v>16.328423219118335</v>
      </c>
      <c r="K592" s="13">
        <f t="shared" si="114"/>
        <v>0.21443857631837204</v>
      </c>
      <c r="L592" s="13">
        <f t="shared" si="115"/>
        <v>0</v>
      </c>
      <c r="M592" s="13">
        <f t="shared" si="120"/>
        <v>2.0477441230390334</v>
      </c>
      <c r="N592" s="13">
        <f t="shared" si="116"/>
        <v>1.2696013562842008</v>
      </c>
      <c r="O592" s="13">
        <f t="shared" si="117"/>
        <v>1.2696013562842008</v>
      </c>
      <c r="Q592">
        <v>22.710609434937538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0.99285714300000005</v>
      </c>
      <c r="G593" s="13">
        <f t="shared" si="111"/>
        <v>0</v>
      </c>
      <c r="H593" s="13">
        <f t="shared" si="112"/>
        <v>0.99285714300000005</v>
      </c>
      <c r="I593" s="16">
        <f t="shared" si="119"/>
        <v>1.2072957193183722</v>
      </c>
      <c r="J593" s="13">
        <f t="shared" si="113"/>
        <v>1.2071954588416312</v>
      </c>
      <c r="K593" s="13">
        <f t="shared" si="114"/>
        <v>1.0026047674105421E-4</v>
      </c>
      <c r="L593" s="13">
        <f t="shared" si="115"/>
        <v>0</v>
      </c>
      <c r="M593" s="13">
        <f t="shared" si="120"/>
        <v>0.77814276675483263</v>
      </c>
      <c r="N593" s="13">
        <f t="shared" si="116"/>
        <v>0.48244851538799621</v>
      </c>
      <c r="O593" s="13">
        <f t="shared" si="117"/>
        <v>0.48244851538799621</v>
      </c>
      <c r="Q593">
        <v>21.53984800000001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4.6428571429999996</v>
      </c>
      <c r="G594" s="13">
        <f t="shared" si="111"/>
        <v>0</v>
      </c>
      <c r="H594" s="13">
        <f t="shared" si="112"/>
        <v>4.6428571429999996</v>
      </c>
      <c r="I594" s="16">
        <f t="shared" si="119"/>
        <v>4.6429574034767409</v>
      </c>
      <c r="J594" s="13">
        <f t="shared" si="113"/>
        <v>4.6376546395619718</v>
      </c>
      <c r="K594" s="13">
        <f t="shared" si="114"/>
        <v>5.3027639147691374E-3</v>
      </c>
      <c r="L594" s="13">
        <f t="shared" si="115"/>
        <v>0</v>
      </c>
      <c r="M594" s="13">
        <f t="shared" si="120"/>
        <v>0.29569425136683641</v>
      </c>
      <c r="N594" s="13">
        <f t="shared" si="116"/>
        <v>0.18333043584743858</v>
      </c>
      <c r="O594" s="13">
        <f t="shared" si="117"/>
        <v>0.18333043584743858</v>
      </c>
      <c r="Q594">
        <v>22.043114234131711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2.207142857</v>
      </c>
      <c r="G595" s="13">
        <f t="shared" si="111"/>
        <v>0</v>
      </c>
      <c r="H595" s="13">
        <f t="shared" si="112"/>
        <v>2.207142857</v>
      </c>
      <c r="I595" s="16">
        <f t="shared" si="119"/>
        <v>2.2124456209147692</v>
      </c>
      <c r="J595" s="13">
        <f t="shared" si="113"/>
        <v>2.2119120971240189</v>
      </c>
      <c r="K595" s="13">
        <f t="shared" si="114"/>
        <v>5.3352379075022327E-4</v>
      </c>
      <c r="L595" s="13">
        <f t="shared" si="115"/>
        <v>0</v>
      </c>
      <c r="M595" s="13">
        <f t="shared" si="120"/>
        <v>0.11236381551939784</v>
      </c>
      <c r="N595" s="13">
        <f t="shared" si="116"/>
        <v>6.9665565622026651E-2</v>
      </c>
      <c r="O595" s="13">
        <f t="shared" si="117"/>
        <v>6.9665565622026651E-2</v>
      </c>
      <c r="Q595">
        <v>22.568215617462659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127.47857140000001</v>
      </c>
      <c r="G596" s="13">
        <f t="shared" si="111"/>
        <v>11.197719754830343</v>
      </c>
      <c r="H596" s="13">
        <f t="shared" si="112"/>
        <v>116.28085164516966</v>
      </c>
      <c r="I596" s="16">
        <f t="shared" si="119"/>
        <v>116.28138516896041</v>
      </c>
      <c r="J596" s="13">
        <f t="shared" si="113"/>
        <v>54.896220242887637</v>
      </c>
      <c r="K596" s="13">
        <f t="shared" si="114"/>
        <v>61.385164926072775</v>
      </c>
      <c r="L596" s="13">
        <f t="shared" si="115"/>
        <v>50.612737642291158</v>
      </c>
      <c r="M596" s="13">
        <f t="shared" si="120"/>
        <v>50.655435892188528</v>
      </c>
      <c r="N596" s="13">
        <f t="shared" si="116"/>
        <v>31.406370253156886</v>
      </c>
      <c r="O596" s="13">
        <f t="shared" si="117"/>
        <v>42.604090007987232</v>
      </c>
      <c r="Q596">
        <v>15.75820011132474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83.442857140000001</v>
      </c>
      <c r="G597" s="13">
        <f t="shared" si="111"/>
        <v>6.2744033942867681</v>
      </c>
      <c r="H597" s="13">
        <f t="shared" si="112"/>
        <v>77.168453745713236</v>
      </c>
      <c r="I597" s="16">
        <f t="shared" si="119"/>
        <v>87.940881029494847</v>
      </c>
      <c r="J597" s="13">
        <f t="shared" si="113"/>
        <v>48.650871454873283</v>
      </c>
      <c r="K597" s="13">
        <f t="shared" si="114"/>
        <v>39.290009574621564</v>
      </c>
      <c r="L597" s="13">
        <f t="shared" si="115"/>
        <v>28.355121411764888</v>
      </c>
      <c r="M597" s="13">
        <f t="shared" si="120"/>
        <v>47.604187050796533</v>
      </c>
      <c r="N597" s="13">
        <f t="shared" si="116"/>
        <v>29.514595971493851</v>
      </c>
      <c r="O597" s="13">
        <f t="shared" si="117"/>
        <v>35.788999365780619</v>
      </c>
      <c r="Q597">
        <v>14.83840908723098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0.20714285700000001</v>
      </c>
      <c r="G598" s="13">
        <f t="shared" si="111"/>
        <v>0</v>
      </c>
      <c r="H598" s="13">
        <f t="shared" si="112"/>
        <v>0.20714285700000001</v>
      </c>
      <c r="I598" s="16">
        <f t="shared" si="119"/>
        <v>11.142031019856677</v>
      </c>
      <c r="J598" s="13">
        <f t="shared" si="113"/>
        <v>10.928119483872177</v>
      </c>
      <c r="K598" s="13">
        <f t="shared" si="114"/>
        <v>0.21391153598450074</v>
      </c>
      <c r="L598" s="13">
        <f t="shared" si="115"/>
        <v>0</v>
      </c>
      <c r="M598" s="13">
        <f t="shared" si="120"/>
        <v>18.089591079302682</v>
      </c>
      <c r="N598" s="13">
        <f t="shared" si="116"/>
        <v>11.215546469167663</v>
      </c>
      <c r="O598" s="13">
        <f t="shared" si="117"/>
        <v>11.215546469167663</v>
      </c>
      <c r="Q598">
        <v>14.24322759354839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7.7785714290000003</v>
      </c>
      <c r="G599" s="13">
        <f t="shared" si="111"/>
        <v>0</v>
      </c>
      <c r="H599" s="13">
        <f t="shared" si="112"/>
        <v>7.7785714290000003</v>
      </c>
      <c r="I599" s="16">
        <f t="shared" si="119"/>
        <v>7.9924829649845011</v>
      </c>
      <c r="J599" s="13">
        <f t="shared" si="113"/>
        <v>7.9179307655700715</v>
      </c>
      <c r="K599" s="13">
        <f t="shared" si="114"/>
        <v>7.4552199414429587E-2</v>
      </c>
      <c r="L599" s="13">
        <f t="shared" si="115"/>
        <v>0</v>
      </c>
      <c r="M599" s="13">
        <f t="shared" si="120"/>
        <v>6.8740446101350194</v>
      </c>
      <c r="N599" s="13">
        <f t="shared" si="116"/>
        <v>4.2619076582837119</v>
      </c>
      <c r="O599" s="13">
        <f t="shared" si="117"/>
        <v>4.2619076582837119</v>
      </c>
      <c r="Q599">
        <v>14.765366920185819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14.485714290000001</v>
      </c>
      <c r="G600" s="13">
        <f t="shared" si="111"/>
        <v>0</v>
      </c>
      <c r="H600" s="13">
        <f t="shared" si="112"/>
        <v>14.485714290000001</v>
      </c>
      <c r="I600" s="16">
        <f t="shared" si="119"/>
        <v>14.560266489414431</v>
      </c>
      <c r="J600" s="13">
        <f t="shared" si="113"/>
        <v>14.221867468919971</v>
      </c>
      <c r="K600" s="13">
        <f t="shared" si="114"/>
        <v>0.33839902049446025</v>
      </c>
      <c r="L600" s="13">
        <f t="shared" si="115"/>
        <v>0</v>
      </c>
      <c r="M600" s="13">
        <f t="shared" si="120"/>
        <v>2.6121369518513076</v>
      </c>
      <c r="N600" s="13">
        <f t="shared" si="116"/>
        <v>1.6195249101478106</v>
      </c>
      <c r="O600" s="13">
        <f t="shared" si="117"/>
        <v>1.6195249101478106</v>
      </c>
      <c r="Q600">
        <v>16.66259495482203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8.5714286000000001E-2</v>
      </c>
      <c r="G601" s="13">
        <f t="shared" si="111"/>
        <v>0</v>
      </c>
      <c r="H601" s="13">
        <f t="shared" si="112"/>
        <v>8.5714286000000001E-2</v>
      </c>
      <c r="I601" s="16">
        <f t="shared" si="119"/>
        <v>0.42411330649446022</v>
      </c>
      <c r="J601" s="13">
        <f t="shared" si="113"/>
        <v>0.42410555751925116</v>
      </c>
      <c r="K601" s="13">
        <f t="shared" si="114"/>
        <v>7.7489752090542652E-6</v>
      </c>
      <c r="L601" s="13">
        <f t="shared" si="115"/>
        <v>0</v>
      </c>
      <c r="M601" s="13">
        <f t="shared" si="120"/>
        <v>0.99261204170349693</v>
      </c>
      <c r="N601" s="13">
        <f t="shared" si="116"/>
        <v>0.61541946585616814</v>
      </c>
      <c r="O601" s="13">
        <f t="shared" si="117"/>
        <v>0.61541946585616814</v>
      </c>
      <c r="Q601">
        <v>17.45473386534097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0.7</v>
      </c>
      <c r="G602" s="13">
        <f t="shared" si="111"/>
        <v>0</v>
      </c>
      <c r="H602" s="13">
        <f t="shared" si="112"/>
        <v>0.7</v>
      </c>
      <c r="I602" s="16">
        <f t="shared" si="119"/>
        <v>0.70000774897520901</v>
      </c>
      <c r="J602" s="13">
        <f t="shared" si="113"/>
        <v>0.69998048450080541</v>
      </c>
      <c r="K602" s="13">
        <f t="shared" si="114"/>
        <v>2.7264474403598804E-5</v>
      </c>
      <c r="L602" s="13">
        <f t="shared" si="115"/>
        <v>0</v>
      </c>
      <c r="M602" s="13">
        <f t="shared" si="120"/>
        <v>0.37719257584732879</v>
      </c>
      <c r="N602" s="13">
        <f t="shared" si="116"/>
        <v>0.23385939702534386</v>
      </c>
      <c r="O602" s="13">
        <f t="shared" si="117"/>
        <v>0.23385939702534386</v>
      </c>
      <c r="Q602">
        <v>19.1888591026444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5.9785714289999996</v>
      </c>
      <c r="G603" s="13">
        <f t="shared" si="111"/>
        <v>0</v>
      </c>
      <c r="H603" s="13">
        <f t="shared" si="112"/>
        <v>5.9785714289999996</v>
      </c>
      <c r="I603" s="16">
        <f t="shared" si="119"/>
        <v>5.9785986934744031</v>
      </c>
      <c r="J603" s="13">
        <f t="shared" si="113"/>
        <v>5.9573963580460525</v>
      </c>
      <c r="K603" s="13">
        <f t="shared" si="114"/>
        <v>2.1202335428350594E-2</v>
      </c>
      <c r="L603" s="13">
        <f t="shared" si="115"/>
        <v>0</v>
      </c>
      <c r="M603" s="13">
        <f t="shared" si="120"/>
        <v>0.14333317882198493</v>
      </c>
      <c r="N603" s="13">
        <f t="shared" si="116"/>
        <v>8.8866570869630651E-2</v>
      </c>
      <c r="O603" s="13">
        <f t="shared" si="117"/>
        <v>8.8866570869630651E-2</v>
      </c>
      <c r="Q603">
        <v>17.583803241564109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0.55000000000000004</v>
      </c>
      <c r="G604" s="13">
        <f t="shared" si="111"/>
        <v>0</v>
      </c>
      <c r="H604" s="13">
        <f t="shared" si="112"/>
        <v>0.55000000000000004</v>
      </c>
      <c r="I604" s="16">
        <f t="shared" si="119"/>
        <v>0.57120233542835064</v>
      </c>
      <c r="J604" s="13">
        <f t="shared" si="113"/>
        <v>0.5711910451968264</v>
      </c>
      <c r="K604" s="13">
        <f t="shared" si="114"/>
        <v>1.1290231524241356E-5</v>
      </c>
      <c r="L604" s="13">
        <f t="shared" si="115"/>
        <v>0</v>
      </c>
      <c r="M604" s="13">
        <f t="shared" si="120"/>
        <v>5.4466607952354279E-2</v>
      </c>
      <c r="N604" s="13">
        <f t="shared" si="116"/>
        <v>3.3769296930459651E-2</v>
      </c>
      <c r="O604" s="13">
        <f t="shared" si="117"/>
        <v>3.3769296930459651E-2</v>
      </c>
      <c r="Q604">
        <v>21.106778126150189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13.128571429999999</v>
      </c>
      <c r="G605" s="13">
        <f t="shared" si="111"/>
        <v>0</v>
      </c>
      <c r="H605" s="13">
        <f t="shared" si="112"/>
        <v>13.128571429999999</v>
      </c>
      <c r="I605" s="16">
        <f t="shared" si="119"/>
        <v>13.128582720231524</v>
      </c>
      <c r="J605" s="13">
        <f t="shared" si="113"/>
        <v>13.01215463695614</v>
      </c>
      <c r="K605" s="13">
        <f t="shared" si="114"/>
        <v>0.1164280832753839</v>
      </c>
      <c r="L605" s="13">
        <f t="shared" si="115"/>
        <v>0</v>
      </c>
      <c r="M605" s="13">
        <f t="shared" si="120"/>
        <v>2.0697311021894628E-2</v>
      </c>
      <c r="N605" s="13">
        <f t="shared" si="116"/>
        <v>1.2832332833574669E-2</v>
      </c>
      <c r="O605" s="13">
        <f t="shared" si="117"/>
        <v>1.2832332833574669E-2</v>
      </c>
      <c r="Q605">
        <v>22.167922000000011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1.5142857139999999</v>
      </c>
      <c r="G606" s="13">
        <f t="shared" si="111"/>
        <v>0</v>
      </c>
      <c r="H606" s="13">
        <f t="shared" si="112"/>
        <v>1.5142857139999999</v>
      </c>
      <c r="I606" s="16">
        <f t="shared" si="119"/>
        <v>1.6307137972753838</v>
      </c>
      <c r="J606" s="13">
        <f t="shared" si="113"/>
        <v>1.6305243643449887</v>
      </c>
      <c r="K606" s="13">
        <f t="shared" si="114"/>
        <v>1.8943293039508369E-4</v>
      </c>
      <c r="L606" s="13">
        <f t="shared" si="115"/>
        <v>0</v>
      </c>
      <c r="M606" s="13">
        <f t="shared" si="120"/>
        <v>7.8649781883199585E-3</v>
      </c>
      <c r="N606" s="13">
        <f t="shared" si="116"/>
        <v>4.8762864767583746E-3</v>
      </c>
      <c r="O606" s="13">
        <f t="shared" si="117"/>
        <v>4.8762864767583746E-3</v>
      </c>
      <c r="Q606">
        <v>23.424084166866841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11.16428571</v>
      </c>
      <c r="G607" s="13">
        <f t="shared" si="111"/>
        <v>0</v>
      </c>
      <c r="H607" s="13">
        <f t="shared" si="112"/>
        <v>11.16428571</v>
      </c>
      <c r="I607" s="16">
        <f t="shared" si="119"/>
        <v>11.164475142930394</v>
      </c>
      <c r="J607" s="13">
        <f t="shared" si="113"/>
        <v>11.061756495352508</v>
      </c>
      <c r="K607" s="13">
        <f t="shared" si="114"/>
        <v>0.10271864757788585</v>
      </c>
      <c r="L607" s="13">
        <f t="shared" si="115"/>
        <v>0</v>
      </c>
      <c r="M607" s="13">
        <f t="shared" si="120"/>
        <v>2.9886917115615839E-3</v>
      </c>
      <c r="N607" s="13">
        <f t="shared" si="116"/>
        <v>1.852988861168182E-3</v>
      </c>
      <c r="O607" s="13">
        <f t="shared" si="117"/>
        <v>1.852988861168182E-3</v>
      </c>
      <c r="Q607">
        <v>19.614000854380262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1.8142857139999999</v>
      </c>
      <c r="G608" s="13">
        <f t="shared" si="111"/>
        <v>0</v>
      </c>
      <c r="H608" s="13">
        <f t="shared" si="112"/>
        <v>1.8142857139999999</v>
      </c>
      <c r="I608" s="16">
        <f t="shared" si="119"/>
        <v>1.9170043615778858</v>
      </c>
      <c r="J608" s="13">
        <f t="shared" si="113"/>
        <v>1.9160603147537052</v>
      </c>
      <c r="K608" s="13">
        <f t="shared" si="114"/>
        <v>9.4404682418058883E-4</v>
      </c>
      <c r="L608" s="13">
        <f t="shared" si="115"/>
        <v>0</v>
      </c>
      <c r="M608" s="13">
        <f t="shared" si="120"/>
        <v>1.1357028503934019E-3</v>
      </c>
      <c r="N608" s="13">
        <f t="shared" si="116"/>
        <v>7.0413576724390919E-4</v>
      </c>
      <c r="O608" s="13">
        <f t="shared" si="117"/>
        <v>7.0413576724390919E-4</v>
      </c>
      <c r="Q608">
        <v>15.477097101962309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64.664285710000001</v>
      </c>
      <c r="G609" s="13">
        <f t="shared" si="111"/>
        <v>4.1749064404486651</v>
      </c>
      <c r="H609" s="13">
        <f t="shared" si="112"/>
        <v>60.489379269551335</v>
      </c>
      <c r="I609" s="16">
        <f t="shared" si="119"/>
        <v>60.490323316375516</v>
      </c>
      <c r="J609" s="13">
        <f t="shared" si="113"/>
        <v>39.639308272287209</v>
      </c>
      <c r="K609" s="13">
        <f t="shared" si="114"/>
        <v>20.851015044088307</v>
      </c>
      <c r="L609" s="13">
        <f t="shared" si="115"/>
        <v>9.7805489586942329</v>
      </c>
      <c r="M609" s="13">
        <f t="shared" si="120"/>
        <v>9.7809805257773821</v>
      </c>
      <c r="N609" s="13">
        <f t="shared" si="116"/>
        <v>6.064207925981977</v>
      </c>
      <c r="O609" s="13">
        <f t="shared" si="117"/>
        <v>10.239114366430641</v>
      </c>
      <c r="Q609">
        <v>13.29099759354839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51.135714290000003</v>
      </c>
      <c r="G610" s="13">
        <f t="shared" si="111"/>
        <v>2.6623742123210627</v>
      </c>
      <c r="H610" s="13">
        <f t="shared" si="112"/>
        <v>48.473340077678941</v>
      </c>
      <c r="I610" s="16">
        <f t="shared" si="119"/>
        <v>59.543806163073008</v>
      </c>
      <c r="J610" s="13">
        <f t="shared" si="113"/>
        <v>40.16076214443769</v>
      </c>
      <c r="K610" s="13">
        <f t="shared" si="114"/>
        <v>19.383044018635317</v>
      </c>
      <c r="L610" s="13">
        <f t="shared" si="115"/>
        <v>8.3017842610783479</v>
      </c>
      <c r="M610" s="13">
        <f t="shared" si="120"/>
        <v>12.018556860873753</v>
      </c>
      <c r="N610" s="13">
        <f t="shared" si="116"/>
        <v>7.4515052537417272</v>
      </c>
      <c r="O610" s="13">
        <f t="shared" si="117"/>
        <v>10.113879466062791</v>
      </c>
      <c r="Q610">
        <v>13.8128297200051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53.56428571</v>
      </c>
      <c r="G611" s="13">
        <f t="shared" si="111"/>
        <v>2.9338953084531485</v>
      </c>
      <c r="H611" s="13">
        <f t="shared" si="112"/>
        <v>50.630390401546855</v>
      </c>
      <c r="I611" s="16">
        <f t="shared" si="119"/>
        <v>61.711650159103819</v>
      </c>
      <c r="J611" s="13">
        <f t="shared" si="113"/>
        <v>40.830292667999764</v>
      </c>
      <c r="K611" s="13">
        <f t="shared" si="114"/>
        <v>20.881357491104055</v>
      </c>
      <c r="L611" s="13">
        <f t="shared" si="115"/>
        <v>9.8111145071336665</v>
      </c>
      <c r="M611" s="13">
        <f t="shared" si="120"/>
        <v>14.37816611426569</v>
      </c>
      <c r="N611" s="13">
        <f t="shared" si="116"/>
        <v>8.9144629908447275</v>
      </c>
      <c r="O611" s="13">
        <f t="shared" si="117"/>
        <v>11.848358299297876</v>
      </c>
      <c r="Q611">
        <v>13.82782896907406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0.114285714</v>
      </c>
      <c r="G612" s="13">
        <f t="shared" si="111"/>
        <v>0</v>
      </c>
      <c r="H612" s="13">
        <f t="shared" si="112"/>
        <v>0.114285714</v>
      </c>
      <c r="I612" s="16">
        <f t="shared" si="119"/>
        <v>11.184528697970389</v>
      </c>
      <c r="J612" s="13">
        <f t="shared" si="113"/>
        <v>11.015365336345228</v>
      </c>
      <c r="K612" s="13">
        <f t="shared" si="114"/>
        <v>0.1691633616251611</v>
      </c>
      <c r="L612" s="13">
        <f t="shared" si="115"/>
        <v>0</v>
      </c>
      <c r="M612" s="13">
        <f t="shared" si="120"/>
        <v>5.463703123420963</v>
      </c>
      <c r="N612" s="13">
        <f t="shared" si="116"/>
        <v>3.3874959365209971</v>
      </c>
      <c r="O612" s="13">
        <f t="shared" si="117"/>
        <v>3.3874959365209971</v>
      </c>
      <c r="Q612">
        <v>16.053796868136871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8.5714286000000001E-2</v>
      </c>
      <c r="G613" s="13">
        <f t="shared" si="111"/>
        <v>0</v>
      </c>
      <c r="H613" s="13">
        <f t="shared" si="112"/>
        <v>8.5714286000000001E-2</v>
      </c>
      <c r="I613" s="16">
        <f t="shared" si="119"/>
        <v>0.25487764762516107</v>
      </c>
      <c r="J613" s="13">
        <f t="shared" si="113"/>
        <v>0.25487653687270428</v>
      </c>
      <c r="K613" s="13">
        <f t="shared" si="114"/>
        <v>1.1107524567899318E-6</v>
      </c>
      <c r="L613" s="13">
        <f t="shared" si="115"/>
        <v>0</v>
      </c>
      <c r="M613" s="13">
        <f t="shared" si="120"/>
        <v>2.0762071868999659</v>
      </c>
      <c r="N613" s="13">
        <f t="shared" si="116"/>
        <v>1.2872484558779789</v>
      </c>
      <c r="O613" s="13">
        <f t="shared" si="117"/>
        <v>1.2872484558779789</v>
      </c>
      <c r="Q613">
        <v>20.386647965693019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28.492857140000002</v>
      </c>
      <c r="G614" s="13">
        <f t="shared" si="111"/>
        <v>0.13083927688554392</v>
      </c>
      <c r="H614" s="13">
        <f t="shared" si="112"/>
        <v>28.362017863114456</v>
      </c>
      <c r="I614" s="16">
        <f t="shared" si="119"/>
        <v>28.362018973866913</v>
      </c>
      <c r="J614" s="13">
        <f t="shared" si="113"/>
        <v>26.452800152586853</v>
      </c>
      <c r="K614" s="13">
        <f t="shared" si="114"/>
        <v>1.90921882128006</v>
      </c>
      <c r="L614" s="13">
        <f t="shared" si="115"/>
        <v>0</v>
      </c>
      <c r="M614" s="13">
        <f t="shared" si="120"/>
        <v>0.78895873102198699</v>
      </c>
      <c r="N614" s="13">
        <f t="shared" si="116"/>
        <v>0.48915441323363196</v>
      </c>
      <c r="O614" s="13">
        <f t="shared" si="117"/>
        <v>0.61999369011917582</v>
      </c>
      <c r="Q614">
        <v>18.08253066915788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4.414285714</v>
      </c>
      <c r="G615" s="13">
        <f t="shared" si="111"/>
        <v>0</v>
      </c>
      <c r="H615" s="13">
        <f t="shared" si="112"/>
        <v>4.414285714</v>
      </c>
      <c r="I615" s="16">
        <f t="shared" si="119"/>
        <v>6.3235045352800601</v>
      </c>
      <c r="J615" s="13">
        <f t="shared" si="113"/>
        <v>6.3111565144312012</v>
      </c>
      <c r="K615" s="13">
        <f t="shared" si="114"/>
        <v>1.2348020848858887E-2</v>
      </c>
      <c r="L615" s="13">
        <f t="shared" si="115"/>
        <v>0</v>
      </c>
      <c r="M615" s="13">
        <f t="shared" si="120"/>
        <v>0.29980431778835503</v>
      </c>
      <c r="N615" s="13">
        <f t="shared" si="116"/>
        <v>0.18587867702878011</v>
      </c>
      <c r="O615" s="13">
        <f t="shared" si="117"/>
        <v>0.18587867702878011</v>
      </c>
      <c r="Q615">
        <v>22.612261161384559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13.49285714</v>
      </c>
      <c r="G616" s="13">
        <f t="shared" si="111"/>
        <v>0</v>
      </c>
      <c r="H616" s="13">
        <f t="shared" si="112"/>
        <v>13.49285714</v>
      </c>
      <c r="I616" s="16">
        <f t="shared" si="119"/>
        <v>13.50520516084886</v>
      </c>
      <c r="J616" s="13">
        <f t="shared" si="113"/>
        <v>13.393231691076247</v>
      </c>
      <c r="K616" s="13">
        <f t="shared" si="114"/>
        <v>0.11197346977261269</v>
      </c>
      <c r="L616" s="13">
        <f t="shared" si="115"/>
        <v>0</v>
      </c>
      <c r="M616" s="13">
        <f t="shared" si="120"/>
        <v>0.11392564075957493</v>
      </c>
      <c r="N616" s="13">
        <f t="shared" si="116"/>
        <v>7.0633897270936455E-2</v>
      </c>
      <c r="O616" s="13">
        <f t="shared" si="117"/>
        <v>7.0633897270936455E-2</v>
      </c>
      <c r="Q616">
        <v>23.05315560796236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4.335714286</v>
      </c>
      <c r="G617" s="13">
        <f t="shared" si="111"/>
        <v>0</v>
      </c>
      <c r="H617" s="13">
        <f t="shared" si="112"/>
        <v>4.335714286</v>
      </c>
      <c r="I617" s="16">
        <f t="shared" si="119"/>
        <v>4.4476877557726127</v>
      </c>
      <c r="J617" s="13">
        <f t="shared" si="113"/>
        <v>4.442382771505363</v>
      </c>
      <c r="K617" s="13">
        <f t="shared" si="114"/>
        <v>5.3049842672496794E-3</v>
      </c>
      <c r="L617" s="13">
        <f t="shared" si="115"/>
        <v>0</v>
      </c>
      <c r="M617" s="13">
        <f t="shared" si="120"/>
        <v>4.3291743488638471E-2</v>
      </c>
      <c r="N617" s="13">
        <f t="shared" si="116"/>
        <v>2.6840880962955851E-2</v>
      </c>
      <c r="O617" s="13">
        <f t="shared" si="117"/>
        <v>2.6840880962955851E-2</v>
      </c>
      <c r="Q617">
        <v>21.127721000000012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49.2</v>
      </c>
      <c r="G618" s="13">
        <f t="shared" si="111"/>
        <v>2.4459559256316217</v>
      </c>
      <c r="H618" s="13">
        <f t="shared" si="112"/>
        <v>46.75404407436838</v>
      </c>
      <c r="I618" s="16">
        <f t="shared" si="119"/>
        <v>46.759349058635628</v>
      </c>
      <c r="J618" s="13">
        <f t="shared" si="113"/>
        <v>42.751787721271171</v>
      </c>
      <c r="K618" s="13">
        <f t="shared" si="114"/>
        <v>4.0075613373644572</v>
      </c>
      <c r="L618" s="13">
        <f t="shared" si="115"/>
        <v>0</v>
      </c>
      <c r="M618" s="13">
        <f t="shared" si="120"/>
        <v>1.6450862525682619E-2</v>
      </c>
      <c r="N618" s="13">
        <f t="shared" si="116"/>
        <v>1.0199534765923224E-2</v>
      </c>
      <c r="O618" s="13">
        <f t="shared" si="117"/>
        <v>2.4561554603975448</v>
      </c>
      <c r="Q618">
        <v>23.232590598063641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36.335714289999999</v>
      </c>
      <c r="G619" s="13">
        <f t="shared" si="111"/>
        <v>1.0076927029937079</v>
      </c>
      <c r="H619" s="13">
        <f t="shared" si="112"/>
        <v>35.32802158700629</v>
      </c>
      <c r="I619" s="16">
        <f t="shared" si="119"/>
        <v>39.335582924370748</v>
      </c>
      <c r="J619" s="13">
        <f t="shared" si="113"/>
        <v>34.444741203891141</v>
      </c>
      <c r="K619" s="13">
        <f t="shared" si="114"/>
        <v>4.8908417204796066</v>
      </c>
      <c r="L619" s="13">
        <f t="shared" si="115"/>
        <v>0</v>
      </c>
      <c r="M619" s="13">
        <f t="shared" si="120"/>
        <v>6.2513277597593953E-3</v>
      </c>
      <c r="N619" s="13">
        <f t="shared" si="116"/>
        <v>3.8758232110508248E-3</v>
      </c>
      <c r="O619" s="13">
        <f t="shared" si="117"/>
        <v>1.0115685262047587</v>
      </c>
      <c r="Q619">
        <v>17.68857523346076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0.30714285699999999</v>
      </c>
      <c r="G620" s="13">
        <f t="shared" si="111"/>
        <v>0</v>
      </c>
      <c r="H620" s="13">
        <f t="shared" si="112"/>
        <v>0.30714285699999999</v>
      </c>
      <c r="I620" s="16">
        <f t="shared" si="119"/>
        <v>5.1979845774796063</v>
      </c>
      <c r="J620" s="13">
        <f t="shared" si="113"/>
        <v>5.1776747762105977</v>
      </c>
      <c r="K620" s="13">
        <f t="shared" si="114"/>
        <v>2.0309801269008609E-2</v>
      </c>
      <c r="L620" s="13">
        <f t="shared" si="115"/>
        <v>0</v>
      </c>
      <c r="M620" s="13">
        <f t="shared" si="120"/>
        <v>2.3755045487085704E-3</v>
      </c>
      <c r="N620" s="13">
        <f t="shared" si="116"/>
        <v>1.4728128201993136E-3</v>
      </c>
      <c r="O620" s="13">
        <f t="shared" si="117"/>
        <v>1.4728128201993136E-3</v>
      </c>
      <c r="Q620">
        <v>14.89404843283261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24.42142857</v>
      </c>
      <c r="G621" s="13">
        <f t="shared" si="111"/>
        <v>0</v>
      </c>
      <c r="H621" s="13">
        <f t="shared" si="112"/>
        <v>24.42142857</v>
      </c>
      <c r="I621" s="16">
        <f t="shared" si="119"/>
        <v>24.441738371269008</v>
      </c>
      <c r="J621" s="13">
        <f t="shared" si="113"/>
        <v>22.504859818670788</v>
      </c>
      <c r="K621" s="13">
        <f t="shared" si="114"/>
        <v>1.9368785525982197</v>
      </c>
      <c r="L621" s="13">
        <f t="shared" si="115"/>
        <v>0</v>
      </c>
      <c r="M621" s="13">
        <f t="shared" si="120"/>
        <v>9.0269172850925678E-4</v>
      </c>
      <c r="N621" s="13">
        <f t="shared" si="116"/>
        <v>5.5966887167573922E-4</v>
      </c>
      <c r="O621" s="13">
        <f t="shared" si="117"/>
        <v>5.5966887167573922E-4</v>
      </c>
      <c r="Q621">
        <v>14.66041200685574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38.464285709999999</v>
      </c>
      <c r="G622" s="13">
        <f t="shared" si="111"/>
        <v>1.2456729577205099</v>
      </c>
      <c r="H622" s="13">
        <f t="shared" si="112"/>
        <v>37.218612752279491</v>
      </c>
      <c r="I622" s="16">
        <f t="shared" si="119"/>
        <v>39.155491304877714</v>
      </c>
      <c r="J622" s="13">
        <f t="shared" si="113"/>
        <v>31.03028881539641</v>
      </c>
      <c r="K622" s="13">
        <f t="shared" si="114"/>
        <v>8.1252024894813033</v>
      </c>
      <c r="L622" s="13">
        <f t="shared" si="115"/>
        <v>0</v>
      </c>
      <c r="M622" s="13">
        <f t="shared" si="120"/>
        <v>3.4302285683351756E-4</v>
      </c>
      <c r="N622" s="13">
        <f t="shared" si="116"/>
        <v>2.1267417123678088E-4</v>
      </c>
      <c r="O622" s="13">
        <f t="shared" si="117"/>
        <v>1.2458856318917466</v>
      </c>
      <c r="Q622">
        <v>12.83992440198198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57.792857140000002</v>
      </c>
      <c r="G623" s="13">
        <f t="shared" si="111"/>
        <v>3.4066614541349685</v>
      </c>
      <c r="H623" s="13">
        <f t="shared" si="112"/>
        <v>54.386195685865033</v>
      </c>
      <c r="I623" s="16">
        <f t="shared" si="119"/>
        <v>62.511398175346336</v>
      </c>
      <c r="J623" s="13">
        <f t="shared" si="113"/>
        <v>39.622382806933658</v>
      </c>
      <c r="K623" s="13">
        <f t="shared" si="114"/>
        <v>22.889015368412679</v>
      </c>
      <c r="L623" s="13">
        <f t="shared" si="115"/>
        <v>11.833534256827503</v>
      </c>
      <c r="M623" s="13">
        <f t="shared" si="120"/>
        <v>11.8336646055131</v>
      </c>
      <c r="N623" s="13">
        <f t="shared" si="116"/>
        <v>7.3368720554181222</v>
      </c>
      <c r="O623" s="13">
        <f t="shared" si="117"/>
        <v>10.743533509553091</v>
      </c>
      <c r="Q623">
        <v>12.93965459354839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0.75</v>
      </c>
      <c r="G624" s="13">
        <f t="shared" si="111"/>
        <v>0</v>
      </c>
      <c r="H624" s="13">
        <f t="shared" si="112"/>
        <v>0.75</v>
      </c>
      <c r="I624" s="16">
        <f t="shared" si="119"/>
        <v>11.805481111585175</v>
      </c>
      <c r="J624" s="13">
        <f t="shared" si="113"/>
        <v>11.606653635609057</v>
      </c>
      <c r="K624" s="13">
        <f t="shared" si="114"/>
        <v>0.19882747597611861</v>
      </c>
      <c r="L624" s="13">
        <f t="shared" si="115"/>
        <v>0</v>
      </c>
      <c r="M624" s="13">
        <f t="shared" si="120"/>
        <v>4.4967925500949777</v>
      </c>
      <c r="N624" s="13">
        <f t="shared" si="116"/>
        <v>2.7880113810588862</v>
      </c>
      <c r="O624" s="13">
        <f t="shared" si="117"/>
        <v>2.7880113810588862</v>
      </c>
      <c r="Q624">
        <v>16.038816805967709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8.5714286000000001E-2</v>
      </c>
      <c r="G625" s="13">
        <f t="shared" si="111"/>
        <v>0</v>
      </c>
      <c r="H625" s="13">
        <f t="shared" si="112"/>
        <v>8.5714286000000001E-2</v>
      </c>
      <c r="I625" s="16">
        <f t="shared" si="119"/>
        <v>0.28454176197611858</v>
      </c>
      <c r="J625" s="13">
        <f t="shared" si="113"/>
        <v>0.28453908143189272</v>
      </c>
      <c r="K625" s="13">
        <f t="shared" si="114"/>
        <v>2.6805442258637235E-6</v>
      </c>
      <c r="L625" s="13">
        <f t="shared" si="115"/>
        <v>0</v>
      </c>
      <c r="M625" s="13">
        <f t="shared" si="120"/>
        <v>1.7087811690360915</v>
      </c>
      <c r="N625" s="13">
        <f t="shared" si="116"/>
        <v>1.0594443248023766</v>
      </c>
      <c r="O625" s="13">
        <f t="shared" si="117"/>
        <v>1.0594443248023766</v>
      </c>
      <c r="Q625">
        <v>16.49025259110546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1.65</v>
      </c>
      <c r="G626" s="13">
        <f t="shared" si="111"/>
        <v>0</v>
      </c>
      <c r="H626" s="13">
        <f t="shared" si="112"/>
        <v>1.65</v>
      </c>
      <c r="I626" s="16">
        <f t="shared" si="119"/>
        <v>1.6500026805442258</v>
      </c>
      <c r="J626" s="13">
        <f t="shared" si="113"/>
        <v>1.6496784090366845</v>
      </c>
      <c r="K626" s="13">
        <f t="shared" si="114"/>
        <v>3.2427150754132938E-4</v>
      </c>
      <c r="L626" s="13">
        <f t="shared" si="115"/>
        <v>0</v>
      </c>
      <c r="M626" s="13">
        <f t="shared" si="120"/>
        <v>0.64933684423371485</v>
      </c>
      <c r="N626" s="13">
        <f t="shared" si="116"/>
        <v>0.4025888434249032</v>
      </c>
      <c r="O626" s="13">
        <f t="shared" si="117"/>
        <v>0.4025888434249032</v>
      </c>
      <c r="Q626">
        <v>19.867186591706481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11.628571429999999</v>
      </c>
      <c r="G627" s="13">
        <f t="shared" si="111"/>
        <v>0</v>
      </c>
      <c r="H627" s="13">
        <f t="shared" si="112"/>
        <v>11.628571429999999</v>
      </c>
      <c r="I627" s="16">
        <f t="shared" si="119"/>
        <v>11.62889570150754</v>
      </c>
      <c r="J627" s="13">
        <f t="shared" si="113"/>
        <v>11.551046945006069</v>
      </c>
      <c r="K627" s="13">
        <f t="shared" si="114"/>
        <v>7.7848756501470717E-2</v>
      </c>
      <c r="L627" s="13">
        <f t="shared" si="115"/>
        <v>0</v>
      </c>
      <c r="M627" s="13">
        <f t="shared" si="120"/>
        <v>0.24674800080881165</v>
      </c>
      <c r="N627" s="13">
        <f t="shared" si="116"/>
        <v>0.15298376050146323</v>
      </c>
      <c r="O627" s="13">
        <f t="shared" si="117"/>
        <v>0.15298376050146323</v>
      </c>
      <c r="Q627">
        <v>22.46495883859151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9.8000000000000007</v>
      </c>
      <c r="G628" s="13">
        <f t="shared" si="111"/>
        <v>0</v>
      </c>
      <c r="H628" s="13">
        <f t="shared" si="112"/>
        <v>9.8000000000000007</v>
      </c>
      <c r="I628" s="16">
        <f t="shared" si="119"/>
        <v>9.8778487565014714</v>
      </c>
      <c r="J628" s="13">
        <f t="shared" si="113"/>
        <v>9.8439790176255979</v>
      </c>
      <c r="K628" s="13">
        <f t="shared" si="114"/>
        <v>3.3869738875873523E-2</v>
      </c>
      <c r="L628" s="13">
        <f t="shared" si="115"/>
        <v>0</v>
      </c>
      <c r="M628" s="13">
        <f t="shared" si="120"/>
        <v>9.3764240307348423E-2</v>
      </c>
      <c r="N628" s="13">
        <f t="shared" si="116"/>
        <v>5.8133828990556025E-2</v>
      </c>
      <c r="O628" s="13">
        <f t="shared" si="117"/>
        <v>5.8133828990556025E-2</v>
      </c>
      <c r="Q628">
        <v>24.944191200927062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1.6071428569999999</v>
      </c>
      <c r="G629" s="13">
        <f t="shared" si="111"/>
        <v>0</v>
      </c>
      <c r="H629" s="13">
        <f t="shared" si="112"/>
        <v>1.6071428569999999</v>
      </c>
      <c r="I629" s="16">
        <f t="shared" si="119"/>
        <v>1.6410125958758734</v>
      </c>
      <c r="J629" s="13">
        <f t="shared" si="113"/>
        <v>1.6408058561488525</v>
      </c>
      <c r="K629" s="13">
        <f t="shared" si="114"/>
        <v>2.0673972702089927E-4</v>
      </c>
      <c r="L629" s="13">
        <f t="shared" si="115"/>
        <v>0</v>
      </c>
      <c r="M629" s="13">
        <f t="shared" si="120"/>
        <v>3.5630411316792399E-2</v>
      </c>
      <c r="N629" s="13">
        <f t="shared" si="116"/>
        <v>2.2090855016411289E-2</v>
      </c>
      <c r="O629" s="13">
        <f t="shared" si="117"/>
        <v>2.2090855016411289E-2</v>
      </c>
      <c r="Q629">
        <v>22.936450000000011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0.114285714</v>
      </c>
      <c r="G630" s="13">
        <f t="shared" si="111"/>
        <v>0</v>
      </c>
      <c r="H630" s="13">
        <f t="shared" si="112"/>
        <v>0.114285714</v>
      </c>
      <c r="I630" s="16">
        <f t="shared" si="119"/>
        <v>0.1144924537270209</v>
      </c>
      <c r="J630" s="13">
        <f t="shared" si="113"/>
        <v>0.11449239430506553</v>
      </c>
      <c r="K630" s="13">
        <f t="shared" si="114"/>
        <v>5.9421955370120294E-8</v>
      </c>
      <c r="L630" s="13">
        <f t="shared" si="115"/>
        <v>0</v>
      </c>
      <c r="M630" s="13">
        <f t="shared" si="120"/>
        <v>1.353955630038111E-2</v>
      </c>
      <c r="N630" s="13">
        <f t="shared" si="116"/>
        <v>8.3945249062362878E-3</v>
      </c>
      <c r="O630" s="13">
        <f t="shared" si="117"/>
        <v>8.3945249062362878E-3</v>
      </c>
      <c r="Q630">
        <v>24.126794147160439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0.20714285700000001</v>
      </c>
      <c r="G631" s="13">
        <f t="shared" si="111"/>
        <v>0</v>
      </c>
      <c r="H631" s="13">
        <f t="shared" si="112"/>
        <v>0.20714285700000001</v>
      </c>
      <c r="I631" s="16">
        <f t="shared" si="119"/>
        <v>0.20714291642195537</v>
      </c>
      <c r="J631" s="13">
        <f t="shared" si="113"/>
        <v>0.20714243712305347</v>
      </c>
      <c r="K631" s="13">
        <f t="shared" si="114"/>
        <v>4.7929890190090418E-7</v>
      </c>
      <c r="L631" s="13">
        <f t="shared" si="115"/>
        <v>0</v>
      </c>
      <c r="M631" s="13">
        <f t="shared" si="120"/>
        <v>5.1450313941448222E-3</v>
      </c>
      <c r="N631" s="13">
        <f t="shared" si="116"/>
        <v>3.1899194643697898E-3</v>
      </c>
      <c r="O631" s="13">
        <f t="shared" si="117"/>
        <v>3.1899194643697898E-3</v>
      </c>
      <c r="Q631">
        <v>21.930031213724561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19.09285714</v>
      </c>
      <c r="G632" s="13">
        <f t="shared" si="111"/>
        <v>0</v>
      </c>
      <c r="H632" s="13">
        <f t="shared" si="112"/>
        <v>19.09285714</v>
      </c>
      <c r="I632" s="16">
        <f t="shared" si="119"/>
        <v>19.092857619298901</v>
      </c>
      <c r="J632" s="13">
        <f t="shared" si="113"/>
        <v>18.479434401218235</v>
      </c>
      <c r="K632" s="13">
        <f t="shared" si="114"/>
        <v>0.61342321808066558</v>
      </c>
      <c r="L632" s="13">
        <f t="shared" si="115"/>
        <v>0</v>
      </c>
      <c r="M632" s="13">
        <f t="shared" si="120"/>
        <v>1.9551119297750324E-3</v>
      </c>
      <c r="N632" s="13">
        <f t="shared" si="116"/>
        <v>1.2121693964605201E-3</v>
      </c>
      <c r="O632" s="13">
        <f t="shared" si="117"/>
        <v>1.2121693964605201E-3</v>
      </c>
      <c r="Q632">
        <v>18.112297750211059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118.05</v>
      </c>
      <c r="G633" s="13">
        <f t="shared" si="111"/>
        <v>10.143579028144346</v>
      </c>
      <c r="H633" s="13">
        <f t="shared" si="112"/>
        <v>107.90642097185565</v>
      </c>
      <c r="I633" s="16">
        <f t="shared" si="119"/>
        <v>108.51984418993632</v>
      </c>
      <c r="J633" s="13">
        <f t="shared" si="113"/>
        <v>52.255152048646607</v>
      </c>
      <c r="K633" s="13">
        <f t="shared" si="114"/>
        <v>56.264692141289714</v>
      </c>
      <c r="L633" s="13">
        <f t="shared" si="115"/>
        <v>45.45461513309278</v>
      </c>
      <c r="M633" s="13">
        <f t="shared" si="120"/>
        <v>45.455358075626094</v>
      </c>
      <c r="N633" s="13">
        <f t="shared" si="116"/>
        <v>28.182322006888178</v>
      </c>
      <c r="O633" s="13">
        <f t="shared" si="117"/>
        <v>38.325901035032523</v>
      </c>
      <c r="Q633">
        <v>15.135493960625251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43.47142857</v>
      </c>
      <c r="G634" s="13">
        <f t="shared" si="111"/>
        <v>1.8054855729233807</v>
      </c>
      <c r="H634" s="13">
        <f t="shared" si="112"/>
        <v>41.66594299707662</v>
      </c>
      <c r="I634" s="16">
        <f t="shared" si="119"/>
        <v>52.476020005273561</v>
      </c>
      <c r="J634" s="13">
        <f t="shared" si="113"/>
        <v>37.60636598690229</v>
      </c>
      <c r="K634" s="13">
        <f t="shared" si="114"/>
        <v>14.869654018371271</v>
      </c>
      <c r="L634" s="13">
        <f t="shared" si="115"/>
        <v>3.755208284278349</v>
      </c>
      <c r="M634" s="13">
        <f t="shared" si="120"/>
        <v>21.028244353016262</v>
      </c>
      <c r="N634" s="13">
        <f t="shared" si="116"/>
        <v>13.037511498870083</v>
      </c>
      <c r="O634" s="13">
        <f t="shared" si="117"/>
        <v>14.842997071793464</v>
      </c>
      <c r="Q634">
        <v>13.685347593548389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4.3071428569999997</v>
      </c>
      <c r="G635" s="13">
        <f t="shared" si="111"/>
        <v>0</v>
      </c>
      <c r="H635" s="13">
        <f t="shared" si="112"/>
        <v>4.3071428569999997</v>
      </c>
      <c r="I635" s="16">
        <f t="shared" si="119"/>
        <v>15.42158859109292</v>
      </c>
      <c r="J635" s="13">
        <f t="shared" si="113"/>
        <v>14.849661208484374</v>
      </c>
      <c r="K635" s="13">
        <f t="shared" si="114"/>
        <v>0.57192738260854625</v>
      </c>
      <c r="L635" s="13">
        <f t="shared" si="115"/>
        <v>0</v>
      </c>
      <c r="M635" s="13">
        <f t="shared" si="120"/>
        <v>7.9907328541461791</v>
      </c>
      <c r="N635" s="13">
        <f t="shared" si="116"/>
        <v>4.9542543695706307</v>
      </c>
      <c r="O635" s="13">
        <f t="shared" si="117"/>
        <v>4.9542543695706307</v>
      </c>
      <c r="Q635">
        <v>13.982569603934509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37.692857140000001</v>
      </c>
      <c r="G636" s="13">
        <f t="shared" si="111"/>
        <v>1.1594250799809263</v>
      </c>
      <c r="H636" s="13">
        <f t="shared" si="112"/>
        <v>36.533432060019074</v>
      </c>
      <c r="I636" s="16">
        <f t="shared" si="119"/>
        <v>37.105359442627616</v>
      </c>
      <c r="J636" s="13">
        <f t="shared" si="113"/>
        <v>31.514707147933755</v>
      </c>
      <c r="K636" s="13">
        <f t="shared" si="114"/>
        <v>5.5906522946938608</v>
      </c>
      <c r="L636" s="13">
        <f t="shared" si="115"/>
        <v>0</v>
      </c>
      <c r="M636" s="13">
        <f t="shared" si="120"/>
        <v>3.0364784845755484</v>
      </c>
      <c r="N636" s="13">
        <f t="shared" si="116"/>
        <v>1.88261666043684</v>
      </c>
      <c r="O636" s="13">
        <f t="shared" si="117"/>
        <v>3.0420417404177664</v>
      </c>
      <c r="Q636">
        <v>15.154722937634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21.428571430000002</v>
      </c>
      <c r="G637" s="13">
        <f t="shared" si="111"/>
        <v>0</v>
      </c>
      <c r="H637" s="13">
        <f t="shared" si="112"/>
        <v>21.428571430000002</v>
      </c>
      <c r="I637" s="16">
        <f t="shared" si="119"/>
        <v>27.019223724693862</v>
      </c>
      <c r="J637" s="13">
        <f t="shared" si="113"/>
        <v>24.86106532170205</v>
      </c>
      <c r="K637" s="13">
        <f t="shared" si="114"/>
        <v>2.1581584029918126</v>
      </c>
      <c r="L637" s="13">
        <f t="shared" si="115"/>
        <v>0</v>
      </c>
      <c r="M637" s="13">
        <f t="shared" si="120"/>
        <v>1.1538618241387084</v>
      </c>
      <c r="N637" s="13">
        <f t="shared" si="116"/>
        <v>0.71539433096599925</v>
      </c>
      <c r="O637" s="13">
        <f t="shared" si="117"/>
        <v>0.71539433096599925</v>
      </c>
      <c r="Q637">
        <v>16.0328288468795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1.321428571</v>
      </c>
      <c r="G638" s="13">
        <f t="shared" si="111"/>
        <v>0</v>
      </c>
      <c r="H638" s="13">
        <f t="shared" si="112"/>
        <v>1.321428571</v>
      </c>
      <c r="I638" s="16">
        <f t="shared" si="119"/>
        <v>3.4795869739918128</v>
      </c>
      <c r="J638" s="13">
        <f t="shared" si="113"/>
        <v>3.4759624466048504</v>
      </c>
      <c r="K638" s="13">
        <f t="shared" si="114"/>
        <v>3.6245273869623951E-3</v>
      </c>
      <c r="L638" s="13">
        <f t="shared" si="115"/>
        <v>0</v>
      </c>
      <c r="M638" s="13">
        <f t="shared" si="120"/>
        <v>0.43846749317270917</v>
      </c>
      <c r="N638" s="13">
        <f t="shared" si="116"/>
        <v>0.27184984576707966</v>
      </c>
      <c r="O638" s="13">
        <f t="shared" si="117"/>
        <v>0.27184984576707966</v>
      </c>
      <c r="Q638">
        <v>18.619087352067218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2.2785714289999999</v>
      </c>
      <c r="G639" s="13">
        <f t="shared" si="111"/>
        <v>0</v>
      </c>
      <c r="H639" s="13">
        <f t="shared" si="112"/>
        <v>2.2785714289999999</v>
      </c>
      <c r="I639" s="16">
        <f t="shared" si="119"/>
        <v>2.2821959563869623</v>
      </c>
      <c r="J639" s="13">
        <f t="shared" si="113"/>
        <v>2.281501591492848</v>
      </c>
      <c r="K639" s="13">
        <f t="shared" si="114"/>
        <v>6.9436489411422997E-4</v>
      </c>
      <c r="L639" s="13">
        <f t="shared" si="115"/>
        <v>0</v>
      </c>
      <c r="M639" s="13">
        <f t="shared" si="120"/>
        <v>0.16661764740562951</v>
      </c>
      <c r="N639" s="13">
        <f t="shared" si="116"/>
        <v>0.10330294139149029</v>
      </c>
      <c r="O639" s="13">
        <f t="shared" si="117"/>
        <v>0.10330294139149029</v>
      </c>
      <c r="Q639">
        <v>21.360986096839241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9.9928571430000002</v>
      </c>
      <c r="G640" s="13">
        <f t="shared" si="111"/>
        <v>0</v>
      </c>
      <c r="H640" s="13">
        <f t="shared" si="112"/>
        <v>9.9928571430000002</v>
      </c>
      <c r="I640" s="16">
        <f t="shared" si="119"/>
        <v>9.9935515078941144</v>
      </c>
      <c r="J640" s="13">
        <f t="shared" si="113"/>
        <v>9.9508111924470786</v>
      </c>
      <c r="K640" s="13">
        <f t="shared" si="114"/>
        <v>4.2740315447035826E-2</v>
      </c>
      <c r="L640" s="13">
        <f t="shared" si="115"/>
        <v>0</v>
      </c>
      <c r="M640" s="13">
        <f t="shared" si="120"/>
        <v>6.3314706014139216E-2</v>
      </c>
      <c r="N640" s="13">
        <f t="shared" si="116"/>
        <v>3.925511772876631E-2</v>
      </c>
      <c r="O640" s="13">
        <f t="shared" si="117"/>
        <v>3.925511772876631E-2</v>
      </c>
      <c r="Q640">
        <v>23.521286240702182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33.228571430000002</v>
      </c>
      <c r="G641" s="13">
        <f t="shared" si="111"/>
        <v>0.66030541669097098</v>
      </c>
      <c r="H641" s="13">
        <f t="shared" si="112"/>
        <v>32.568266013309028</v>
      </c>
      <c r="I641" s="16">
        <f t="shared" si="119"/>
        <v>32.611006328756062</v>
      </c>
      <c r="J641" s="13">
        <f t="shared" si="113"/>
        <v>31.450665983362914</v>
      </c>
      <c r="K641" s="13">
        <f t="shared" si="114"/>
        <v>1.1603403453931485</v>
      </c>
      <c r="L641" s="13">
        <f t="shared" si="115"/>
        <v>0</v>
      </c>
      <c r="M641" s="13">
        <f t="shared" si="120"/>
        <v>2.4059588285372906E-2</v>
      </c>
      <c r="N641" s="13">
        <f t="shared" si="116"/>
        <v>1.4916944736931202E-2</v>
      </c>
      <c r="O641" s="13">
        <f t="shared" si="117"/>
        <v>0.67522236142790215</v>
      </c>
      <c r="Q641">
        <v>24.942493531350049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11.22142857</v>
      </c>
      <c r="G642" s="13">
        <f t="shared" si="111"/>
        <v>0</v>
      </c>
      <c r="H642" s="13">
        <f t="shared" si="112"/>
        <v>11.22142857</v>
      </c>
      <c r="I642" s="16">
        <f t="shared" si="119"/>
        <v>12.381768915393149</v>
      </c>
      <c r="J642" s="13">
        <f t="shared" si="113"/>
        <v>12.291498456789778</v>
      </c>
      <c r="K642" s="13">
        <f t="shared" si="114"/>
        <v>9.0270458603370685E-2</v>
      </c>
      <c r="L642" s="13">
        <f t="shared" si="115"/>
        <v>0</v>
      </c>
      <c r="M642" s="13">
        <f t="shared" si="120"/>
        <v>9.1426435484417042E-3</v>
      </c>
      <c r="N642" s="13">
        <f t="shared" si="116"/>
        <v>5.6684390000338565E-3</v>
      </c>
      <c r="O642" s="13">
        <f t="shared" si="117"/>
        <v>5.6684390000338565E-3</v>
      </c>
      <c r="Q642">
        <v>22.743510000000011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5.3</v>
      </c>
      <c r="G643" s="13">
        <f t="shared" si="111"/>
        <v>0</v>
      </c>
      <c r="H643" s="13">
        <f t="shared" si="112"/>
        <v>5.3</v>
      </c>
      <c r="I643" s="16">
        <f t="shared" si="119"/>
        <v>5.3902704586033705</v>
      </c>
      <c r="J643" s="13">
        <f t="shared" si="113"/>
        <v>5.3836999950693487</v>
      </c>
      <c r="K643" s="13">
        <f t="shared" si="114"/>
        <v>6.5704635340217976E-3</v>
      </c>
      <c r="L643" s="13">
        <f t="shared" si="115"/>
        <v>0</v>
      </c>
      <c r="M643" s="13">
        <f t="shared" si="120"/>
        <v>3.4742045484078476E-3</v>
      </c>
      <c r="N643" s="13">
        <f t="shared" si="116"/>
        <v>2.1540068200128653E-3</v>
      </c>
      <c r="O643" s="13">
        <f t="shared" si="117"/>
        <v>2.1540068200128653E-3</v>
      </c>
      <c r="Q643">
        <v>23.700374569593759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31.192857140000001</v>
      </c>
      <c r="G644" s="13">
        <f t="shared" si="111"/>
        <v>0.43270684953310173</v>
      </c>
      <c r="H644" s="13">
        <f t="shared" si="112"/>
        <v>30.7601502904669</v>
      </c>
      <c r="I644" s="16">
        <f t="shared" si="119"/>
        <v>30.766720754000922</v>
      </c>
      <c r="J644" s="13">
        <f t="shared" si="113"/>
        <v>28.200608939212966</v>
      </c>
      <c r="K644" s="13">
        <f t="shared" si="114"/>
        <v>2.5661118147879556</v>
      </c>
      <c r="L644" s="13">
        <f t="shared" si="115"/>
        <v>0</v>
      </c>
      <c r="M644" s="13">
        <f t="shared" si="120"/>
        <v>1.3201977283949823E-3</v>
      </c>
      <c r="N644" s="13">
        <f t="shared" si="116"/>
        <v>8.1852259160488901E-4</v>
      </c>
      <c r="O644" s="13">
        <f t="shared" si="117"/>
        <v>0.4335253721247066</v>
      </c>
      <c r="Q644">
        <v>17.530336333402929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40.678571429999998</v>
      </c>
      <c r="G645" s="13">
        <f t="shared" si="111"/>
        <v>1.4932363115888616</v>
      </c>
      <c r="H645" s="13">
        <f t="shared" si="112"/>
        <v>39.185335118411139</v>
      </c>
      <c r="I645" s="16">
        <f t="shared" si="119"/>
        <v>41.751446933199091</v>
      </c>
      <c r="J645" s="13">
        <f t="shared" si="113"/>
        <v>34.082790327729427</v>
      </c>
      <c r="K645" s="13">
        <f t="shared" si="114"/>
        <v>7.6686566054696641</v>
      </c>
      <c r="L645" s="13">
        <f t="shared" si="115"/>
        <v>0</v>
      </c>
      <c r="M645" s="13">
        <f t="shared" si="120"/>
        <v>5.0167513679009329E-4</v>
      </c>
      <c r="N645" s="13">
        <f t="shared" si="116"/>
        <v>3.1103858480985785E-4</v>
      </c>
      <c r="O645" s="13">
        <f t="shared" si="117"/>
        <v>1.4935473501736716</v>
      </c>
      <c r="Q645">
        <v>14.98685580857269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14.3</v>
      </c>
      <c r="G646" s="13">
        <f t="shared" ref="G646:G709" si="122">IF((F646-$J$2)&gt;0,$I$2*(F646-$J$2),0)</f>
        <v>0</v>
      </c>
      <c r="H646" s="13">
        <f t="shared" ref="H646:H709" si="123">F646-G646</f>
        <v>14.3</v>
      </c>
      <c r="I646" s="16">
        <f t="shared" si="119"/>
        <v>21.968656605469665</v>
      </c>
      <c r="J646" s="13">
        <f t="shared" ref="J646:J709" si="124">I646/SQRT(1+(I646/($K$2*(300+(25*Q646)+0.05*(Q646)^3)))^2)</f>
        <v>20.213474372615917</v>
      </c>
      <c r="K646" s="13">
        <f t="shared" ref="K646:K709" si="125">I646-J646</f>
        <v>1.7551822328537483</v>
      </c>
      <c r="L646" s="13">
        <f t="shared" ref="L646:L709" si="126">IF(K646&gt;$N$2,(K646-$N$2)/$L$2,0)</f>
        <v>0</v>
      </c>
      <c r="M646" s="13">
        <f t="shared" si="120"/>
        <v>1.9063655198023544E-4</v>
      </c>
      <c r="N646" s="13">
        <f t="shared" ref="N646:N709" si="127">$M$2*M646</f>
        <v>1.1819466222774597E-4</v>
      </c>
      <c r="O646" s="13">
        <f t="shared" ref="O646:O709" si="128">N646+G646</f>
        <v>1.1819466222774597E-4</v>
      </c>
      <c r="Q646">
        <v>13.047789593548391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31.571428569999998</v>
      </c>
      <c r="G647" s="13">
        <f t="shared" si="122"/>
        <v>0.47503219718044026</v>
      </c>
      <c r="H647" s="13">
        <f t="shared" si="123"/>
        <v>31.096396372819559</v>
      </c>
      <c r="I647" s="16">
        <f t="shared" ref="I647:I710" si="130">H647+K646-L646</f>
        <v>32.851578605673311</v>
      </c>
      <c r="J647" s="13">
        <f t="shared" si="124"/>
        <v>28.458982966667236</v>
      </c>
      <c r="K647" s="13">
        <f t="shared" si="125"/>
        <v>4.3925956390060747</v>
      </c>
      <c r="L647" s="13">
        <f t="shared" si="126"/>
        <v>0</v>
      </c>
      <c r="M647" s="13">
        <f t="shared" ref="M647:M710" si="131">L647+M646-N646</f>
        <v>7.2441889752489466E-5</v>
      </c>
      <c r="N647" s="13">
        <f t="shared" si="127"/>
        <v>4.4913971646543465E-5</v>
      </c>
      <c r="O647" s="13">
        <f t="shared" si="128"/>
        <v>0.47507711115208678</v>
      </c>
      <c r="Q647">
        <v>14.4810257927428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24.007142859999998</v>
      </c>
      <c r="G648" s="13">
        <f t="shared" si="122"/>
        <v>0</v>
      </c>
      <c r="H648" s="13">
        <f t="shared" si="123"/>
        <v>24.007142859999998</v>
      </c>
      <c r="I648" s="16">
        <f t="shared" si="130"/>
        <v>28.399738499006073</v>
      </c>
      <c r="J648" s="13">
        <f t="shared" si="124"/>
        <v>26.688882939657379</v>
      </c>
      <c r="K648" s="13">
        <f t="shared" si="125"/>
        <v>1.710855559348694</v>
      </c>
      <c r="L648" s="13">
        <f t="shared" si="126"/>
        <v>0</v>
      </c>
      <c r="M648" s="13">
        <f t="shared" si="131"/>
        <v>2.7527918105946001E-5</v>
      </c>
      <c r="N648" s="13">
        <f t="shared" si="127"/>
        <v>1.7067309225686521E-5</v>
      </c>
      <c r="O648" s="13">
        <f t="shared" si="128"/>
        <v>1.7067309225686521E-5</v>
      </c>
      <c r="Q648">
        <v>18.967043799709291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35.72142857</v>
      </c>
      <c r="G649" s="13">
        <f t="shared" si="122"/>
        <v>0.93901383662020543</v>
      </c>
      <c r="H649" s="13">
        <f t="shared" si="123"/>
        <v>34.782414733379795</v>
      </c>
      <c r="I649" s="16">
        <f t="shared" si="130"/>
        <v>36.493270292728489</v>
      </c>
      <c r="J649" s="13">
        <f t="shared" si="124"/>
        <v>30.983698057229248</v>
      </c>
      <c r="K649" s="13">
        <f t="shared" si="125"/>
        <v>5.5095722354992418</v>
      </c>
      <c r="L649" s="13">
        <f t="shared" si="126"/>
        <v>0</v>
      </c>
      <c r="M649" s="13">
        <f t="shared" si="131"/>
        <v>1.046060888025948E-5</v>
      </c>
      <c r="N649" s="13">
        <f t="shared" si="127"/>
        <v>6.4855775057608772E-6</v>
      </c>
      <c r="O649" s="13">
        <f t="shared" si="128"/>
        <v>0.93902032219771114</v>
      </c>
      <c r="Q649">
        <v>14.89736599472042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3.9</v>
      </c>
      <c r="G650" s="13">
        <f t="shared" si="122"/>
        <v>0</v>
      </c>
      <c r="H650" s="13">
        <f t="shared" si="123"/>
        <v>3.9</v>
      </c>
      <c r="I650" s="16">
        <f t="shared" si="130"/>
        <v>9.4095722354992422</v>
      </c>
      <c r="J650" s="13">
        <f t="shared" si="124"/>
        <v>9.3607880187437473</v>
      </c>
      <c r="K650" s="13">
        <f t="shared" si="125"/>
        <v>4.8784216755494825E-2</v>
      </c>
      <c r="L650" s="13">
        <f t="shared" si="126"/>
        <v>0</v>
      </c>
      <c r="M650" s="13">
        <f t="shared" si="131"/>
        <v>3.9750313744986023E-6</v>
      </c>
      <c r="N650" s="13">
        <f t="shared" si="127"/>
        <v>2.4645194521891333E-6</v>
      </c>
      <c r="O650" s="13">
        <f t="shared" si="128"/>
        <v>2.4645194521891333E-6</v>
      </c>
      <c r="Q650">
        <v>21.292123273747599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0.14285714299999999</v>
      </c>
      <c r="G651" s="13">
        <f t="shared" si="122"/>
        <v>0</v>
      </c>
      <c r="H651" s="13">
        <f t="shared" si="123"/>
        <v>0.14285714299999999</v>
      </c>
      <c r="I651" s="16">
        <f t="shared" si="130"/>
        <v>0.19164135975549482</v>
      </c>
      <c r="J651" s="13">
        <f t="shared" si="124"/>
        <v>0.19164090830834546</v>
      </c>
      <c r="K651" s="13">
        <f t="shared" si="125"/>
        <v>4.5144714935774211E-7</v>
      </c>
      <c r="L651" s="13">
        <f t="shared" si="126"/>
        <v>0</v>
      </c>
      <c r="M651" s="13">
        <f t="shared" si="131"/>
        <v>1.510511922309469E-6</v>
      </c>
      <c r="N651" s="13">
        <f t="shared" si="127"/>
        <v>9.3651739183187078E-7</v>
      </c>
      <c r="O651" s="13">
        <f t="shared" si="128"/>
        <v>9.3651739183187078E-7</v>
      </c>
      <c r="Q651">
        <v>20.70344565947704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0.60714285700000004</v>
      </c>
      <c r="G652" s="13">
        <f t="shared" si="122"/>
        <v>0</v>
      </c>
      <c r="H652" s="13">
        <f t="shared" si="123"/>
        <v>0.60714285700000004</v>
      </c>
      <c r="I652" s="16">
        <f t="shared" si="130"/>
        <v>0.60714330844714937</v>
      </c>
      <c r="J652" s="13">
        <f t="shared" si="124"/>
        <v>0.60713261074711633</v>
      </c>
      <c r="K652" s="13">
        <f t="shared" si="125"/>
        <v>1.0697700033035495E-5</v>
      </c>
      <c r="L652" s="13">
        <f t="shared" si="126"/>
        <v>0</v>
      </c>
      <c r="M652" s="13">
        <f t="shared" si="131"/>
        <v>5.7399453047759824E-7</v>
      </c>
      <c r="N652" s="13">
        <f t="shared" si="127"/>
        <v>3.5587660889611089E-7</v>
      </c>
      <c r="O652" s="13">
        <f t="shared" si="128"/>
        <v>3.5587660889611089E-7</v>
      </c>
      <c r="Q652">
        <v>22.785022965242959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18.985714290000001</v>
      </c>
      <c r="G653" s="13">
        <f t="shared" si="122"/>
        <v>0</v>
      </c>
      <c r="H653" s="13">
        <f t="shared" si="123"/>
        <v>18.985714290000001</v>
      </c>
      <c r="I653" s="16">
        <f t="shared" si="130"/>
        <v>18.985724987700035</v>
      </c>
      <c r="J653" s="13">
        <f t="shared" si="124"/>
        <v>18.643111378316807</v>
      </c>
      <c r="K653" s="13">
        <f t="shared" si="125"/>
        <v>0.34261360938322838</v>
      </c>
      <c r="L653" s="13">
        <f t="shared" si="126"/>
        <v>0</v>
      </c>
      <c r="M653" s="13">
        <f t="shared" si="131"/>
        <v>2.1811792158148735E-7</v>
      </c>
      <c r="N653" s="13">
        <f t="shared" si="127"/>
        <v>1.3523311138052215E-7</v>
      </c>
      <c r="O653" s="13">
        <f t="shared" si="128"/>
        <v>1.3523311138052215E-7</v>
      </c>
      <c r="Q653">
        <v>22.26268300000001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4.4714285709999997</v>
      </c>
      <c r="G654" s="13">
        <f t="shared" si="122"/>
        <v>0</v>
      </c>
      <c r="H654" s="13">
        <f t="shared" si="123"/>
        <v>4.4714285709999997</v>
      </c>
      <c r="I654" s="16">
        <f t="shared" si="130"/>
        <v>4.8140421803832281</v>
      </c>
      <c r="J654" s="13">
        <f t="shared" si="124"/>
        <v>4.8090538775920262</v>
      </c>
      <c r="K654" s="13">
        <f t="shared" si="125"/>
        <v>4.9883027912018818E-3</v>
      </c>
      <c r="L654" s="13">
        <f t="shared" si="126"/>
        <v>0</v>
      </c>
      <c r="M654" s="13">
        <f t="shared" si="131"/>
        <v>8.28848102009652E-8</v>
      </c>
      <c r="N654" s="13">
        <f t="shared" si="127"/>
        <v>5.1388582324598421E-8</v>
      </c>
      <c r="O654" s="13">
        <f t="shared" si="128"/>
        <v>5.1388582324598421E-8</v>
      </c>
      <c r="Q654">
        <v>23.248698634773991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55.785714290000001</v>
      </c>
      <c r="G655" s="13">
        <f t="shared" si="122"/>
        <v>3.1822572541029679</v>
      </c>
      <c r="H655" s="13">
        <f t="shared" si="123"/>
        <v>52.603457035897037</v>
      </c>
      <c r="I655" s="16">
        <f t="shared" si="130"/>
        <v>52.608445338688242</v>
      </c>
      <c r="J655" s="13">
        <f t="shared" si="124"/>
        <v>42.145054444826719</v>
      </c>
      <c r="K655" s="13">
        <f t="shared" si="125"/>
        <v>10.463390893861522</v>
      </c>
      <c r="L655" s="13">
        <f t="shared" si="126"/>
        <v>0</v>
      </c>
      <c r="M655" s="13">
        <f t="shared" si="131"/>
        <v>3.1496227876366779E-8</v>
      </c>
      <c r="N655" s="13">
        <f t="shared" si="127"/>
        <v>1.9527661283347403E-8</v>
      </c>
      <c r="O655" s="13">
        <f t="shared" si="128"/>
        <v>3.1822572736306292</v>
      </c>
      <c r="Q655">
        <v>17.506580001380151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43.392857139999997</v>
      </c>
      <c r="G656" s="13">
        <f t="shared" si="122"/>
        <v>1.7967010666813257</v>
      </c>
      <c r="H656" s="13">
        <f t="shared" si="123"/>
        <v>41.596156073318674</v>
      </c>
      <c r="I656" s="16">
        <f t="shared" si="130"/>
        <v>52.059546967180196</v>
      </c>
      <c r="J656" s="13">
        <f t="shared" si="124"/>
        <v>36.132015344358244</v>
      </c>
      <c r="K656" s="13">
        <f t="shared" si="125"/>
        <v>15.927531622821952</v>
      </c>
      <c r="L656" s="13">
        <f t="shared" si="126"/>
        <v>4.8208642330239293</v>
      </c>
      <c r="M656" s="13">
        <f t="shared" si="131"/>
        <v>4.8208642449924959</v>
      </c>
      <c r="N656" s="13">
        <f t="shared" si="127"/>
        <v>2.9889358318953474</v>
      </c>
      <c r="O656" s="13">
        <f t="shared" si="128"/>
        <v>4.7856368985766728</v>
      </c>
      <c r="Q656">
        <v>12.64010562738039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24.9</v>
      </c>
      <c r="G657" s="13">
        <f t="shared" si="122"/>
        <v>0</v>
      </c>
      <c r="H657" s="13">
        <f t="shared" si="123"/>
        <v>24.9</v>
      </c>
      <c r="I657" s="16">
        <f t="shared" si="130"/>
        <v>36.006667389798025</v>
      </c>
      <c r="J657" s="13">
        <f t="shared" si="124"/>
        <v>28.852213518378115</v>
      </c>
      <c r="K657" s="13">
        <f t="shared" si="125"/>
        <v>7.1544538714199106</v>
      </c>
      <c r="L657" s="13">
        <f t="shared" si="126"/>
        <v>0</v>
      </c>
      <c r="M657" s="13">
        <f t="shared" si="131"/>
        <v>1.8319284130971485</v>
      </c>
      <c r="N657" s="13">
        <f t="shared" si="127"/>
        <v>1.1357956161202321</v>
      </c>
      <c r="O657" s="13">
        <f t="shared" si="128"/>
        <v>1.1357956161202321</v>
      </c>
      <c r="Q657">
        <v>12.05471925787028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28</v>
      </c>
      <c r="G658" s="13">
        <f t="shared" si="122"/>
        <v>7.5736466324870549E-2</v>
      </c>
      <c r="H658" s="13">
        <f t="shared" si="123"/>
        <v>27.924263533675131</v>
      </c>
      <c r="I658" s="16">
        <f t="shared" si="130"/>
        <v>35.078717405095041</v>
      </c>
      <c r="J658" s="13">
        <f t="shared" si="124"/>
        <v>28.342441858204523</v>
      </c>
      <c r="K658" s="13">
        <f t="shared" si="125"/>
        <v>6.7362755468905178</v>
      </c>
      <c r="L658" s="13">
        <f t="shared" si="126"/>
        <v>0</v>
      </c>
      <c r="M658" s="13">
        <f t="shared" si="131"/>
        <v>0.69613279697691643</v>
      </c>
      <c r="N658" s="13">
        <f t="shared" si="127"/>
        <v>0.43160233412568821</v>
      </c>
      <c r="O658" s="13">
        <f t="shared" si="128"/>
        <v>0.50733880045055879</v>
      </c>
      <c r="Q658">
        <v>12.01623259354839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57.178571429999998</v>
      </c>
      <c r="G659" s="13">
        <f t="shared" si="122"/>
        <v>3.337982588879493</v>
      </c>
      <c r="H659" s="13">
        <f t="shared" si="123"/>
        <v>53.840588841120507</v>
      </c>
      <c r="I659" s="16">
        <f t="shared" si="130"/>
        <v>60.576864388011025</v>
      </c>
      <c r="J659" s="13">
        <f t="shared" si="124"/>
        <v>39.974028485502124</v>
      </c>
      <c r="K659" s="13">
        <f t="shared" si="125"/>
        <v>20.6028359025089</v>
      </c>
      <c r="L659" s="13">
        <f t="shared" si="126"/>
        <v>9.5305450097818287</v>
      </c>
      <c r="M659" s="13">
        <f t="shared" si="131"/>
        <v>9.7950754726330569</v>
      </c>
      <c r="N659" s="13">
        <f t="shared" si="127"/>
        <v>6.0729467930324956</v>
      </c>
      <c r="O659" s="13">
        <f t="shared" si="128"/>
        <v>9.4109293819119877</v>
      </c>
      <c r="Q659">
        <v>13.490640273790961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0.114285714</v>
      </c>
      <c r="G660" s="13">
        <f t="shared" si="122"/>
        <v>0</v>
      </c>
      <c r="H660" s="13">
        <f t="shared" si="123"/>
        <v>0.114285714</v>
      </c>
      <c r="I660" s="16">
        <f t="shared" si="130"/>
        <v>11.186576606727073</v>
      </c>
      <c r="J660" s="13">
        <f t="shared" si="124"/>
        <v>11.006161495938763</v>
      </c>
      <c r="K660" s="13">
        <f t="shared" si="125"/>
        <v>0.18041511078831007</v>
      </c>
      <c r="L660" s="13">
        <f t="shared" si="126"/>
        <v>0</v>
      </c>
      <c r="M660" s="13">
        <f t="shared" si="131"/>
        <v>3.7221286796005613</v>
      </c>
      <c r="N660" s="13">
        <f t="shared" si="127"/>
        <v>2.3077197813523478</v>
      </c>
      <c r="O660" s="13">
        <f t="shared" si="128"/>
        <v>2.3077197813523478</v>
      </c>
      <c r="Q660">
        <v>15.58678834931713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2.75</v>
      </c>
      <c r="G661" s="13">
        <f t="shared" si="122"/>
        <v>0</v>
      </c>
      <c r="H661" s="13">
        <f t="shared" si="123"/>
        <v>2.75</v>
      </c>
      <c r="I661" s="16">
        <f t="shared" si="130"/>
        <v>2.9304151107883101</v>
      </c>
      <c r="J661" s="13">
        <f t="shared" si="124"/>
        <v>2.9279194722139938</v>
      </c>
      <c r="K661" s="13">
        <f t="shared" si="125"/>
        <v>2.4956385743162279E-3</v>
      </c>
      <c r="L661" s="13">
        <f t="shared" si="126"/>
        <v>0</v>
      </c>
      <c r="M661" s="13">
        <f t="shared" si="131"/>
        <v>1.4144088982482135</v>
      </c>
      <c r="N661" s="13">
        <f t="shared" si="127"/>
        <v>0.87693351691389232</v>
      </c>
      <c r="O661" s="13">
        <f t="shared" si="128"/>
        <v>0.87693351691389232</v>
      </c>
      <c r="Q661">
        <v>17.615633334621759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0.72857142900000005</v>
      </c>
      <c r="G662" s="13">
        <f t="shared" si="122"/>
        <v>0</v>
      </c>
      <c r="H662" s="13">
        <f t="shared" si="123"/>
        <v>0.72857142900000005</v>
      </c>
      <c r="I662" s="16">
        <f t="shared" si="130"/>
        <v>0.73106706757431628</v>
      </c>
      <c r="J662" s="13">
        <f t="shared" si="124"/>
        <v>0.73104089952989915</v>
      </c>
      <c r="K662" s="13">
        <f t="shared" si="125"/>
        <v>2.6168044417129721E-5</v>
      </c>
      <c r="L662" s="13">
        <f t="shared" si="126"/>
        <v>0</v>
      </c>
      <c r="M662" s="13">
        <f t="shared" si="131"/>
        <v>0.53747538133432116</v>
      </c>
      <c r="N662" s="13">
        <f t="shared" si="127"/>
        <v>0.33323473642727913</v>
      </c>
      <c r="O662" s="13">
        <f t="shared" si="128"/>
        <v>0.33323473642727913</v>
      </c>
      <c r="Q662">
        <v>20.398059429435168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0.97142857100000002</v>
      </c>
      <c r="G663" s="13">
        <f t="shared" si="122"/>
        <v>0</v>
      </c>
      <c r="H663" s="13">
        <f t="shared" si="123"/>
        <v>0.97142857100000002</v>
      </c>
      <c r="I663" s="16">
        <f t="shared" si="130"/>
        <v>0.97145473904441715</v>
      </c>
      <c r="J663" s="13">
        <f t="shared" si="124"/>
        <v>0.97139827331412198</v>
      </c>
      <c r="K663" s="13">
        <f t="shared" si="125"/>
        <v>5.6465730295163219E-5</v>
      </c>
      <c r="L663" s="13">
        <f t="shared" si="126"/>
        <v>0</v>
      </c>
      <c r="M663" s="13">
        <f t="shared" si="131"/>
        <v>0.20424064490704202</v>
      </c>
      <c r="N663" s="13">
        <f t="shared" si="127"/>
        <v>0.12662919984236606</v>
      </c>
      <c r="O663" s="13">
        <f t="shared" si="128"/>
        <v>0.12662919984236606</v>
      </c>
      <c r="Q663">
        <v>20.98948018264479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10.16428571</v>
      </c>
      <c r="G664" s="13">
        <f t="shared" si="122"/>
        <v>0</v>
      </c>
      <c r="H664" s="13">
        <f t="shared" si="123"/>
        <v>10.16428571</v>
      </c>
      <c r="I664" s="16">
        <f t="shared" si="130"/>
        <v>10.164342175730296</v>
      </c>
      <c r="J664" s="13">
        <f t="shared" si="124"/>
        <v>10.113483519436315</v>
      </c>
      <c r="K664" s="13">
        <f t="shared" si="125"/>
        <v>5.0858656293980786E-2</v>
      </c>
      <c r="L664" s="13">
        <f t="shared" si="126"/>
        <v>0</v>
      </c>
      <c r="M664" s="13">
        <f t="shared" si="131"/>
        <v>7.761144506467596E-2</v>
      </c>
      <c r="N664" s="13">
        <f t="shared" si="127"/>
        <v>4.8119095940099096E-2</v>
      </c>
      <c r="O664" s="13">
        <f t="shared" si="128"/>
        <v>4.8119095940099096E-2</v>
      </c>
      <c r="Q664">
        <v>22.638426980359419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7.6142857140000002</v>
      </c>
      <c r="G665" s="13">
        <f t="shared" si="122"/>
        <v>0</v>
      </c>
      <c r="H665" s="13">
        <f t="shared" si="123"/>
        <v>7.6142857140000002</v>
      </c>
      <c r="I665" s="16">
        <f t="shared" si="130"/>
        <v>7.665144370293981</v>
      </c>
      <c r="J665" s="13">
        <f t="shared" si="124"/>
        <v>7.6513664889894688</v>
      </c>
      <c r="K665" s="13">
        <f t="shared" si="125"/>
        <v>1.3777881304512185E-2</v>
      </c>
      <c r="L665" s="13">
        <f t="shared" si="126"/>
        <v>0</v>
      </c>
      <c r="M665" s="13">
        <f t="shared" si="131"/>
        <v>2.9492349124576864E-2</v>
      </c>
      <c r="N665" s="13">
        <f t="shared" si="127"/>
        <v>1.8285256457237654E-2</v>
      </c>
      <c r="O665" s="13">
        <f t="shared" si="128"/>
        <v>1.8285256457237654E-2</v>
      </c>
      <c r="Q665">
        <v>25.960826000000012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20.47142857</v>
      </c>
      <c r="G666" s="13">
        <f t="shared" si="122"/>
        <v>0</v>
      </c>
      <c r="H666" s="13">
        <f t="shared" si="123"/>
        <v>20.47142857</v>
      </c>
      <c r="I666" s="16">
        <f t="shared" si="130"/>
        <v>20.485206451304514</v>
      </c>
      <c r="J666" s="13">
        <f t="shared" si="124"/>
        <v>20.097738013547026</v>
      </c>
      <c r="K666" s="13">
        <f t="shared" si="125"/>
        <v>0.38746843775748729</v>
      </c>
      <c r="L666" s="13">
        <f t="shared" si="126"/>
        <v>0</v>
      </c>
      <c r="M666" s="13">
        <f t="shared" si="131"/>
        <v>1.120709266733921E-2</v>
      </c>
      <c r="N666" s="13">
        <f t="shared" si="127"/>
        <v>6.9483974537503101E-3</v>
      </c>
      <c r="O666" s="13">
        <f t="shared" si="128"/>
        <v>6.9483974537503101E-3</v>
      </c>
      <c r="Q666">
        <v>22.99855677449596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24.90714286</v>
      </c>
      <c r="G667" s="13">
        <f t="shared" si="122"/>
        <v>0</v>
      </c>
      <c r="H667" s="13">
        <f t="shared" si="123"/>
        <v>24.90714286</v>
      </c>
      <c r="I667" s="16">
        <f t="shared" si="130"/>
        <v>25.294611297757488</v>
      </c>
      <c r="J667" s="13">
        <f t="shared" si="124"/>
        <v>24.116860771575716</v>
      </c>
      <c r="K667" s="13">
        <f t="shared" si="125"/>
        <v>1.1777505261817716</v>
      </c>
      <c r="L667" s="13">
        <f t="shared" si="126"/>
        <v>0</v>
      </c>
      <c r="M667" s="13">
        <f t="shared" si="131"/>
        <v>4.2586952135888999E-3</v>
      </c>
      <c r="N667" s="13">
        <f t="shared" si="127"/>
        <v>2.6403910324251179E-3</v>
      </c>
      <c r="O667" s="13">
        <f t="shared" si="128"/>
        <v>2.6403910324251179E-3</v>
      </c>
      <c r="Q667">
        <v>19.305267871289718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12.16428571</v>
      </c>
      <c r="G668" s="13">
        <f t="shared" si="122"/>
        <v>0</v>
      </c>
      <c r="H668" s="13">
        <f t="shared" si="123"/>
        <v>12.16428571</v>
      </c>
      <c r="I668" s="16">
        <f t="shared" si="130"/>
        <v>13.342036236181771</v>
      </c>
      <c r="J668" s="13">
        <f t="shared" si="124"/>
        <v>13.077331051425576</v>
      </c>
      <c r="K668" s="13">
        <f t="shared" si="125"/>
        <v>0.26470518475619542</v>
      </c>
      <c r="L668" s="13">
        <f t="shared" si="126"/>
        <v>0</v>
      </c>
      <c r="M668" s="13">
        <f t="shared" si="131"/>
        <v>1.618304181163782E-3</v>
      </c>
      <c r="N668" s="13">
        <f t="shared" si="127"/>
        <v>1.0033485923215447E-3</v>
      </c>
      <c r="O668" s="13">
        <f t="shared" si="128"/>
        <v>1.0033485923215447E-3</v>
      </c>
      <c r="Q668">
        <v>16.58230973342922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29.035714290000001</v>
      </c>
      <c r="G669" s="13">
        <f t="shared" si="122"/>
        <v>0.19153222879845916</v>
      </c>
      <c r="H669" s="13">
        <f t="shared" si="123"/>
        <v>28.844182061201543</v>
      </c>
      <c r="I669" s="16">
        <f t="shared" si="130"/>
        <v>29.108887245957739</v>
      </c>
      <c r="J669" s="13">
        <f t="shared" si="124"/>
        <v>24.708518584405347</v>
      </c>
      <c r="K669" s="13">
        <f t="shared" si="125"/>
        <v>4.4003686615523918</v>
      </c>
      <c r="L669" s="13">
        <f t="shared" si="126"/>
        <v>0</v>
      </c>
      <c r="M669" s="13">
        <f t="shared" si="131"/>
        <v>6.1495558884223727E-4</v>
      </c>
      <c r="N669" s="13">
        <f t="shared" si="127"/>
        <v>3.8127246508218711E-4</v>
      </c>
      <c r="O669" s="13">
        <f t="shared" si="128"/>
        <v>0.19191350126354134</v>
      </c>
      <c r="Q669">
        <v>11.59192359354839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85.121428570000006</v>
      </c>
      <c r="G670" s="13">
        <f t="shared" si="122"/>
        <v>6.4620723880236728</v>
      </c>
      <c r="H670" s="13">
        <f t="shared" si="123"/>
        <v>78.659356181976335</v>
      </c>
      <c r="I670" s="16">
        <f t="shared" si="130"/>
        <v>83.059724843528727</v>
      </c>
      <c r="J670" s="13">
        <f t="shared" si="124"/>
        <v>39.976565009855484</v>
      </c>
      <c r="K670" s="13">
        <f t="shared" si="125"/>
        <v>43.083159833673243</v>
      </c>
      <c r="L670" s="13">
        <f t="shared" si="126"/>
        <v>32.176161880943958</v>
      </c>
      <c r="M670" s="13">
        <f t="shared" si="131"/>
        <v>32.176395564067718</v>
      </c>
      <c r="N670" s="13">
        <f t="shared" si="127"/>
        <v>19.949365249721986</v>
      </c>
      <c r="O670" s="13">
        <f t="shared" si="128"/>
        <v>26.411437637745657</v>
      </c>
      <c r="Q670">
        <v>11.22902725473876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68.757142860000002</v>
      </c>
      <c r="G671" s="13">
        <f t="shared" si="122"/>
        <v>4.6324993489907769</v>
      </c>
      <c r="H671" s="13">
        <f t="shared" si="123"/>
        <v>64.124643511009225</v>
      </c>
      <c r="I671" s="16">
        <f t="shared" si="130"/>
        <v>75.031641463738509</v>
      </c>
      <c r="J671" s="13">
        <f t="shared" si="124"/>
        <v>42.291945035565909</v>
      </c>
      <c r="K671" s="13">
        <f t="shared" si="125"/>
        <v>32.7396964281726</v>
      </c>
      <c r="L671" s="13">
        <f t="shared" si="126"/>
        <v>21.75664523522801</v>
      </c>
      <c r="M671" s="13">
        <f t="shared" si="131"/>
        <v>33.983675549573739</v>
      </c>
      <c r="N671" s="13">
        <f t="shared" si="127"/>
        <v>21.069878840735718</v>
      </c>
      <c r="O671" s="13">
        <f t="shared" si="128"/>
        <v>25.702378189726495</v>
      </c>
      <c r="Q671">
        <v>12.93194014240758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63.22142857</v>
      </c>
      <c r="G672" s="13">
        <f t="shared" si="122"/>
        <v>4.0135909654379249</v>
      </c>
      <c r="H672" s="13">
        <f t="shared" si="123"/>
        <v>59.207837604562073</v>
      </c>
      <c r="I672" s="16">
        <f t="shared" si="130"/>
        <v>70.190888797506659</v>
      </c>
      <c r="J672" s="13">
        <f t="shared" si="124"/>
        <v>41.063095152507032</v>
      </c>
      <c r="K672" s="13">
        <f t="shared" si="125"/>
        <v>29.127793644999628</v>
      </c>
      <c r="L672" s="13">
        <f t="shared" si="126"/>
        <v>18.11818491525775</v>
      </c>
      <c r="M672" s="13">
        <f t="shared" si="131"/>
        <v>31.031981624095771</v>
      </c>
      <c r="N672" s="13">
        <f t="shared" si="127"/>
        <v>19.239828606939376</v>
      </c>
      <c r="O672" s="13">
        <f t="shared" si="128"/>
        <v>23.2534195723773</v>
      </c>
      <c r="Q672">
        <v>12.768689352447719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1.228571429</v>
      </c>
      <c r="G673" s="13">
        <f t="shared" si="122"/>
        <v>0</v>
      </c>
      <c r="H673" s="13">
        <f t="shared" si="123"/>
        <v>1.228571429</v>
      </c>
      <c r="I673" s="16">
        <f t="shared" si="130"/>
        <v>12.238180158741876</v>
      </c>
      <c r="J673" s="13">
        <f t="shared" si="124"/>
        <v>12.007759107550003</v>
      </c>
      <c r="K673" s="13">
        <f t="shared" si="125"/>
        <v>0.23042105119187362</v>
      </c>
      <c r="L673" s="13">
        <f t="shared" si="126"/>
        <v>0</v>
      </c>
      <c r="M673" s="13">
        <f t="shared" si="131"/>
        <v>11.792153017156394</v>
      </c>
      <c r="N673" s="13">
        <f t="shared" si="127"/>
        <v>7.3111348706369643</v>
      </c>
      <c r="O673" s="13">
        <f t="shared" si="128"/>
        <v>7.3111348706369643</v>
      </c>
      <c r="Q673">
        <v>15.73518903596648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15.542857140000001</v>
      </c>
      <c r="G674" s="13">
        <f t="shared" si="122"/>
        <v>0</v>
      </c>
      <c r="H674" s="13">
        <f t="shared" si="123"/>
        <v>15.542857140000001</v>
      </c>
      <c r="I674" s="16">
        <f t="shared" si="130"/>
        <v>15.773278191191874</v>
      </c>
      <c r="J674" s="13">
        <f t="shared" si="124"/>
        <v>15.294101516353326</v>
      </c>
      <c r="K674" s="13">
        <f t="shared" si="125"/>
        <v>0.47917667483854842</v>
      </c>
      <c r="L674" s="13">
        <f t="shared" si="126"/>
        <v>0</v>
      </c>
      <c r="M674" s="13">
        <f t="shared" si="131"/>
        <v>4.4810181465194301</v>
      </c>
      <c r="N674" s="13">
        <f t="shared" si="127"/>
        <v>2.7782312508420466</v>
      </c>
      <c r="O674" s="13">
        <f t="shared" si="128"/>
        <v>2.7782312508420466</v>
      </c>
      <c r="Q674">
        <v>15.81572267629989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0.485714286</v>
      </c>
      <c r="G675" s="13">
        <f t="shared" si="122"/>
        <v>0</v>
      </c>
      <c r="H675" s="13">
        <f t="shared" si="123"/>
        <v>0.485714286</v>
      </c>
      <c r="I675" s="16">
        <f t="shared" si="130"/>
        <v>0.96489096083854842</v>
      </c>
      <c r="J675" s="13">
        <f t="shared" si="124"/>
        <v>0.96481835374824354</v>
      </c>
      <c r="K675" s="13">
        <f t="shared" si="125"/>
        <v>7.2607090304876998E-5</v>
      </c>
      <c r="L675" s="13">
        <f t="shared" si="126"/>
        <v>0</v>
      </c>
      <c r="M675" s="13">
        <f t="shared" si="131"/>
        <v>1.7027868956773835</v>
      </c>
      <c r="N675" s="13">
        <f t="shared" si="127"/>
        <v>1.0557278753199777</v>
      </c>
      <c r="O675" s="13">
        <f t="shared" si="128"/>
        <v>1.0557278753199777</v>
      </c>
      <c r="Q675">
        <v>19.070503474634851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11.478571430000001</v>
      </c>
      <c r="G676" s="13">
        <f t="shared" si="122"/>
        <v>0</v>
      </c>
      <c r="H676" s="13">
        <f t="shared" si="123"/>
        <v>11.478571430000001</v>
      </c>
      <c r="I676" s="16">
        <f t="shared" si="130"/>
        <v>11.478644037090305</v>
      </c>
      <c r="J676" s="13">
        <f t="shared" si="124"/>
        <v>11.396652108591917</v>
      </c>
      <c r="K676" s="13">
        <f t="shared" si="125"/>
        <v>8.1991928498387878E-2</v>
      </c>
      <c r="L676" s="13">
        <f t="shared" si="126"/>
        <v>0</v>
      </c>
      <c r="M676" s="13">
        <f t="shared" si="131"/>
        <v>0.64705902035740581</v>
      </c>
      <c r="N676" s="13">
        <f t="shared" si="127"/>
        <v>0.40117659262159161</v>
      </c>
      <c r="O676" s="13">
        <f t="shared" si="128"/>
        <v>0.40117659262159161</v>
      </c>
      <c r="Q676">
        <v>21.816342701112131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11.614285710000001</v>
      </c>
      <c r="G677" s="13">
        <f t="shared" si="122"/>
        <v>0</v>
      </c>
      <c r="H677" s="13">
        <f t="shared" si="123"/>
        <v>11.614285710000001</v>
      </c>
      <c r="I677" s="16">
        <f t="shared" si="130"/>
        <v>11.696277638498389</v>
      </c>
      <c r="J677" s="13">
        <f t="shared" si="124"/>
        <v>11.619730923026488</v>
      </c>
      <c r="K677" s="13">
        <f t="shared" si="125"/>
        <v>7.6546715471900839E-2</v>
      </c>
      <c r="L677" s="13">
        <f t="shared" si="126"/>
        <v>0</v>
      </c>
      <c r="M677" s="13">
        <f t="shared" si="131"/>
        <v>0.2458824277358142</v>
      </c>
      <c r="N677" s="13">
        <f t="shared" si="127"/>
        <v>0.1524471051962048</v>
      </c>
      <c r="O677" s="13">
        <f t="shared" si="128"/>
        <v>0.1524471051962048</v>
      </c>
      <c r="Q677">
        <v>22.70924500000001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0.28571428599999998</v>
      </c>
      <c r="G678" s="13">
        <f t="shared" si="122"/>
        <v>0</v>
      </c>
      <c r="H678" s="13">
        <f t="shared" si="123"/>
        <v>0.28571428599999998</v>
      </c>
      <c r="I678" s="16">
        <f t="shared" si="130"/>
        <v>0.36226100147190082</v>
      </c>
      <c r="J678" s="13">
        <f t="shared" si="124"/>
        <v>0.36225891922904835</v>
      </c>
      <c r="K678" s="13">
        <f t="shared" si="125"/>
        <v>2.0822428524747139E-6</v>
      </c>
      <c r="L678" s="13">
        <f t="shared" si="126"/>
        <v>0</v>
      </c>
      <c r="M678" s="13">
        <f t="shared" si="131"/>
        <v>9.34353225396094E-2</v>
      </c>
      <c r="N678" s="13">
        <f t="shared" si="127"/>
        <v>5.792989997455783E-2</v>
      </c>
      <c r="O678" s="13">
        <f t="shared" si="128"/>
        <v>5.792989997455783E-2</v>
      </c>
      <c r="Q678">
        <v>23.406500004211761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1.657142857</v>
      </c>
      <c r="G679" s="13">
        <f t="shared" si="122"/>
        <v>0</v>
      </c>
      <c r="H679" s="13">
        <f t="shared" si="123"/>
        <v>1.657142857</v>
      </c>
      <c r="I679" s="16">
        <f t="shared" si="130"/>
        <v>1.6571449392428526</v>
      </c>
      <c r="J679" s="13">
        <f t="shared" si="124"/>
        <v>1.656886297205413</v>
      </c>
      <c r="K679" s="13">
        <f t="shared" si="125"/>
        <v>2.5864203743952707E-4</v>
      </c>
      <c r="L679" s="13">
        <f t="shared" si="126"/>
        <v>0</v>
      </c>
      <c r="M679" s="13">
        <f t="shared" si="131"/>
        <v>3.550542256505157E-2</v>
      </c>
      <c r="N679" s="13">
        <f t="shared" si="127"/>
        <v>2.2013361990331975E-2</v>
      </c>
      <c r="O679" s="13">
        <f t="shared" si="128"/>
        <v>2.2013361990331975E-2</v>
      </c>
      <c r="Q679">
        <v>21.556518991516189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18.15714286</v>
      </c>
      <c r="G680" s="13">
        <f t="shared" si="122"/>
        <v>0</v>
      </c>
      <c r="H680" s="13">
        <f t="shared" si="123"/>
        <v>18.15714286</v>
      </c>
      <c r="I680" s="16">
        <f t="shared" si="130"/>
        <v>18.157401502037441</v>
      </c>
      <c r="J680" s="13">
        <f t="shared" si="124"/>
        <v>17.529123327326715</v>
      </c>
      <c r="K680" s="13">
        <f t="shared" si="125"/>
        <v>0.62827817471072578</v>
      </c>
      <c r="L680" s="13">
        <f t="shared" si="126"/>
        <v>0</v>
      </c>
      <c r="M680" s="13">
        <f t="shared" si="131"/>
        <v>1.3492060574719595E-2</v>
      </c>
      <c r="N680" s="13">
        <f t="shared" si="127"/>
        <v>8.3650775563261486E-3</v>
      </c>
      <c r="O680" s="13">
        <f t="shared" si="128"/>
        <v>8.3650775563261486E-3</v>
      </c>
      <c r="Q680">
        <v>16.847082903480011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8.5714286000000001E-2</v>
      </c>
      <c r="G681" s="13">
        <f t="shared" si="122"/>
        <v>0</v>
      </c>
      <c r="H681" s="13">
        <f t="shared" si="123"/>
        <v>8.5714286000000001E-2</v>
      </c>
      <c r="I681" s="16">
        <f t="shared" si="130"/>
        <v>0.71399246071072575</v>
      </c>
      <c r="J681" s="13">
        <f t="shared" si="124"/>
        <v>0.71393965603343978</v>
      </c>
      <c r="K681" s="13">
        <f t="shared" si="125"/>
        <v>5.2804677285966939E-5</v>
      </c>
      <c r="L681" s="13">
        <f t="shared" si="126"/>
        <v>0</v>
      </c>
      <c r="M681" s="13">
        <f t="shared" si="131"/>
        <v>5.1269830183934464E-3</v>
      </c>
      <c r="N681" s="13">
        <f t="shared" si="127"/>
        <v>3.1787294714039366E-3</v>
      </c>
      <c r="O681" s="13">
        <f t="shared" si="128"/>
        <v>3.1787294714039366E-3</v>
      </c>
      <c r="Q681">
        <v>14.91245027945333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59.285714290000001</v>
      </c>
      <c r="G682" s="13">
        <f t="shared" si="122"/>
        <v>3.5735670704979503</v>
      </c>
      <c r="H682" s="13">
        <f t="shared" si="123"/>
        <v>55.71214721950205</v>
      </c>
      <c r="I682" s="16">
        <f t="shared" si="130"/>
        <v>55.712200024179339</v>
      </c>
      <c r="J682" s="13">
        <f t="shared" si="124"/>
        <v>40.639999616439006</v>
      </c>
      <c r="K682" s="13">
        <f t="shared" si="125"/>
        <v>15.072200407740333</v>
      </c>
      <c r="L682" s="13">
        <f t="shared" si="126"/>
        <v>3.9592439532630981</v>
      </c>
      <c r="M682" s="13">
        <f t="shared" si="131"/>
        <v>3.9611922068100878</v>
      </c>
      <c r="N682" s="13">
        <f t="shared" si="127"/>
        <v>2.4559391682222542</v>
      </c>
      <c r="O682" s="13">
        <f t="shared" si="128"/>
        <v>6.0295062387202041</v>
      </c>
      <c r="Q682">
        <v>15.08506259354839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0.20714285700000001</v>
      </c>
      <c r="G683" s="13">
        <f t="shared" si="122"/>
        <v>0</v>
      </c>
      <c r="H683" s="13">
        <f t="shared" si="123"/>
        <v>0.20714285700000001</v>
      </c>
      <c r="I683" s="16">
        <f t="shared" si="130"/>
        <v>11.320099311477236</v>
      </c>
      <c r="J683" s="13">
        <f t="shared" si="124"/>
        <v>11.128009350481166</v>
      </c>
      <c r="K683" s="13">
        <f t="shared" si="125"/>
        <v>0.19208996099606956</v>
      </c>
      <c r="L683" s="13">
        <f t="shared" si="126"/>
        <v>0</v>
      </c>
      <c r="M683" s="13">
        <f t="shared" si="131"/>
        <v>1.5052530385878335</v>
      </c>
      <c r="N683" s="13">
        <f t="shared" si="127"/>
        <v>0.93325688392445683</v>
      </c>
      <c r="O683" s="13">
        <f t="shared" si="128"/>
        <v>0.93325688392445683</v>
      </c>
      <c r="Q683">
        <v>15.38355233687065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15.735714290000001</v>
      </c>
      <c r="G684" s="13">
        <f t="shared" si="122"/>
        <v>0</v>
      </c>
      <c r="H684" s="13">
        <f t="shared" si="123"/>
        <v>15.735714290000001</v>
      </c>
      <c r="I684" s="16">
        <f t="shared" si="130"/>
        <v>15.92780425099607</v>
      </c>
      <c r="J684" s="13">
        <f t="shared" si="124"/>
        <v>15.457867659211486</v>
      </c>
      <c r="K684" s="13">
        <f t="shared" si="125"/>
        <v>0.46993659178458458</v>
      </c>
      <c r="L684" s="13">
        <f t="shared" si="126"/>
        <v>0</v>
      </c>
      <c r="M684" s="13">
        <f t="shared" si="131"/>
        <v>0.57199615466337672</v>
      </c>
      <c r="N684" s="13">
        <f t="shared" si="127"/>
        <v>0.35463761589129356</v>
      </c>
      <c r="O684" s="13">
        <f t="shared" si="128"/>
        <v>0.35463761589129356</v>
      </c>
      <c r="Q684">
        <v>16.173077583996729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7.8071428569999997</v>
      </c>
      <c r="G685" s="13">
        <f t="shared" si="122"/>
        <v>0</v>
      </c>
      <c r="H685" s="13">
        <f t="shared" si="123"/>
        <v>7.8071428569999997</v>
      </c>
      <c r="I685" s="16">
        <f t="shared" si="130"/>
        <v>8.2770794487845833</v>
      </c>
      <c r="J685" s="13">
        <f t="shared" si="124"/>
        <v>8.2038271070316284</v>
      </c>
      <c r="K685" s="13">
        <f t="shared" si="125"/>
        <v>7.3252341752954919E-2</v>
      </c>
      <c r="L685" s="13">
        <f t="shared" si="126"/>
        <v>0</v>
      </c>
      <c r="M685" s="13">
        <f t="shared" si="131"/>
        <v>0.21735853877208317</v>
      </c>
      <c r="N685" s="13">
        <f t="shared" si="127"/>
        <v>0.13476229403869155</v>
      </c>
      <c r="O685" s="13">
        <f t="shared" si="128"/>
        <v>0.13476229403869155</v>
      </c>
      <c r="Q685">
        <v>15.6494022849909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5.4714285709999997</v>
      </c>
      <c r="G686" s="13">
        <f t="shared" si="122"/>
        <v>0</v>
      </c>
      <c r="H686" s="13">
        <f t="shared" si="123"/>
        <v>5.4714285709999997</v>
      </c>
      <c r="I686" s="16">
        <f t="shared" si="130"/>
        <v>5.5446809127529546</v>
      </c>
      <c r="J686" s="13">
        <f t="shared" si="124"/>
        <v>5.5333985327571256</v>
      </c>
      <c r="K686" s="13">
        <f t="shared" si="125"/>
        <v>1.1282379995829039E-2</v>
      </c>
      <c r="L686" s="13">
        <f t="shared" si="126"/>
        <v>0</v>
      </c>
      <c r="M686" s="13">
        <f t="shared" si="131"/>
        <v>8.2596244733391611E-2</v>
      </c>
      <c r="N686" s="13">
        <f t="shared" si="127"/>
        <v>5.1209671734702797E-2</v>
      </c>
      <c r="O686" s="13">
        <f t="shared" si="128"/>
        <v>5.1209671734702797E-2</v>
      </c>
      <c r="Q686">
        <v>20.46023972516064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2.9428571429999999</v>
      </c>
      <c r="G687" s="13">
        <f t="shared" si="122"/>
        <v>0</v>
      </c>
      <c r="H687" s="13">
        <f t="shared" si="123"/>
        <v>2.9428571429999999</v>
      </c>
      <c r="I687" s="16">
        <f t="shared" si="130"/>
        <v>2.9541395229958289</v>
      </c>
      <c r="J687" s="13">
        <f t="shared" si="124"/>
        <v>2.9523513372671717</v>
      </c>
      <c r="K687" s="13">
        <f t="shared" si="125"/>
        <v>1.7881857286572433E-3</v>
      </c>
      <c r="L687" s="13">
        <f t="shared" si="126"/>
        <v>0</v>
      </c>
      <c r="M687" s="13">
        <f t="shared" si="131"/>
        <v>3.1386572998688814E-2</v>
      </c>
      <c r="N687" s="13">
        <f t="shared" si="127"/>
        <v>1.9459675259187063E-2</v>
      </c>
      <c r="O687" s="13">
        <f t="shared" si="128"/>
        <v>1.9459675259187063E-2</v>
      </c>
      <c r="Q687">
        <v>20.144616734902311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5.8857142859999998</v>
      </c>
      <c r="G688" s="13">
        <f t="shared" si="122"/>
        <v>0</v>
      </c>
      <c r="H688" s="13">
        <f t="shared" si="123"/>
        <v>5.8857142859999998</v>
      </c>
      <c r="I688" s="16">
        <f t="shared" si="130"/>
        <v>5.8875024717286575</v>
      </c>
      <c r="J688" s="13">
        <f t="shared" si="124"/>
        <v>5.87951549126642</v>
      </c>
      <c r="K688" s="13">
        <f t="shared" si="125"/>
        <v>7.9869804622374474E-3</v>
      </c>
      <c r="L688" s="13">
        <f t="shared" si="126"/>
        <v>0</v>
      </c>
      <c r="M688" s="13">
        <f t="shared" si="131"/>
        <v>1.192689773950175E-2</v>
      </c>
      <c r="N688" s="13">
        <f t="shared" si="127"/>
        <v>7.394676598491085E-3</v>
      </c>
      <c r="O688" s="13">
        <f t="shared" si="128"/>
        <v>7.394676598491085E-3</v>
      </c>
      <c r="Q688">
        <v>24.194983212029801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11.07857143</v>
      </c>
      <c r="G689" s="13">
        <f t="shared" si="122"/>
        <v>0</v>
      </c>
      <c r="H689" s="13">
        <f t="shared" si="123"/>
        <v>11.07857143</v>
      </c>
      <c r="I689" s="16">
        <f t="shared" si="130"/>
        <v>11.086558410462239</v>
      </c>
      <c r="J689" s="13">
        <f t="shared" si="124"/>
        <v>11.025366366621268</v>
      </c>
      <c r="K689" s="13">
        <f t="shared" si="125"/>
        <v>6.1192043840970101E-2</v>
      </c>
      <c r="L689" s="13">
        <f t="shared" si="126"/>
        <v>0</v>
      </c>
      <c r="M689" s="13">
        <f t="shared" si="131"/>
        <v>4.5322211410106653E-3</v>
      </c>
      <c r="N689" s="13">
        <f t="shared" si="127"/>
        <v>2.8099771074266123E-3</v>
      </c>
      <c r="O689" s="13">
        <f t="shared" si="128"/>
        <v>2.8099771074266123E-3</v>
      </c>
      <c r="Q689">
        <v>23.169852000000009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22.035714290000001</v>
      </c>
      <c r="G690" s="13">
        <f t="shared" si="122"/>
        <v>0</v>
      </c>
      <c r="H690" s="13">
        <f t="shared" si="123"/>
        <v>22.035714290000001</v>
      </c>
      <c r="I690" s="16">
        <f t="shared" si="130"/>
        <v>22.09690633384097</v>
      </c>
      <c r="J690" s="13">
        <f t="shared" si="124"/>
        <v>21.63084255907626</v>
      </c>
      <c r="K690" s="13">
        <f t="shared" si="125"/>
        <v>0.46606377476470939</v>
      </c>
      <c r="L690" s="13">
        <f t="shared" si="126"/>
        <v>0</v>
      </c>
      <c r="M690" s="13">
        <f t="shared" si="131"/>
        <v>1.722244033584053E-3</v>
      </c>
      <c r="N690" s="13">
        <f t="shared" si="127"/>
        <v>1.0677913008221129E-3</v>
      </c>
      <c r="O690" s="13">
        <f t="shared" si="128"/>
        <v>1.0677913008221129E-3</v>
      </c>
      <c r="Q690">
        <v>23.27714097275657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9.3428571429999998</v>
      </c>
      <c r="G691" s="13">
        <f t="shared" si="122"/>
        <v>0</v>
      </c>
      <c r="H691" s="13">
        <f t="shared" si="123"/>
        <v>9.3428571429999998</v>
      </c>
      <c r="I691" s="16">
        <f t="shared" si="130"/>
        <v>9.8089209177647092</v>
      </c>
      <c r="J691" s="13">
        <f t="shared" si="124"/>
        <v>9.7557559180699016</v>
      </c>
      <c r="K691" s="13">
        <f t="shared" si="125"/>
        <v>5.3164999694807591E-2</v>
      </c>
      <c r="L691" s="13">
        <f t="shared" si="126"/>
        <v>0</v>
      </c>
      <c r="M691" s="13">
        <f t="shared" si="131"/>
        <v>6.5445273276194013E-4</v>
      </c>
      <c r="N691" s="13">
        <f t="shared" si="127"/>
        <v>4.0576069431240289E-4</v>
      </c>
      <c r="O691" s="13">
        <f t="shared" si="128"/>
        <v>4.0576069431240289E-4</v>
      </c>
      <c r="Q691">
        <v>21.563280461732329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52.692857140000001</v>
      </c>
      <c r="G692" s="13">
        <f t="shared" si="122"/>
        <v>2.8364671502451366</v>
      </c>
      <c r="H692" s="13">
        <f t="shared" si="123"/>
        <v>49.856389989754867</v>
      </c>
      <c r="I692" s="16">
        <f t="shared" si="130"/>
        <v>49.909554989449674</v>
      </c>
      <c r="J692" s="13">
        <f t="shared" si="124"/>
        <v>39.446496761527335</v>
      </c>
      <c r="K692" s="13">
        <f t="shared" si="125"/>
        <v>10.463058227922339</v>
      </c>
      <c r="L692" s="13">
        <f t="shared" si="126"/>
        <v>0</v>
      </c>
      <c r="M692" s="13">
        <f t="shared" si="131"/>
        <v>2.4869203844953724E-4</v>
      </c>
      <c r="N692" s="13">
        <f t="shared" si="127"/>
        <v>1.5418906383871309E-4</v>
      </c>
      <c r="O692" s="13">
        <f t="shared" si="128"/>
        <v>2.8366213393089752</v>
      </c>
      <c r="Q692">
        <v>16.234809232928619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73.185714290000007</v>
      </c>
      <c r="G693" s="13">
        <f t="shared" si="122"/>
        <v>5.1276260556094524</v>
      </c>
      <c r="H693" s="13">
        <f t="shared" si="123"/>
        <v>68.058088234390553</v>
      </c>
      <c r="I693" s="16">
        <f t="shared" si="130"/>
        <v>78.521146462312885</v>
      </c>
      <c r="J693" s="13">
        <f t="shared" si="124"/>
        <v>46.931214678066183</v>
      </c>
      <c r="K693" s="13">
        <f t="shared" si="125"/>
        <v>31.589931784246701</v>
      </c>
      <c r="L693" s="13">
        <f t="shared" si="126"/>
        <v>20.598426621560307</v>
      </c>
      <c r="M693" s="13">
        <f t="shared" si="131"/>
        <v>20.598521124534919</v>
      </c>
      <c r="N693" s="13">
        <f t="shared" si="127"/>
        <v>12.771083097211649</v>
      </c>
      <c r="O693" s="13">
        <f t="shared" si="128"/>
        <v>17.898709152821102</v>
      </c>
      <c r="Q693">
        <v>14.871728212202131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17.257142859999998</v>
      </c>
      <c r="G694" s="13">
        <f t="shared" si="122"/>
        <v>0</v>
      </c>
      <c r="H694" s="13">
        <f t="shared" si="123"/>
        <v>17.257142859999998</v>
      </c>
      <c r="I694" s="16">
        <f t="shared" si="130"/>
        <v>28.248648022686396</v>
      </c>
      <c r="J694" s="13">
        <f t="shared" si="124"/>
        <v>25.355387903746209</v>
      </c>
      <c r="K694" s="13">
        <f t="shared" si="125"/>
        <v>2.8932601189401872</v>
      </c>
      <c r="L694" s="13">
        <f t="shared" si="126"/>
        <v>0</v>
      </c>
      <c r="M694" s="13">
        <f t="shared" si="131"/>
        <v>7.8274380273232698</v>
      </c>
      <c r="N694" s="13">
        <f t="shared" si="127"/>
        <v>4.8530115769404274</v>
      </c>
      <c r="O694" s="13">
        <f t="shared" si="128"/>
        <v>4.8530115769404274</v>
      </c>
      <c r="Q694">
        <v>14.61798359354839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13.96428571</v>
      </c>
      <c r="G695" s="13">
        <f t="shared" si="122"/>
        <v>0</v>
      </c>
      <c r="H695" s="13">
        <f t="shared" si="123"/>
        <v>13.96428571</v>
      </c>
      <c r="I695" s="16">
        <f t="shared" si="130"/>
        <v>16.857545828940189</v>
      </c>
      <c r="J695" s="13">
        <f t="shared" si="124"/>
        <v>16.274098294599511</v>
      </c>
      <c r="K695" s="13">
        <f t="shared" si="125"/>
        <v>0.58344753434067798</v>
      </c>
      <c r="L695" s="13">
        <f t="shared" si="126"/>
        <v>0</v>
      </c>
      <c r="M695" s="13">
        <f t="shared" si="131"/>
        <v>2.9744264503828424</v>
      </c>
      <c r="N695" s="13">
        <f t="shared" si="127"/>
        <v>1.8441443992373623</v>
      </c>
      <c r="O695" s="13">
        <f t="shared" si="128"/>
        <v>1.8441443992373623</v>
      </c>
      <c r="Q695">
        <v>15.78687393057063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60.45</v>
      </c>
      <c r="G696" s="13">
        <f t="shared" si="122"/>
        <v>3.7037374783297796</v>
      </c>
      <c r="H696" s="13">
        <f t="shared" si="123"/>
        <v>56.746262521670225</v>
      </c>
      <c r="I696" s="16">
        <f t="shared" si="130"/>
        <v>57.329710056010903</v>
      </c>
      <c r="J696" s="13">
        <f t="shared" si="124"/>
        <v>42.13878719439235</v>
      </c>
      <c r="K696" s="13">
        <f t="shared" si="125"/>
        <v>15.190922861618553</v>
      </c>
      <c r="L696" s="13">
        <f t="shared" si="126"/>
        <v>4.0788393475627007</v>
      </c>
      <c r="M696" s="13">
        <f t="shared" si="131"/>
        <v>5.2091213987081808</v>
      </c>
      <c r="N696" s="13">
        <f t="shared" si="127"/>
        <v>3.2296552671990719</v>
      </c>
      <c r="O696" s="13">
        <f t="shared" si="128"/>
        <v>6.9333927455288515</v>
      </c>
      <c r="Q696">
        <v>15.72955099062353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4.0285714290000003</v>
      </c>
      <c r="G697" s="13">
        <f t="shared" si="122"/>
        <v>0</v>
      </c>
      <c r="H697" s="13">
        <f t="shared" si="123"/>
        <v>4.0285714290000003</v>
      </c>
      <c r="I697" s="16">
        <f t="shared" si="130"/>
        <v>15.140654943055852</v>
      </c>
      <c r="J697" s="13">
        <f t="shared" si="124"/>
        <v>14.784010771401311</v>
      </c>
      <c r="K697" s="13">
        <f t="shared" si="125"/>
        <v>0.35664417165454054</v>
      </c>
      <c r="L697" s="13">
        <f t="shared" si="126"/>
        <v>0</v>
      </c>
      <c r="M697" s="13">
        <f t="shared" si="131"/>
        <v>1.9794661315091089</v>
      </c>
      <c r="N697" s="13">
        <f t="shared" si="127"/>
        <v>1.2272690015356476</v>
      </c>
      <c r="O697" s="13">
        <f t="shared" si="128"/>
        <v>1.2272690015356476</v>
      </c>
      <c r="Q697">
        <v>17.11912769787596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0.82857142900000003</v>
      </c>
      <c r="G698" s="13">
        <f t="shared" si="122"/>
        <v>0</v>
      </c>
      <c r="H698" s="13">
        <f t="shared" si="123"/>
        <v>0.82857142900000003</v>
      </c>
      <c r="I698" s="16">
        <f t="shared" si="130"/>
        <v>1.1852156006545407</v>
      </c>
      <c r="J698" s="13">
        <f t="shared" si="124"/>
        <v>1.1850904376385132</v>
      </c>
      <c r="K698" s="13">
        <f t="shared" si="125"/>
        <v>1.2516301602749635E-4</v>
      </c>
      <c r="L698" s="13">
        <f t="shared" si="126"/>
        <v>0</v>
      </c>
      <c r="M698" s="13">
        <f t="shared" si="131"/>
        <v>0.75219712997346133</v>
      </c>
      <c r="N698" s="13">
        <f t="shared" si="127"/>
        <v>0.46636222058354604</v>
      </c>
      <c r="O698" s="13">
        <f t="shared" si="128"/>
        <v>0.46636222058354604</v>
      </c>
      <c r="Q698">
        <v>19.581616422091731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0.264285714</v>
      </c>
      <c r="G699" s="13">
        <f t="shared" si="122"/>
        <v>0</v>
      </c>
      <c r="H699" s="13">
        <f t="shared" si="123"/>
        <v>0.264285714</v>
      </c>
      <c r="I699" s="16">
        <f t="shared" si="130"/>
        <v>0.2644108770160275</v>
      </c>
      <c r="J699" s="13">
        <f t="shared" si="124"/>
        <v>0.2644099985164533</v>
      </c>
      <c r="K699" s="13">
        <f t="shared" si="125"/>
        <v>8.7849957419727787E-7</v>
      </c>
      <c r="L699" s="13">
        <f t="shared" si="126"/>
        <v>0</v>
      </c>
      <c r="M699" s="13">
        <f t="shared" si="131"/>
        <v>0.28583490938991529</v>
      </c>
      <c r="N699" s="13">
        <f t="shared" si="127"/>
        <v>0.17721764382174748</v>
      </c>
      <c r="O699" s="13">
        <f t="shared" si="128"/>
        <v>0.17721764382174748</v>
      </c>
      <c r="Q699">
        <v>22.826272499245029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0.37857142900000001</v>
      </c>
      <c r="G700" s="13">
        <f t="shared" si="122"/>
        <v>0</v>
      </c>
      <c r="H700" s="13">
        <f t="shared" si="123"/>
        <v>0.37857142900000001</v>
      </c>
      <c r="I700" s="16">
        <f t="shared" si="130"/>
        <v>0.37857230749957421</v>
      </c>
      <c r="J700" s="13">
        <f t="shared" si="124"/>
        <v>0.37856960475058671</v>
      </c>
      <c r="K700" s="13">
        <f t="shared" si="125"/>
        <v>2.7027489875042221E-6</v>
      </c>
      <c r="L700" s="13">
        <f t="shared" si="126"/>
        <v>0</v>
      </c>
      <c r="M700" s="13">
        <f t="shared" si="131"/>
        <v>0.10861726556816781</v>
      </c>
      <c r="N700" s="13">
        <f t="shared" si="127"/>
        <v>6.7342704652264038E-2</v>
      </c>
      <c r="O700" s="13">
        <f t="shared" si="128"/>
        <v>6.7342704652264038E-2</v>
      </c>
      <c r="Q700">
        <v>22.491916486885021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11.65714286</v>
      </c>
      <c r="G701" s="13">
        <f t="shared" si="122"/>
        <v>0</v>
      </c>
      <c r="H701" s="13">
        <f t="shared" si="123"/>
        <v>11.65714286</v>
      </c>
      <c r="I701" s="16">
        <f t="shared" si="130"/>
        <v>11.657145562748989</v>
      </c>
      <c r="J701" s="13">
        <f t="shared" si="124"/>
        <v>11.586439723761192</v>
      </c>
      <c r="K701" s="13">
        <f t="shared" si="125"/>
        <v>7.070583898779681E-2</v>
      </c>
      <c r="L701" s="13">
        <f t="shared" si="126"/>
        <v>0</v>
      </c>
      <c r="M701" s="13">
        <f t="shared" si="131"/>
        <v>4.1274560915903771E-2</v>
      </c>
      <c r="N701" s="13">
        <f t="shared" si="127"/>
        <v>2.5590227767860338E-2</v>
      </c>
      <c r="O701" s="13">
        <f t="shared" si="128"/>
        <v>2.5590227767860338E-2</v>
      </c>
      <c r="Q701">
        <v>23.207000000000011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8.3214285710000002</v>
      </c>
      <c r="G702" s="13">
        <f t="shared" si="122"/>
        <v>0</v>
      </c>
      <c r="H702" s="13">
        <f t="shared" si="123"/>
        <v>8.3214285710000002</v>
      </c>
      <c r="I702" s="16">
        <f t="shared" si="130"/>
        <v>8.392134409987797</v>
      </c>
      <c r="J702" s="13">
        <f t="shared" si="124"/>
        <v>8.3631631374452837</v>
      </c>
      <c r="K702" s="13">
        <f t="shared" si="125"/>
        <v>2.8971272542513304E-2</v>
      </c>
      <c r="L702" s="13">
        <f t="shared" si="126"/>
        <v>0</v>
      </c>
      <c r="M702" s="13">
        <f t="shared" si="131"/>
        <v>1.5684333148043433E-2</v>
      </c>
      <c r="N702" s="13">
        <f t="shared" si="127"/>
        <v>9.724286551786929E-3</v>
      </c>
      <c r="O702" s="13">
        <f t="shared" si="128"/>
        <v>9.724286551786929E-3</v>
      </c>
      <c r="Q702">
        <v>22.56967570297931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31.521428570000001</v>
      </c>
      <c r="G703" s="13">
        <f t="shared" si="122"/>
        <v>0.46944205694622654</v>
      </c>
      <c r="H703" s="13">
        <f t="shared" si="123"/>
        <v>31.051986513053773</v>
      </c>
      <c r="I703" s="16">
        <f t="shared" si="130"/>
        <v>31.080957785596286</v>
      </c>
      <c r="J703" s="13">
        <f t="shared" si="124"/>
        <v>29.71400517569899</v>
      </c>
      <c r="K703" s="13">
        <f t="shared" si="125"/>
        <v>1.3669526098972966</v>
      </c>
      <c r="L703" s="13">
        <f t="shared" si="126"/>
        <v>0</v>
      </c>
      <c r="M703" s="13">
        <f t="shared" si="131"/>
        <v>5.9600465962565043E-3</v>
      </c>
      <c r="N703" s="13">
        <f t="shared" si="127"/>
        <v>3.6952288896790328E-3</v>
      </c>
      <c r="O703" s="13">
        <f t="shared" si="128"/>
        <v>0.47313728583590559</v>
      </c>
      <c r="Q703">
        <v>22.650132943102061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103.45</v>
      </c>
      <c r="G704" s="13">
        <f t="shared" si="122"/>
        <v>8.5112580797538495</v>
      </c>
      <c r="H704" s="13">
        <f t="shared" si="123"/>
        <v>94.938741920246159</v>
      </c>
      <c r="I704" s="16">
        <f t="shared" si="130"/>
        <v>96.305694530143455</v>
      </c>
      <c r="J704" s="13">
        <f t="shared" si="124"/>
        <v>54.50665072198445</v>
      </c>
      <c r="K704" s="13">
        <f t="shared" si="125"/>
        <v>41.799043808159006</v>
      </c>
      <c r="L704" s="13">
        <f t="shared" si="126"/>
        <v>30.882604029155086</v>
      </c>
      <c r="M704" s="13">
        <f t="shared" si="131"/>
        <v>30.884868846861664</v>
      </c>
      <c r="N704" s="13">
        <f t="shared" si="127"/>
        <v>19.148618685054231</v>
      </c>
      <c r="O704" s="13">
        <f t="shared" si="128"/>
        <v>27.659876764808082</v>
      </c>
      <c r="Q704">
        <v>16.611826625738871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58.4</v>
      </c>
      <c r="G705" s="13">
        <f t="shared" si="122"/>
        <v>3.4745417287270035</v>
      </c>
      <c r="H705" s="13">
        <f t="shared" si="123"/>
        <v>54.925458271272994</v>
      </c>
      <c r="I705" s="16">
        <f t="shared" si="130"/>
        <v>65.84189805027691</v>
      </c>
      <c r="J705" s="13">
        <f t="shared" si="124"/>
        <v>44.075866186845595</v>
      </c>
      <c r="K705" s="13">
        <f t="shared" si="125"/>
        <v>21.766031863431316</v>
      </c>
      <c r="L705" s="13">
        <f t="shared" si="126"/>
        <v>10.702293698003153</v>
      </c>
      <c r="M705" s="13">
        <f t="shared" si="131"/>
        <v>22.438543859810586</v>
      </c>
      <c r="N705" s="13">
        <f t="shared" si="127"/>
        <v>13.911897193082563</v>
      </c>
      <c r="O705" s="13">
        <f t="shared" si="128"/>
        <v>17.386438921809567</v>
      </c>
      <c r="Q705">
        <v>15.06505852697391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154.1285714</v>
      </c>
      <c r="G706" s="13">
        <f t="shared" si="122"/>
        <v>14.177264499666423</v>
      </c>
      <c r="H706" s="13">
        <f t="shared" si="123"/>
        <v>139.95130690033358</v>
      </c>
      <c r="I706" s="16">
        <f t="shared" si="130"/>
        <v>151.01504506576174</v>
      </c>
      <c r="J706" s="13">
        <f t="shared" si="124"/>
        <v>52.858639185581147</v>
      </c>
      <c r="K706" s="13">
        <f t="shared" si="125"/>
        <v>98.156405880180586</v>
      </c>
      <c r="L706" s="13">
        <f t="shared" si="126"/>
        <v>87.6543495458249</v>
      </c>
      <c r="M706" s="13">
        <f t="shared" si="131"/>
        <v>96.180996212552927</v>
      </c>
      <c r="N706" s="13">
        <f t="shared" si="127"/>
        <v>59.632217651782817</v>
      </c>
      <c r="O706" s="13">
        <f t="shared" si="128"/>
        <v>73.809482151449245</v>
      </c>
      <c r="Q706">
        <v>14.343161593548389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35.728571430000002</v>
      </c>
      <c r="G707" s="13">
        <f t="shared" si="122"/>
        <v>0.93981242840167278</v>
      </c>
      <c r="H707" s="13">
        <f t="shared" si="123"/>
        <v>34.788759001598329</v>
      </c>
      <c r="I707" s="16">
        <f t="shared" si="130"/>
        <v>45.290815335954008</v>
      </c>
      <c r="J707" s="13">
        <f t="shared" si="124"/>
        <v>34.630881066060795</v>
      </c>
      <c r="K707" s="13">
        <f t="shared" si="125"/>
        <v>10.659934269893213</v>
      </c>
      <c r="L707" s="13">
        <f t="shared" si="126"/>
        <v>0</v>
      </c>
      <c r="M707" s="13">
        <f t="shared" si="131"/>
        <v>36.54877856077011</v>
      </c>
      <c r="N707" s="13">
        <f t="shared" si="127"/>
        <v>22.660242707677469</v>
      </c>
      <c r="O707" s="13">
        <f t="shared" si="128"/>
        <v>23.600055136079142</v>
      </c>
      <c r="Q707">
        <v>13.63563463303398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39.271428569999998</v>
      </c>
      <c r="G708" s="13">
        <f t="shared" si="122"/>
        <v>1.3359137932494016</v>
      </c>
      <c r="H708" s="13">
        <f t="shared" si="123"/>
        <v>37.935514776750594</v>
      </c>
      <c r="I708" s="16">
        <f t="shared" si="130"/>
        <v>48.595449046643807</v>
      </c>
      <c r="J708" s="13">
        <f t="shared" si="124"/>
        <v>36.614042163543552</v>
      </c>
      <c r="K708" s="13">
        <f t="shared" si="125"/>
        <v>11.981406883100256</v>
      </c>
      <c r="L708" s="13">
        <f t="shared" si="126"/>
        <v>0.84572449503869063</v>
      </c>
      <c r="M708" s="13">
        <f t="shared" si="131"/>
        <v>14.734260348131329</v>
      </c>
      <c r="N708" s="13">
        <f t="shared" si="127"/>
        <v>9.1352414158414241</v>
      </c>
      <c r="O708" s="13">
        <f t="shared" si="128"/>
        <v>10.471155209090826</v>
      </c>
      <c r="Q708">
        <v>14.151920391914921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7.35</v>
      </c>
      <c r="G709" s="13">
        <f t="shared" si="122"/>
        <v>0</v>
      </c>
      <c r="H709" s="13">
        <f t="shared" si="123"/>
        <v>7.35</v>
      </c>
      <c r="I709" s="16">
        <f t="shared" si="130"/>
        <v>18.485682388061566</v>
      </c>
      <c r="J709" s="13">
        <f t="shared" si="124"/>
        <v>17.603898505749363</v>
      </c>
      <c r="K709" s="13">
        <f t="shared" si="125"/>
        <v>0.88178388231220239</v>
      </c>
      <c r="L709" s="13">
        <f t="shared" si="126"/>
        <v>0</v>
      </c>
      <c r="M709" s="13">
        <f t="shared" si="131"/>
        <v>5.5990189322899049</v>
      </c>
      <c r="N709" s="13">
        <f t="shared" si="127"/>
        <v>3.471391738019741</v>
      </c>
      <c r="O709" s="13">
        <f t="shared" si="128"/>
        <v>3.471391738019741</v>
      </c>
      <c r="Q709">
        <v>14.66098223092817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0.95714285700000001</v>
      </c>
      <c r="G710" s="13">
        <f t="shared" ref="G710:G773" si="133">IF((F710-$J$2)&gt;0,$I$2*(F710-$J$2),0)</f>
        <v>0</v>
      </c>
      <c r="H710" s="13">
        <f t="shared" ref="H710:H773" si="134">F710-G710</f>
        <v>0.95714285700000001</v>
      </c>
      <c r="I710" s="16">
        <f t="shared" si="130"/>
        <v>1.8389267393122024</v>
      </c>
      <c r="J710" s="13">
        <f t="shared" ref="J710:J773" si="135">I710/SQRT(1+(I710/($K$2*(300+(25*Q710)+0.05*(Q710)^3)))^2)</f>
        <v>1.8384574096843338</v>
      </c>
      <c r="K710" s="13">
        <f t="shared" ref="K710:K773" si="136">I710-J710</f>
        <v>4.6932962786860877E-4</v>
      </c>
      <c r="L710" s="13">
        <f t="shared" ref="L710:L773" si="137">IF(K710&gt;$N$2,(K710-$N$2)/$L$2,0)</f>
        <v>0</v>
      </c>
      <c r="M710" s="13">
        <f t="shared" si="131"/>
        <v>2.1276271942701639</v>
      </c>
      <c r="N710" s="13">
        <f t="shared" ref="N710:N773" si="138">$M$2*M710</f>
        <v>1.3191288604475016</v>
      </c>
      <c r="O710" s="13">
        <f t="shared" ref="O710:O773" si="139">N710+G710</f>
        <v>1.3191288604475016</v>
      </c>
      <c r="Q710">
        <v>19.552387917190782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2.25</v>
      </c>
      <c r="G711" s="13">
        <f t="shared" si="133"/>
        <v>0</v>
      </c>
      <c r="H711" s="13">
        <f t="shared" si="134"/>
        <v>2.25</v>
      </c>
      <c r="I711" s="16">
        <f t="shared" ref="I711:I774" si="141">H711+K710-L710</f>
        <v>2.2504693296278688</v>
      </c>
      <c r="J711" s="13">
        <f t="shared" si="135"/>
        <v>2.2497508099312453</v>
      </c>
      <c r="K711" s="13">
        <f t="shared" si="136"/>
        <v>7.1851969662350967E-4</v>
      </c>
      <c r="L711" s="13">
        <f t="shared" si="137"/>
        <v>0</v>
      </c>
      <c r="M711" s="13">
        <f t="shared" ref="M711:M774" si="142">L711+M710-N710</f>
        <v>0.80849833382266234</v>
      </c>
      <c r="N711" s="13">
        <f t="shared" si="138"/>
        <v>0.50126896697005063</v>
      </c>
      <c r="O711" s="13">
        <f t="shared" si="139"/>
        <v>0.50126896697005063</v>
      </c>
      <c r="Q711">
        <v>20.82238430054689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1.678571429</v>
      </c>
      <c r="G712" s="13">
        <f t="shared" si="133"/>
        <v>0</v>
      </c>
      <c r="H712" s="13">
        <f t="shared" si="134"/>
        <v>1.678571429</v>
      </c>
      <c r="I712" s="16">
        <f t="shared" si="141"/>
        <v>1.6792899486966235</v>
      </c>
      <c r="J712" s="13">
        <f t="shared" si="135"/>
        <v>1.6790484027460431</v>
      </c>
      <c r="K712" s="13">
        <f t="shared" si="136"/>
        <v>2.4154595058045736E-4</v>
      </c>
      <c r="L712" s="13">
        <f t="shared" si="137"/>
        <v>0</v>
      </c>
      <c r="M712" s="13">
        <f t="shared" si="142"/>
        <v>0.30722936685261171</v>
      </c>
      <c r="N712" s="13">
        <f t="shared" si="138"/>
        <v>0.19048220744861927</v>
      </c>
      <c r="O712" s="13">
        <f t="shared" si="139"/>
        <v>0.19048220744861927</v>
      </c>
      <c r="Q712">
        <v>22.32287573460135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7.292857143</v>
      </c>
      <c r="G713" s="13">
        <f t="shared" si="133"/>
        <v>0</v>
      </c>
      <c r="H713" s="13">
        <f t="shared" si="134"/>
        <v>7.292857143</v>
      </c>
      <c r="I713" s="16">
        <f t="shared" si="141"/>
        <v>7.2930986889505807</v>
      </c>
      <c r="J713" s="13">
        <f t="shared" si="135"/>
        <v>7.2707997480300754</v>
      </c>
      <c r="K713" s="13">
        <f t="shared" si="136"/>
        <v>2.2298940920505217E-2</v>
      </c>
      <c r="L713" s="13">
        <f t="shared" si="137"/>
        <v>0</v>
      </c>
      <c r="M713" s="13">
        <f t="shared" si="142"/>
        <v>0.11674715940399244</v>
      </c>
      <c r="N713" s="13">
        <f t="shared" si="138"/>
        <v>7.2383238830475316E-2</v>
      </c>
      <c r="O713" s="13">
        <f t="shared" si="139"/>
        <v>7.2383238830475316E-2</v>
      </c>
      <c r="Q713">
        <v>21.445388000000008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25.43571429</v>
      </c>
      <c r="G714" s="13">
        <f t="shared" si="133"/>
        <v>0</v>
      </c>
      <c r="H714" s="13">
        <f t="shared" si="134"/>
        <v>25.43571429</v>
      </c>
      <c r="I714" s="16">
        <f t="shared" si="141"/>
        <v>25.458013230920507</v>
      </c>
      <c r="J714" s="13">
        <f t="shared" si="135"/>
        <v>24.785540865353713</v>
      </c>
      <c r="K714" s="13">
        <f t="shared" si="136"/>
        <v>0.67247236556679368</v>
      </c>
      <c r="L714" s="13">
        <f t="shared" si="137"/>
        <v>0</v>
      </c>
      <c r="M714" s="13">
        <f t="shared" si="142"/>
        <v>4.4363920573517124E-2</v>
      </c>
      <c r="N714" s="13">
        <f t="shared" si="138"/>
        <v>2.7505630755580615E-2</v>
      </c>
      <c r="O714" s="13">
        <f t="shared" si="139"/>
        <v>2.7505630755580615E-2</v>
      </c>
      <c r="Q714">
        <v>23.63273961929297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32.77857143</v>
      </c>
      <c r="G715" s="13">
        <f t="shared" si="133"/>
        <v>0.6099941545830444</v>
      </c>
      <c r="H715" s="13">
        <f t="shared" si="134"/>
        <v>32.168577275416958</v>
      </c>
      <c r="I715" s="16">
        <f t="shared" si="141"/>
        <v>32.841049640983755</v>
      </c>
      <c r="J715" s="13">
        <f t="shared" si="135"/>
        <v>31.192273520148735</v>
      </c>
      <c r="K715" s="13">
        <f t="shared" si="136"/>
        <v>1.64877612083502</v>
      </c>
      <c r="L715" s="13">
        <f t="shared" si="137"/>
        <v>0</v>
      </c>
      <c r="M715" s="13">
        <f t="shared" si="142"/>
        <v>1.6858289817936509E-2</v>
      </c>
      <c r="N715" s="13">
        <f t="shared" si="138"/>
        <v>1.0452139687120636E-2</v>
      </c>
      <c r="O715" s="13">
        <f t="shared" si="139"/>
        <v>0.62044629427016507</v>
      </c>
      <c r="Q715">
        <v>22.42257767444767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0.264285714</v>
      </c>
      <c r="G716" s="13">
        <f t="shared" si="133"/>
        <v>0</v>
      </c>
      <c r="H716" s="13">
        <f t="shared" si="134"/>
        <v>0.264285714</v>
      </c>
      <c r="I716" s="16">
        <f t="shared" si="141"/>
        <v>1.9130618348350201</v>
      </c>
      <c r="J716" s="13">
        <f t="shared" si="135"/>
        <v>1.9122588443856432</v>
      </c>
      <c r="K716" s="13">
        <f t="shared" si="136"/>
        <v>8.0299044937692798E-4</v>
      </c>
      <c r="L716" s="13">
        <f t="shared" si="137"/>
        <v>0</v>
      </c>
      <c r="M716" s="13">
        <f t="shared" si="142"/>
        <v>6.4061501308158731E-3</v>
      </c>
      <c r="N716" s="13">
        <f t="shared" si="138"/>
        <v>3.971813081105841E-3</v>
      </c>
      <c r="O716" s="13">
        <f t="shared" si="139"/>
        <v>3.971813081105841E-3</v>
      </c>
      <c r="Q716">
        <v>16.588461119263169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63.392857139999997</v>
      </c>
      <c r="G717" s="13">
        <f t="shared" si="133"/>
        <v>4.0327571603669394</v>
      </c>
      <c r="H717" s="13">
        <f t="shared" si="134"/>
        <v>59.360099979633056</v>
      </c>
      <c r="I717" s="16">
        <f t="shared" si="141"/>
        <v>59.360902970082435</v>
      </c>
      <c r="J717" s="13">
        <f t="shared" si="135"/>
        <v>40.948137958825541</v>
      </c>
      <c r="K717" s="13">
        <f t="shared" si="136"/>
        <v>18.412765011256894</v>
      </c>
      <c r="L717" s="13">
        <f t="shared" si="137"/>
        <v>7.3243710028662274</v>
      </c>
      <c r="M717" s="13">
        <f t="shared" si="142"/>
        <v>7.3268053399159374</v>
      </c>
      <c r="N717" s="13">
        <f t="shared" si="138"/>
        <v>4.5426193107478809</v>
      </c>
      <c r="O717" s="13">
        <f t="shared" si="139"/>
        <v>8.5753764711148204</v>
      </c>
      <c r="Q717">
        <v>14.37667986035007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49.642857139999997</v>
      </c>
      <c r="G718" s="13">
        <f t="shared" si="133"/>
        <v>2.49546859595808</v>
      </c>
      <c r="H718" s="13">
        <f t="shared" si="134"/>
        <v>47.147388544041917</v>
      </c>
      <c r="I718" s="16">
        <f t="shared" si="141"/>
        <v>58.235782552432582</v>
      </c>
      <c r="J718" s="13">
        <f t="shared" si="135"/>
        <v>37.751553971536957</v>
      </c>
      <c r="K718" s="13">
        <f t="shared" si="136"/>
        <v>20.484228580895625</v>
      </c>
      <c r="L718" s="13">
        <f t="shared" si="137"/>
        <v>9.4110655942897115</v>
      </c>
      <c r="M718" s="13">
        <f t="shared" si="142"/>
        <v>12.195251623457768</v>
      </c>
      <c r="N718" s="13">
        <f t="shared" si="138"/>
        <v>7.5610560065438159</v>
      </c>
      <c r="O718" s="13">
        <f t="shared" si="139"/>
        <v>10.056524602501895</v>
      </c>
      <c r="Q718">
        <v>12.461373593548389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39.735714289999997</v>
      </c>
      <c r="G719" s="13">
        <f t="shared" si="133"/>
        <v>1.3878222389202621</v>
      </c>
      <c r="H719" s="13">
        <f t="shared" si="134"/>
        <v>38.347892051079732</v>
      </c>
      <c r="I719" s="16">
        <f t="shared" si="141"/>
        <v>49.421055037685647</v>
      </c>
      <c r="J719" s="13">
        <f t="shared" si="135"/>
        <v>36.742935984961825</v>
      </c>
      <c r="K719" s="13">
        <f t="shared" si="136"/>
        <v>12.678119052723822</v>
      </c>
      <c r="L719" s="13">
        <f t="shared" si="137"/>
        <v>1.5475594379462163</v>
      </c>
      <c r="M719" s="13">
        <f t="shared" si="142"/>
        <v>6.1817550548601679</v>
      </c>
      <c r="N719" s="13">
        <f t="shared" si="138"/>
        <v>3.8326881340133041</v>
      </c>
      <c r="O719" s="13">
        <f t="shared" si="139"/>
        <v>5.2205103729335658</v>
      </c>
      <c r="Q719">
        <v>13.95709090387132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70.52857143</v>
      </c>
      <c r="G720" s="13">
        <f t="shared" si="133"/>
        <v>4.8305500314146412</v>
      </c>
      <c r="H720" s="13">
        <f t="shared" si="134"/>
        <v>65.698021398585354</v>
      </c>
      <c r="I720" s="16">
        <f t="shared" si="141"/>
        <v>76.82858101336295</v>
      </c>
      <c r="J720" s="13">
        <f t="shared" si="135"/>
        <v>45.618653757497391</v>
      </c>
      <c r="K720" s="13">
        <f t="shared" si="136"/>
        <v>31.209927255865558</v>
      </c>
      <c r="L720" s="13">
        <f t="shared" si="137"/>
        <v>20.215628002404451</v>
      </c>
      <c r="M720" s="13">
        <f t="shared" si="142"/>
        <v>22.564694923251317</v>
      </c>
      <c r="N720" s="13">
        <f t="shared" si="138"/>
        <v>13.990110852415816</v>
      </c>
      <c r="O720" s="13">
        <f t="shared" si="139"/>
        <v>18.820660883830456</v>
      </c>
      <c r="Q720">
        <v>14.41120141058448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14.50714286</v>
      </c>
      <c r="G721" s="13">
        <f t="shared" si="133"/>
        <v>0</v>
      </c>
      <c r="H721" s="13">
        <f t="shared" si="134"/>
        <v>14.50714286</v>
      </c>
      <c r="I721" s="16">
        <f t="shared" si="141"/>
        <v>25.50144211346111</v>
      </c>
      <c r="J721" s="13">
        <f t="shared" si="135"/>
        <v>23.49717230345901</v>
      </c>
      <c r="K721" s="13">
        <f t="shared" si="136"/>
        <v>2.0042698100020999</v>
      </c>
      <c r="L721" s="13">
        <f t="shared" si="137"/>
        <v>0</v>
      </c>
      <c r="M721" s="13">
        <f t="shared" si="142"/>
        <v>8.5745840708355008</v>
      </c>
      <c r="N721" s="13">
        <f t="shared" si="138"/>
        <v>5.3162421239180109</v>
      </c>
      <c r="O721" s="13">
        <f t="shared" si="139"/>
        <v>5.3162421239180109</v>
      </c>
      <c r="Q721">
        <v>15.33686790259603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2.0928571429999998</v>
      </c>
      <c r="G722" s="13">
        <f t="shared" si="133"/>
        <v>0</v>
      </c>
      <c r="H722" s="13">
        <f t="shared" si="134"/>
        <v>2.0928571429999998</v>
      </c>
      <c r="I722" s="16">
        <f t="shared" si="141"/>
        <v>4.0971269530020997</v>
      </c>
      <c r="J722" s="13">
        <f t="shared" si="135"/>
        <v>4.0919038032878072</v>
      </c>
      <c r="K722" s="13">
        <f t="shared" si="136"/>
        <v>5.2231497142924965E-3</v>
      </c>
      <c r="L722" s="13">
        <f t="shared" si="137"/>
        <v>0</v>
      </c>
      <c r="M722" s="13">
        <f t="shared" si="142"/>
        <v>3.2583419469174899</v>
      </c>
      <c r="N722" s="13">
        <f t="shared" si="138"/>
        <v>2.0201720070888438</v>
      </c>
      <c r="O722" s="13">
        <f t="shared" si="139"/>
        <v>2.0201720070888438</v>
      </c>
      <c r="Q722">
        <v>19.497540458088821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9.4357142859999996</v>
      </c>
      <c r="G723" s="13">
        <f t="shared" si="133"/>
        <v>0</v>
      </c>
      <c r="H723" s="13">
        <f t="shared" si="134"/>
        <v>9.4357142859999996</v>
      </c>
      <c r="I723" s="16">
        <f t="shared" si="141"/>
        <v>9.440937435714293</v>
      </c>
      <c r="J723" s="13">
        <f t="shared" si="135"/>
        <v>9.3871246950347302</v>
      </c>
      <c r="K723" s="13">
        <f t="shared" si="136"/>
        <v>5.3812740679562765E-2</v>
      </c>
      <c r="L723" s="13">
        <f t="shared" si="137"/>
        <v>0</v>
      </c>
      <c r="M723" s="13">
        <f t="shared" si="142"/>
        <v>1.2381699398286461</v>
      </c>
      <c r="N723" s="13">
        <f t="shared" si="138"/>
        <v>0.76766536269376062</v>
      </c>
      <c r="O723" s="13">
        <f t="shared" si="139"/>
        <v>0.76766536269376062</v>
      </c>
      <c r="Q723">
        <v>20.66401750327514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31.378571430000001</v>
      </c>
      <c r="G724" s="13">
        <f t="shared" si="133"/>
        <v>0.45347022802505155</v>
      </c>
      <c r="H724" s="13">
        <f t="shared" si="134"/>
        <v>30.92510120197495</v>
      </c>
      <c r="I724" s="16">
        <f t="shared" si="141"/>
        <v>30.978913942654515</v>
      </c>
      <c r="J724" s="13">
        <f t="shared" si="135"/>
        <v>29.68247777035991</v>
      </c>
      <c r="K724" s="13">
        <f t="shared" si="136"/>
        <v>1.2964361722946052</v>
      </c>
      <c r="L724" s="13">
        <f t="shared" si="137"/>
        <v>0</v>
      </c>
      <c r="M724" s="13">
        <f t="shared" si="142"/>
        <v>0.47050457713488547</v>
      </c>
      <c r="N724" s="13">
        <f t="shared" si="138"/>
        <v>0.291712837823629</v>
      </c>
      <c r="O724" s="13">
        <f t="shared" si="139"/>
        <v>0.74518306584868055</v>
      </c>
      <c r="Q724">
        <v>22.980129776443409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15.53571429</v>
      </c>
      <c r="G725" s="13">
        <f t="shared" si="133"/>
        <v>0</v>
      </c>
      <c r="H725" s="13">
        <f t="shared" si="134"/>
        <v>15.53571429</v>
      </c>
      <c r="I725" s="16">
        <f t="shared" si="141"/>
        <v>16.832150462294607</v>
      </c>
      <c r="J725" s="13">
        <f t="shared" si="135"/>
        <v>16.6989211830107</v>
      </c>
      <c r="K725" s="13">
        <f t="shared" si="136"/>
        <v>0.13322927928390627</v>
      </c>
      <c r="L725" s="13">
        <f t="shared" si="137"/>
        <v>0</v>
      </c>
      <c r="M725" s="13">
        <f t="shared" si="142"/>
        <v>0.17879173931125647</v>
      </c>
      <c r="N725" s="13">
        <f t="shared" si="138"/>
        <v>0.11085087837297901</v>
      </c>
      <c r="O725" s="13">
        <f t="shared" si="139"/>
        <v>0.11085087837297901</v>
      </c>
      <c r="Q725">
        <v>26.552184000000011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4.0071428569999998</v>
      </c>
      <c r="G726" s="13">
        <f t="shared" si="133"/>
        <v>0</v>
      </c>
      <c r="H726" s="13">
        <f t="shared" si="134"/>
        <v>4.0071428569999998</v>
      </c>
      <c r="I726" s="16">
        <f t="shared" si="141"/>
        <v>4.1403721362839061</v>
      </c>
      <c r="J726" s="13">
        <f t="shared" si="135"/>
        <v>4.1381220131826773</v>
      </c>
      <c r="K726" s="13">
        <f t="shared" si="136"/>
        <v>2.2501231012288514E-3</v>
      </c>
      <c r="L726" s="13">
        <f t="shared" si="137"/>
        <v>0</v>
      </c>
      <c r="M726" s="13">
        <f t="shared" si="142"/>
        <v>6.7940860938277461E-2</v>
      </c>
      <c r="N726" s="13">
        <f t="shared" si="138"/>
        <v>4.2123333781732025E-2</v>
      </c>
      <c r="O726" s="13">
        <f t="shared" si="139"/>
        <v>4.2123333781732025E-2</v>
      </c>
      <c r="Q726">
        <v>25.71710565220566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8.5714286000000001E-2</v>
      </c>
      <c r="G727" s="13">
        <f t="shared" si="133"/>
        <v>0</v>
      </c>
      <c r="H727" s="13">
        <f t="shared" si="134"/>
        <v>8.5714286000000001E-2</v>
      </c>
      <c r="I727" s="16">
        <f t="shared" si="141"/>
        <v>8.7964409101228852E-2</v>
      </c>
      <c r="J727" s="13">
        <f t="shared" si="135"/>
        <v>8.7964373706066759E-2</v>
      </c>
      <c r="K727" s="13">
        <f t="shared" si="136"/>
        <v>3.5395162092943799E-8</v>
      </c>
      <c r="L727" s="13">
        <f t="shared" si="137"/>
        <v>0</v>
      </c>
      <c r="M727" s="13">
        <f t="shared" si="142"/>
        <v>2.5817527156545436E-2</v>
      </c>
      <c r="N727" s="13">
        <f t="shared" si="138"/>
        <v>1.6006866837058171E-2</v>
      </c>
      <c r="O727" s="13">
        <f t="shared" si="139"/>
        <v>1.6006866837058171E-2</v>
      </c>
      <c r="Q727">
        <v>22.187309498441891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47.764285710000003</v>
      </c>
      <c r="G728" s="13">
        <f t="shared" si="133"/>
        <v>2.2854390412843206</v>
      </c>
      <c r="H728" s="13">
        <f t="shared" si="134"/>
        <v>45.478846668715683</v>
      </c>
      <c r="I728" s="16">
        <f t="shared" si="141"/>
        <v>45.478846704110843</v>
      </c>
      <c r="J728" s="13">
        <f t="shared" si="135"/>
        <v>36.571770284844291</v>
      </c>
      <c r="K728" s="13">
        <f t="shared" si="136"/>
        <v>8.9070764192665521</v>
      </c>
      <c r="L728" s="13">
        <f t="shared" si="137"/>
        <v>0</v>
      </c>
      <c r="M728" s="13">
        <f t="shared" si="142"/>
        <v>9.8106603194872653E-3</v>
      </c>
      <c r="N728" s="13">
        <f t="shared" si="138"/>
        <v>6.0826093980821047E-3</v>
      </c>
      <c r="O728" s="13">
        <f t="shared" si="139"/>
        <v>2.2915216506824025</v>
      </c>
      <c r="Q728">
        <v>15.58532995932938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64.650000000000006</v>
      </c>
      <c r="G729" s="13">
        <f t="shared" si="133"/>
        <v>4.1733092580037594</v>
      </c>
      <c r="H729" s="13">
        <f t="shared" si="134"/>
        <v>60.476690741996244</v>
      </c>
      <c r="I729" s="16">
        <f t="shared" si="141"/>
        <v>69.383767161262796</v>
      </c>
      <c r="J729" s="13">
        <f t="shared" si="135"/>
        <v>41.850000107930065</v>
      </c>
      <c r="K729" s="13">
        <f t="shared" si="136"/>
        <v>27.533767053332731</v>
      </c>
      <c r="L729" s="13">
        <f t="shared" si="137"/>
        <v>16.512437792224041</v>
      </c>
      <c r="M729" s="13">
        <f t="shared" si="142"/>
        <v>16.516165843145448</v>
      </c>
      <c r="N729" s="13">
        <f t="shared" si="138"/>
        <v>10.240022822750177</v>
      </c>
      <c r="O729" s="13">
        <f t="shared" si="139"/>
        <v>14.413332080753936</v>
      </c>
      <c r="Q729">
        <v>13.288823376007411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32.214285709999999</v>
      </c>
      <c r="G730" s="13">
        <f t="shared" si="133"/>
        <v>0.54690542844375556</v>
      </c>
      <c r="H730" s="13">
        <f t="shared" si="134"/>
        <v>31.667380281556245</v>
      </c>
      <c r="I730" s="16">
        <f t="shared" si="141"/>
        <v>42.688709542664931</v>
      </c>
      <c r="J730" s="13">
        <f t="shared" si="135"/>
        <v>31.335241854162824</v>
      </c>
      <c r="K730" s="13">
        <f t="shared" si="136"/>
        <v>11.353467688502107</v>
      </c>
      <c r="L730" s="13">
        <f t="shared" si="137"/>
        <v>0.21316819990708027</v>
      </c>
      <c r="M730" s="13">
        <f t="shared" si="142"/>
        <v>6.4893112203023513</v>
      </c>
      <c r="N730" s="13">
        <f t="shared" si="138"/>
        <v>4.0233729565874574</v>
      </c>
      <c r="O730" s="13">
        <f t="shared" si="139"/>
        <v>4.5702783850312132</v>
      </c>
      <c r="Q730">
        <v>11.402092593548391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0.37857142900000001</v>
      </c>
      <c r="G731" s="13">
        <f t="shared" si="133"/>
        <v>0</v>
      </c>
      <c r="H731" s="13">
        <f t="shared" si="134"/>
        <v>0.37857142900000001</v>
      </c>
      <c r="I731" s="16">
        <f t="shared" si="141"/>
        <v>11.518870917595027</v>
      </c>
      <c r="J731" s="13">
        <f t="shared" si="135"/>
        <v>11.266708554001793</v>
      </c>
      <c r="K731" s="13">
        <f t="shared" si="136"/>
        <v>0.25216236359323396</v>
      </c>
      <c r="L731" s="13">
        <f t="shared" si="137"/>
        <v>0</v>
      </c>
      <c r="M731" s="13">
        <f t="shared" si="142"/>
        <v>2.4659382637148939</v>
      </c>
      <c r="N731" s="13">
        <f t="shared" si="138"/>
        <v>1.5288817235032341</v>
      </c>
      <c r="O731" s="13">
        <f t="shared" si="139"/>
        <v>1.5288817235032341</v>
      </c>
      <c r="Q731">
        <v>13.744960266521369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8.5714286000000001E-2</v>
      </c>
      <c r="G732" s="13">
        <f t="shared" si="133"/>
        <v>0</v>
      </c>
      <c r="H732" s="13">
        <f t="shared" si="134"/>
        <v>8.5714286000000001E-2</v>
      </c>
      <c r="I732" s="16">
        <f t="shared" si="141"/>
        <v>0.33787664959323394</v>
      </c>
      <c r="J732" s="13">
        <f t="shared" si="135"/>
        <v>0.33787260633202082</v>
      </c>
      <c r="K732" s="13">
        <f t="shared" si="136"/>
        <v>4.043261213115823E-6</v>
      </c>
      <c r="L732" s="13">
        <f t="shared" si="137"/>
        <v>0</v>
      </c>
      <c r="M732" s="13">
        <f t="shared" si="142"/>
        <v>0.93705654021165974</v>
      </c>
      <c r="N732" s="13">
        <f t="shared" si="138"/>
        <v>0.58097505493122903</v>
      </c>
      <c r="O732" s="13">
        <f t="shared" si="139"/>
        <v>0.58097505493122903</v>
      </c>
      <c r="Q732">
        <v>17.231787013396481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31.214285709999999</v>
      </c>
      <c r="G733" s="13">
        <f t="shared" si="133"/>
        <v>0.43510262375947489</v>
      </c>
      <c r="H733" s="13">
        <f t="shared" si="134"/>
        <v>30.779183086240522</v>
      </c>
      <c r="I733" s="16">
        <f t="shared" si="141"/>
        <v>30.779187129501736</v>
      </c>
      <c r="J733" s="13">
        <f t="shared" si="135"/>
        <v>28.51700443220723</v>
      </c>
      <c r="K733" s="13">
        <f t="shared" si="136"/>
        <v>2.2621826972945058</v>
      </c>
      <c r="L733" s="13">
        <f t="shared" si="137"/>
        <v>0</v>
      </c>
      <c r="M733" s="13">
        <f t="shared" si="142"/>
        <v>0.35608148528043071</v>
      </c>
      <c r="N733" s="13">
        <f t="shared" si="138"/>
        <v>0.22077052087386703</v>
      </c>
      <c r="O733" s="13">
        <f t="shared" si="139"/>
        <v>0.6558731446333419</v>
      </c>
      <c r="Q733">
        <v>18.546595220427282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19.414285710000001</v>
      </c>
      <c r="G734" s="13">
        <f t="shared" si="133"/>
        <v>0</v>
      </c>
      <c r="H734" s="13">
        <f t="shared" si="134"/>
        <v>19.414285710000001</v>
      </c>
      <c r="I734" s="16">
        <f t="shared" si="141"/>
        <v>21.676468407294507</v>
      </c>
      <c r="J734" s="13">
        <f t="shared" si="135"/>
        <v>20.778535799300247</v>
      </c>
      <c r="K734" s="13">
        <f t="shared" si="136"/>
        <v>0.89793260799426022</v>
      </c>
      <c r="L734" s="13">
        <f t="shared" si="137"/>
        <v>0</v>
      </c>
      <c r="M734" s="13">
        <f t="shared" si="142"/>
        <v>0.13531096440656368</v>
      </c>
      <c r="N734" s="13">
        <f t="shared" si="138"/>
        <v>8.3892797932069482E-2</v>
      </c>
      <c r="O734" s="13">
        <f t="shared" si="139"/>
        <v>8.3892797932069482E-2</v>
      </c>
      <c r="Q734">
        <v>18.007108405563951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18.52857143</v>
      </c>
      <c r="G735" s="13">
        <f t="shared" si="133"/>
        <v>0</v>
      </c>
      <c r="H735" s="13">
        <f t="shared" si="134"/>
        <v>18.52857143</v>
      </c>
      <c r="I735" s="16">
        <f t="shared" si="141"/>
        <v>19.42650403799426</v>
      </c>
      <c r="J735" s="13">
        <f t="shared" si="135"/>
        <v>19.186134405418642</v>
      </c>
      <c r="K735" s="13">
        <f t="shared" si="136"/>
        <v>0.24036963257561794</v>
      </c>
      <c r="L735" s="13">
        <f t="shared" si="137"/>
        <v>0</v>
      </c>
      <c r="M735" s="13">
        <f t="shared" si="142"/>
        <v>5.1418166474494195E-2</v>
      </c>
      <c r="N735" s="13">
        <f t="shared" si="138"/>
        <v>3.1879263214186403E-2</v>
      </c>
      <c r="O735" s="13">
        <f t="shared" si="139"/>
        <v>3.1879263214186403E-2</v>
      </c>
      <c r="Q735">
        <v>25.345690853412101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10.34285714</v>
      </c>
      <c r="G736" s="13">
        <f t="shared" si="133"/>
        <v>0</v>
      </c>
      <c r="H736" s="13">
        <f t="shared" si="134"/>
        <v>10.34285714</v>
      </c>
      <c r="I736" s="16">
        <f t="shared" si="141"/>
        <v>10.583226772575618</v>
      </c>
      <c r="J736" s="13">
        <f t="shared" si="135"/>
        <v>10.540679761974772</v>
      </c>
      <c r="K736" s="13">
        <f t="shared" si="136"/>
        <v>4.2547010600845425E-2</v>
      </c>
      <c r="L736" s="13">
        <f t="shared" si="137"/>
        <v>0</v>
      </c>
      <c r="M736" s="13">
        <f t="shared" si="142"/>
        <v>1.9538903260307793E-2</v>
      </c>
      <c r="N736" s="13">
        <f t="shared" si="138"/>
        <v>1.2114120021390831E-2</v>
      </c>
      <c r="O736" s="13">
        <f t="shared" si="139"/>
        <v>1.2114120021390831E-2</v>
      </c>
      <c r="Q736">
        <v>24.785903000000008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27.05</v>
      </c>
      <c r="G737" s="13">
        <f t="shared" si="133"/>
        <v>0</v>
      </c>
      <c r="H737" s="13">
        <f t="shared" si="134"/>
        <v>27.05</v>
      </c>
      <c r="I737" s="16">
        <f t="shared" si="141"/>
        <v>27.092547010600846</v>
      </c>
      <c r="J737" s="13">
        <f t="shared" si="135"/>
        <v>26.439841550912874</v>
      </c>
      <c r="K737" s="13">
        <f t="shared" si="136"/>
        <v>0.65270545968797222</v>
      </c>
      <c r="L737" s="13">
        <f t="shared" si="137"/>
        <v>0</v>
      </c>
      <c r="M737" s="13">
        <f t="shared" si="142"/>
        <v>7.4247832389169616E-3</v>
      </c>
      <c r="N737" s="13">
        <f t="shared" si="138"/>
        <v>4.6033656081285162E-3</v>
      </c>
      <c r="O737" s="13">
        <f t="shared" si="139"/>
        <v>4.6033656081285162E-3</v>
      </c>
      <c r="Q737">
        <v>25.20860860033757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22.59285714</v>
      </c>
      <c r="G738" s="13">
        <f t="shared" si="133"/>
        <v>0</v>
      </c>
      <c r="H738" s="13">
        <f t="shared" si="134"/>
        <v>22.59285714</v>
      </c>
      <c r="I738" s="16">
        <f t="shared" si="141"/>
        <v>23.245562599687972</v>
      </c>
      <c r="J738" s="13">
        <f t="shared" si="135"/>
        <v>22.818466401808415</v>
      </c>
      <c r="K738" s="13">
        <f t="shared" si="136"/>
        <v>0.42709619787955688</v>
      </c>
      <c r="L738" s="13">
        <f t="shared" si="137"/>
        <v>0</v>
      </c>
      <c r="M738" s="13">
        <f t="shared" si="142"/>
        <v>2.8214176307884455E-3</v>
      </c>
      <c r="N738" s="13">
        <f t="shared" si="138"/>
        <v>1.7492789310888362E-3</v>
      </c>
      <c r="O738" s="13">
        <f t="shared" si="139"/>
        <v>1.7492789310888362E-3</v>
      </c>
      <c r="Q738">
        <v>25.017932737898011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4.7785714290000003</v>
      </c>
      <c r="G739" s="13">
        <f t="shared" si="133"/>
        <v>0</v>
      </c>
      <c r="H739" s="13">
        <f t="shared" si="134"/>
        <v>4.7785714290000003</v>
      </c>
      <c r="I739" s="16">
        <f t="shared" si="141"/>
        <v>5.2056676268795572</v>
      </c>
      <c r="J739" s="13">
        <f t="shared" si="135"/>
        <v>5.1978938766569165</v>
      </c>
      <c r="K739" s="13">
        <f t="shared" si="136"/>
        <v>7.7737502226407074E-3</v>
      </c>
      <c r="L739" s="13">
        <f t="shared" si="137"/>
        <v>0</v>
      </c>
      <c r="M739" s="13">
        <f t="shared" si="142"/>
        <v>1.0721386996996093E-3</v>
      </c>
      <c r="N739" s="13">
        <f t="shared" si="138"/>
        <v>6.6472599381375776E-4</v>
      </c>
      <c r="O739" s="13">
        <f t="shared" si="139"/>
        <v>6.6472599381375776E-4</v>
      </c>
      <c r="Q739">
        <v>21.760886062238061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20.35714286</v>
      </c>
      <c r="G740" s="13">
        <f t="shared" si="133"/>
        <v>0</v>
      </c>
      <c r="H740" s="13">
        <f t="shared" si="134"/>
        <v>20.35714286</v>
      </c>
      <c r="I740" s="16">
        <f t="shared" si="141"/>
        <v>20.36491661022264</v>
      </c>
      <c r="J740" s="13">
        <f t="shared" si="135"/>
        <v>19.381323430047974</v>
      </c>
      <c r="K740" s="13">
        <f t="shared" si="136"/>
        <v>0.98359318017466535</v>
      </c>
      <c r="L740" s="13">
        <f t="shared" si="137"/>
        <v>0</v>
      </c>
      <c r="M740" s="13">
        <f t="shared" si="142"/>
        <v>4.0741270588585152E-4</v>
      </c>
      <c r="N740" s="13">
        <f t="shared" si="138"/>
        <v>2.5259587764922791E-4</v>
      </c>
      <c r="O740" s="13">
        <f t="shared" si="139"/>
        <v>2.5259587764922791E-4</v>
      </c>
      <c r="Q740">
        <v>15.95266261248301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43.75</v>
      </c>
      <c r="G741" s="13">
        <f t="shared" si="133"/>
        <v>1.8366306401022914</v>
      </c>
      <c r="H741" s="13">
        <f t="shared" si="134"/>
        <v>41.913369359897708</v>
      </c>
      <c r="I741" s="16">
        <f t="shared" si="141"/>
        <v>42.896962540072373</v>
      </c>
      <c r="J741" s="13">
        <f t="shared" si="135"/>
        <v>32.204335864109602</v>
      </c>
      <c r="K741" s="13">
        <f t="shared" si="136"/>
        <v>10.692626675962771</v>
      </c>
      <c r="L741" s="13">
        <f t="shared" si="137"/>
        <v>0</v>
      </c>
      <c r="M741" s="13">
        <f t="shared" si="142"/>
        <v>1.548168282366236E-4</v>
      </c>
      <c r="N741" s="13">
        <f t="shared" si="138"/>
        <v>9.5986433506706632E-5</v>
      </c>
      <c r="O741" s="13">
        <f t="shared" si="139"/>
        <v>1.836726626535798</v>
      </c>
      <c r="Q741">
        <v>12.213446990779961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17.90714286</v>
      </c>
      <c r="G742" s="13">
        <f t="shared" si="133"/>
        <v>0</v>
      </c>
      <c r="H742" s="13">
        <f t="shared" si="134"/>
        <v>17.90714286</v>
      </c>
      <c r="I742" s="16">
        <f t="shared" si="141"/>
        <v>28.599769535962771</v>
      </c>
      <c r="J742" s="13">
        <f t="shared" si="135"/>
        <v>24.833995504325024</v>
      </c>
      <c r="K742" s="13">
        <f t="shared" si="136"/>
        <v>3.765774031637747</v>
      </c>
      <c r="L742" s="13">
        <f t="shared" si="137"/>
        <v>0</v>
      </c>
      <c r="M742" s="13">
        <f t="shared" si="142"/>
        <v>5.883039472991697E-5</v>
      </c>
      <c r="N742" s="13">
        <f t="shared" si="138"/>
        <v>3.6474844732548522E-5</v>
      </c>
      <c r="O742" s="13">
        <f t="shared" si="139"/>
        <v>3.6474844732548522E-5</v>
      </c>
      <c r="Q742">
        <v>12.605349593548389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1.8928571430000001</v>
      </c>
      <c r="G743" s="13">
        <f t="shared" si="133"/>
        <v>0</v>
      </c>
      <c r="H743" s="13">
        <f t="shared" si="134"/>
        <v>1.8928571430000001</v>
      </c>
      <c r="I743" s="16">
        <f t="shared" si="141"/>
        <v>5.6586311746377476</v>
      </c>
      <c r="J743" s="13">
        <f t="shared" si="135"/>
        <v>5.6302444672664551</v>
      </c>
      <c r="K743" s="13">
        <f t="shared" si="136"/>
        <v>2.8386707371292452E-2</v>
      </c>
      <c r="L743" s="13">
        <f t="shared" si="137"/>
        <v>0</v>
      </c>
      <c r="M743" s="13">
        <f t="shared" si="142"/>
        <v>2.2355549997368448E-5</v>
      </c>
      <c r="N743" s="13">
        <f t="shared" si="138"/>
        <v>1.3860440998368437E-5</v>
      </c>
      <c r="O743" s="13">
        <f t="shared" si="139"/>
        <v>1.3860440998368437E-5</v>
      </c>
      <c r="Q743">
        <v>14.305258010600101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37.228571430000002</v>
      </c>
      <c r="G744" s="13">
        <f t="shared" si="133"/>
        <v>1.1075166354280939</v>
      </c>
      <c r="H744" s="13">
        <f t="shared" si="134"/>
        <v>36.121054794571911</v>
      </c>
      <c r="I744" s="16">
        <f t="shared" si="141"/>
        <v>36.149441501943201</v>
      </c>
      <c r="J744" s="13">
        <f t="shared" si="135"/>
        <v>31.387197382821501</v>
      </c>
      <c r="K744" s="13">
        <f t="shared" si="136"/>
        <v>4.7622441191217</v>
      </c>
      <c r="L744" s="13">
        <f t="shared" si="137"/>
        <v>0</v>
      </c>
      <c r="M744" s="13">
        <f t="shared" si="142"/>
        <v>8.4951089990000105E-6</v>
      </c>
      <c r="N744" s="13">
        <f t="shared" si="138"/>
        <v>5.2669675793800069E-6</v>
      </c>
      <c r="O744" s="13">
        <f t="shared" si="139"/>
        <v>1.1075219023956733</v>
      </c>
      <c r="Q744">
        <v>15.98448734437264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21.59285714</v>
      </c>
      <c r="G745" s="13">
        <f t="shared" si="133"/>
        <v>0</v>
      </c>
      <c r="H745" s="13">
        <f t="shared" si="134"/>
        <v>21.59285714</v>
      </c>
      <c r="I745" s="16">
        <f t="shared" si="141"/>
        <v>26.3551012591217</v>
      </c>
      <c r="J745" s="13">
        <f t="shared" si="135"/>
        <v>24.57327809135743</v>
      </c>
      <c r="K745" s="13">
        <f t="shared" si="136"/>
        <v>1.7818231677642693</v>
      </c>
      <c r="L745" s="13">
        <f t="shared" si="137"/>
        <v>0</v>
      </c>
      <c r="M745" s="13">
        <f t="shared" si="142"/>
        <v>3.2281414196200036E-6</v>
      </c>
      <c r="N745" s="13">
        <f t="shared" si="138"/>
        <v>2.0014476801644021E-6</v>
      </c>
      <c r="O745" s="13">
        <f t="shared" si="139"/>
        <v>2.0014476801644021E-6</v>
      </c>
      <c r="Q745">
        <v>17.008333524304089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3.65</v>
      </c>
      <c r="G746" s="13">
        <f t="shared" si="133"/>
        <v>0</v>
      </c>
      <c r="H746" s="13">
        <f t="shared" si="134"/>
        <v>3.65</v>
      </c>
      <c r="I746" s="16">
        <f t="shared" si="141"/>
        <v>5.4318231677642697</v>
      </c>
      <c r="J746" s="13">
        <f t="shared" si="135"/>
        <v>5.4172054967258951</v>
      </c>
      <c r="K746" s="13">
        <f t="shared" si="136"/>
        <v>1.4617671038374525E-2</v>
      </c>
      <c r="L746" s="13">
        <f t="shared" si="137"/>
        <v>0</v>
      </c>
      <c r="M746" s="13">
        <f t="shared" si="142"/>
        <v>1.2266937394556015E-6</v>
      </c>
      <c r="N746" s="13">
        <f t="shared" si="138"/>
        <v>7.6055011846247297E-7</v>
      </c>
      <c r="O746" s="13">
        <f t="shared" si="139"/>
        <v>7.6055011846247297E-7</v>
      </c>
      <c r="Q746">
        <v>18.188545177396559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2</v>
      </c>
      <c r="G747" s="13">
        <f t="shared" si="133"/>
        <v>0</v>
      </c>
      <c r="H747" s="13">
        <f t="shared" si="134"/>
        <v>2</v>
      </c>
      <c r="I747" s="16">
        <f t="shared" si="141"/>
        <v>2.0146176710383745</v>
      </c>
      <c r="J747" s="13">
        <f t="shared" si="135"/>
        <v>2.0140337703378997</v>
      </c>
      <c r="K747" s="13">
        <f t="shared" si="136"/>
        <v>5.8390070047487086E-4</v>
      </c>
      <c r="L747" s="13">
        <f t="shared" si="137"/>
        <v>0</v>
      </c>
      <c r="M747" s="13">
        <f t="shared" si="142"/>
        <v>4.6614362099312857E-7</v>
      </c>
      <c r="N747" s="13">
        <f t="shared" si="138"/>
        <v>2.8900904501573972E-7</v>
      </c>
      <c r="O747" s="13">
        <f t="shared" si="139"/>
        <v>2.8900904501573972E-7</v>
      </c>
      <c r="Q747">
        <v>19.942487403319511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0.264285714</v>
      </c>
      <c r="G748" s="13">
        <f t="shared" si="133"/>
        <v>0</v>
      </c>
      <c r="H748" s="13">
        <f t="shared" si="134"/>
        <v>0.264285714</v>
      </c>
      <c r="I748" s="16">
        <f t="shared" si="141"/>
        <v>0.26486961470047488</v>
      </c>
      <c r="J748" s="13">
        <f t="shared" si="135"/>
        <v>0.26486872832393715</v>
      </c>
      <c r="K748" s="13">
        <f t="shared" si="136"/>
        <v>8.8637653772316582E-7</v>
      </c>
      <c r="L748" s="13">
        <f t="shared" si="137"/>
        <v>0</v>
      </c>
      <c r="M748" s="13">
        <f t="shared" si="142"/>
        <v>1.7713457597738885E-7</v>
      </c>
      <c r="N748" s="13">
        <f t="shared" si="138"/>
        <v>1.0982343710598109E-7</v>
      </c>
      <c r="O748" s="13">
        <f t="shared" si="139"/>
        <v>1.0982343710598109E-7</v>
      </c>
      <c r="Q748">
        <v>22.79980903105643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37.821428570000002</v>
      </c>
      <c r="G749" s="13">
        <f t="shared" si="133"/>
        <v>1.1737997264571951</v>
      </c>
      <c r="H749" s="13">
        <f t="shared" si="134"/>
        <v>36.647628843542805</v>
      </c>
      <c r="I749" s="16">
        <f t="shared" si="141"/>
        <v>36.647629729919345</v>
      </c>
      <c r="J749" s="13">
        <f t="shared" si="135"/>
        <v>34.265947595552568</v>
      </c>
      <c r="K749" s="13">
        <f t="shared" si="136"/>
        <v>2.3816821343667769</v>
      </c>
      <c r="L749" s="13">
        <f t="shared" si="137"/>
        <v>0</v>
      </c>
      <c r="M749" s="13">
        <f t="shared" si="142"/>
        <v>6.731113887140776E-8</v>
      </c>
      <c r="N749" s="13">
        <f t="shared" si="138"/>
        <v>4.173290610027281E-8</v>
      </c>
      <c r="O749" s="13">
        <f t="shared" si="139"/>
        <v>1.1737997681901011</v>
      </c>
      <c r="Q749">
        <v>21.97946300000001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0.85</v>
      </c>
      <c r="G750" s="13">
        <f t="shared" si="133"/>
        <v>0</v>
      </c>
      <c r="H750" s="13">
        <f t="shared" si="134"/>
        <v>0.85</v>
      </c>
      <c r="I750" s="16">
        <f t="shared" si="141"/>
        <v>3.231682134366777</v>
      </c>
      <c r="J750" s="13">
        <f t="shared" si="135"/>
        <v>3.230120518041836</v>
      </c>
      <c r="K750" s="13">
        <f t="shared" si="136"/>
        <v>1.5616163249410064E-3</v>
      </c>
      <c r="L750" s="13">
        <f t="shared" si="137"/>
        <v>0</v>
      </c>
      <c r="M750" s="13">
        <f t="shared" si="142"/>
        <v>2.5578232771134951E-8</v>
      </c>
      <c r="N750" s="13">
        <f t="shared" si="138"/>
        <v>1.5858504318103671E-8</v>
      </c>
      <c r="O750" s="13">
        <f t="shared" si="139"/>
        <v>1.5858504318103671E-8</v>
      </c>
      <c r="Q750">
        <v>23.011183743373781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0.84285714300000003</v>
      </c>
      <c r="G751" s="13">
        <f t="shared" si="133"/>
        <v>0</v>
      </c>
      <c r="H751" s="13">
        <f t="shared" si="134"/>
        <v>0.84285714300000003</v>
      </c>
      <c r="I751" s="16">
        <f t="shared" si="141"/>
        <v>0.84441875932494104</v>
      </c>
      <c r="J751" s="13">
        <f t="shared" si="135"/>
        <v>0.84438952851838267</v>
      </c>
      <c r="K751" s="13">
        <f t="shared" si="136"/>
        <v>2.9230806558366851E-5</v>
      </c>
      <c r="L751" s="13">
        <f t="shared" si="137"/>
        <v>0</v>
      </c>
      <c r="M751" s="13">
        <f t="shared" si="142"/>
        <v>9.7197284530312801E-9</v>
      </c>
      <c r="N751" s="13">
        <f t="shared" si="138"/>
        <v>6.026231640879394E-9</v>
      </c>
      <c r="O751" s="13">
        <f t="shared" si="139"/>
        <v>6.026231640879394E-9</v>
      </c>
      <c r="Q751">
        <v>22.67448739657813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18.271428570000001</v>
      </c>
      <c r="G752" s="13">
        <f t="shared" si="133"/>
        <v>0</v>
      </c>
      <c r="H752" s="13">
        <f t="shared" si="134"/>
        <v>18.271428570000001</v>
      </c>
      <c r="I752" s="16">
        <f t="shared" si="141"/>
        <v>18.271457800806559</v>
      </c>
      <c r="J752" s="13">
        <f t="shared" si="135"/>
        <v>17.456615336749223</v>
      </c>
      <c r="K752" s="13">
        <f t="shared" si="136"/>
        <v>0.81484246405733529</v>
      </c>
      <c r="L752" s="13">
        <f t="shared" si="137"/>
        <v>0</v>
      </c>
      <c r="M752" s="13">
        <f t="shared" si="142"/>
        <v>3.6934968121518861E-9</v>
      </c>
      <c r="N752" s="13">
        <f t="shared" si="138"/>
        <v>2.2899680235341693E-9</v>
      </c>
      <c r="O752" s="13">
        <f t="shared" si="139"/>
        <v>2.2899680235341693E-9</v>
      </c>
      <c r="Q752">
        <v>15.0125587904973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133.1285714</v>
      </c>
      <c r="G753" s="13">
        <f t="shared" si="133"/>
        <v>11.829405601296529</v>
      </c>
      <c r="H753" s="13">
        <f t="shared" si="134"/>
        <v>121.29916579870347</v>
      </c>
      <c r="I753" s="16">
        <f t="shared" si="141"/>
        <v>122.11400826276081</v>
      </c>
      <c r="J753" s="13">
        <f t="shared" si="135"/>
        <v>50.888710446937793</v>
      </c>
      <c r="K753" s="13">
        <f t="shared" si="136"/>
        <v>71.225297815823012</v>
      </c>
      <c r="L753" s="13">
        <f t="shared" si="137"/>
        <v>60.525222892278563</v>
      </c>
      <c r="M753" s="13">
        <f t="shared" si="142"/>
        <v>60.525222893682091</v>
      </c>
      <c r="N753" s="13">
        <f t="shared" si="138"/>
        <v>37.525638194082894</v>
      </c>
      <c r="O753" s="13">
        <f t="shared" si="139"/>
        <v>49.355043795379423</v>
      </c>
      <c r="Q753">
        <v>14.2283711000679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14.325152218130571</v>
      </c>
      <c r="G754" s="13">
        <f t="shared" si="133"/>
        <v>0</v>
      </c>
      <c r="H754" s="13">
        <f t="shared" si="134"/>
        <v>14.325152218130571</v>
      </c>
      <c r="I754" s="16">
        <f t="shared" si="141"/>
        <v>25.025227141675018</v>
      </c>
      <c r="J754" s="13">
        <f t="shared" si="135"/>
        <v>22.736278472436048</v>
      </c>
      <c r="K754" s="13">
        <f t="shared" si="136"/>
        <v>2.2889486692389696</v>
      </c>
      <c r="L754" s="13">
        <f t="shared" si="137"/>
        <v>0</v>
      </c>
      <c r="M754" s="13">
        <f t="shared" si="142"/>
        <v>22.999584699599197</v>
      </c>
      <c r="N754" s="13">
        <f t="shared" si="138"/>
        <v>14.259742513751503</v>
      </c>
      <c r="O754" s="13">
        <f t="shared" si="139"/>
        <v>14.259742513751503</v>
      </c>
      <c r="Q754">
        <v>13.81851459354839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12.826813537994189</v>
      </c>
      <c r="G755" s="13">
        <f t="shared" si="133"/>
        <v>0</v>
      </c>
      <c r="H755" s="13">
        <f t="shared" si="134"/>
        <v>12.826813537994189</v>
      </c>
      <c r="I755" s="16">
        <f t="shared" si="141"/>
        <v>15.115762207233159</v>
      </c>
      <c r="J755" s="13">
        <f t="shared" si="135"/>
        <v>14.580973671971986</v>
      </c>
      <c r="K755" s="13">
        <f t="shared" si="136"/>
        <v>0.53478853526117298</v>
      </c>
      <c r="L755" s="13">
        <f t="shared" si="137"/>
        <v>0</v>
      </c>
      <c r="M755" s="13">
        <f t="shared" si="142"/>
        <v>8.739842185847694</v>
      </c>
      <c r="N755" s="13">
        <f t="shared" si="138"/>
        <v>5.4187021552255699</v>
      </c>
      <c r="O755" s="13">
        <f t="shared" si="139"/>
        <v>5.4187021552255699</v>
      </c>
      <c r="Q755">
        <v>14.05290210787504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72.922182015873048</v>
      </c>
      <c r="G756" s="13">
        <f t="shared" si="133"/>
        <v>5.0981624082372319</v>
      </c>
      <c r="H756" s="13">
        <f t="shared" si="134"/>
        <v>67.824019607635819</v>
      </c>
      <c r="I756" s="16">
        <f t="shared" si="141"/>
        <v>68.35880814289699</v>
      </c>
      <c r="J756" s="13">
        <f t="shared" si="135"/>
        <v>49.601158120052233</v>
      </c>
      <c r="K756" s="13">
        <f t="shared" si="136"/>
        <v>18.757650022844757</v>
      </c>
      <c r="L756" s="13">
        <f t="shared" si="137"/>
        <v>7.6717918790484383</v>
      </c>
      <c r="M756" s="13">
        <f t="shared" si="142"/>
        <v>10.992931909670563</v>
      </c>
      <c r="N756" s="13">
        <f t="shared" si="138"/>
        <v>6.8156177839957488</v>
      </c>
      <c r="O756" s="13">
        <f t="shared" si="139"/>
        <v>11.913780192232981</v>
      </c>
      <c r="Q756">
        <v>17.838032638172351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39.983663942916081</v>
      </c>
      <c r="G757" s="13">
        <f t="shared" si="133"/>
        <v>1.4155437055367743</v>
      </c>
      <c r="H757" s="13">
        <f t="shared" si="134"/>
        <v>38.568120237379304</v>
      </c>
      <c r="I757" s="16">
        <f t="shared" si="141"/>
        <v>49.653978381175619</v>
      </c>
      <c r="J757" s="13">
        <f t="shared" si="135"/>
        <v>38.343499741470616</v>
      </c>
      <c r="K757" s="13">
        <f t="shared" si="136"/>
        <v>11.310478639705003</v>
      </c>
      <c r="L757" s="13">
        <f t="shared" si="137"/>
        <v>0.16986306196975162</v>
      </c>
      <c r="M757" s="13">
        <f t="shared" si="142"/>
        <v>4.347177187644566</v>
      </c>
      <c r="N757" s="13">
        <f t="shared" si="138"/>
        <v>2.6952498563396308</v>
      </c>
      <c r="O757" s="13">
        <f t="shared" si="139"/>
        <v>4.1107935618764051</v>
      </c>
      <c r="Q757">
        <v>15.3091454144558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0.20714285700000001</v>
      </c>
      <c r="G758" s="13">
        <f t="shared" si="133"/>
        <v>0</v>
      </c>
      <c r="H758" s="13">
        <f t="shared" si="134"/>
        <v>0.20714285700000001</v>
      </c>
      <c r="I758" s="16">
        <f t="shared" si="141"/>
        <v>11.347758434735253</v>
      </c>
      <c r="J758" s="13">
        <f t="shared" si="135"/>
        <v>11.221509584665744</v>
      </c>
      <c r="K758" s="13">
        <f t="shared" si="136"/>
        <v>0.12624885006950848</v>
      </c>
      <c r="L758" s="13">
        <f t="shared" si="137"/>
        <v>0</v>
      </c>
      <c r="M758" s="13">
        <f t="shared" si="142"/>
        <v>1.6519273313049352</v>
      </c>
      <c r="N758" s="13">
        <f t="shared" si="138"/>
        <v>1.0241949454090598</v>
      </c>
      <c r="O758" s="13">
        <f t="shared" si="139"/>
        <v>1.0241949454090598</v>
      </c>
      <c r="Q758">
        <v>18.481665972484709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0.56050699026002893</v>
      </c>
      <c r="G759" s="13">
        <f t="shared" si="133"/>
        <v>0</v>
      </c>
      <c r="H759" s="13">
        <f t="shared" si="134"/>
        <v>0.56050699026002893</v>
      </c>
      <c r="I759" s="16">
        <f t="shared" si="141"/>
        <v>0.6867558403295374</v>
      </c>
      <c r="J759" s="13">
        <f t="shared" si="135"/>
        <v>0.68673512256335134</v>
      </c>
      <c r="K759" s="13">
        <f t="shared" si="136"/>
        <v>2.071776618606247E-5</v>
      </c>
      <c r="L759" s="13">
        <f t="shared" si="137"/>
        <v>0</v>
      </c>
      <c r="M759" s="13">
        <f t="shared" si="142"/>
        <v>0.62773238589587543</v>
      </c>
      <c r="N759" s="13">
        <f t="shared" si="138"/>
        <v>0.38919407925544275</v>
      </c>
      <c r="O759" s="13">
        <f t="shared" si="139"/>
        <v>0.38919407925544275</v>
      </c>
      <c r="Q759">
        <v>20.722720059260379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4.5071428569999998</v>
      </c>
      <c r="G760" s="13">
        <f t="shared" si="133"/>
        <v>0</v>
      </c>
      <c r="H760" s="13">
        <f t="shared" si="134"/>
        <v>4.5071428569999998</v>
      </c>
      <c r="I760" s="16">
        <f t="shared" si="141"/>
        <v>4.507163574766186</v>
      </c>
      <c r="J760" s="13">
        <f t="shared" si="135"/>
        <v>4.5024985782429274</v>
      </c>
      <c r="K760" s="13">
        <f t="shared" si="136"/>
        <v>4.6649965232585799E-3</v>
      </c>
      <c r="L760" s="13">
        <f t="shared" si="137"/>
        <v>0</v>
      </c>
      <c r="M760" s="13">
        <f t="shared" si="142"/>
        <v>0.23853830664043268</v>
      </c>
      <c r="N760" s="13">
        <f t="shared" si="138"/>
        <v>0.14789375011706826</v>
      </c>
      <c r="O760" s="13">
        <f t="shared" si="139"/>
        <v>0.14789375011706826</v>
      </c>
      <c r="Q760">
        <v>22.321249567659059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4.6830328976983031</v>
      </c>
      <c r="G761" s="13">
        <f t="shared" si="133"/>
        <v>0</v>
      </c>
      <c r="H761" s="13">
        <f t="shared" si="134"/>
        <v>4.6830328976983031</v>
      </c>
      <c r="I761" s="16">
        <f t="shared" si="141"/>
        <v>4.6876978942215617</v>
      </c>
      <c r="J761" s="13">
        <f t="shared" si="135"/>
        <v>4.6820817389782166</v>
      </c>
      <c r="K761" s="13">
        <f t="shared" si="136"/>
        <v>5.6161552433451334E-3</v>
      </c>
      <c r="L761" s="13">
        <f t="shared" si="137"/>
        <v>0</v>
      </c>
      <c r="M761" s="13">
        <f t="shared" si="142"/>
        <v>9.0644556523364422E-2</v>
      </c>
      <c r="N761" s="13">
        <f t="shared" si="138"/>
        <v>5.6199625044485939E-2</v>
      </c>
      <c r="O761" s="13">
        <f t="shared" si="139"/>
        <v>5.6199625044485939E-2</v>
      </c>
      <c r="Q761">
        <v>21.839663000000009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5.2820848667359268</v>
      </c>
      <c r="G762" s="13">
        <f t="shared" si="133"/>
        <v>0</v>
      </c>
      <c r="H762" s="13">
        <f t="shared" si="134"/>
        <v>5.2820848667359268</v>
      </c>
      <c r="I762" s="16">
        <f t="shared" si="141"/>
        <v>5.2877010219792719</v>
      </c>
      <c r="J762" s="13">
        <f t="shared" si="135"/>
        <v>5.2797459753373452</v>
      </c>
      <c r="K762" s="13">
        <f t="shared" si="136"/>
        <v>7.9550466419266996E-3</v>
      </c>
      <c r="L762" s="13">
        <f t="shared" si="137"/>
        <v>0</v>
      </c>
      <c r="M762" s="13">
        <f t="shared" si="142"/>
        <v>3.4444931478878484E-2</v>
      </c>
      <c r="N762" s="13">
        <f t="shared" si="138"/>
        <v>2.135585751690466E-2</v>
      </c>
      <c r="O762" s="13">
        <f t="shared" si="139"/>
        <v>2.135585751690466E-2</v>
      </c>
      <c r="Q762">
        <v>21.929618849409671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4.4037737711585452</v>
      </c>
      <c r="G763" s="13">
        <f t="shared" si="133"/>
        <v>0</v>
      </c>
      <c r="H763" s="13">
        <f t="shared" si="134"/>
        <v>4.4037737711585452</v>
      </c>
      <c r="I763" s="16">
        <f t="shared" si="141"/>
        <v>4.4117288178004719</v>
      </c>
      <c r="J763" s="13">
        <f t="shared" si="135"/>
        <v>4.406304721049362</v>
      </c>
      <c r="K763" s="13">
        <f t="shared" si="136"/>
        <v>5.4240967511098859E-3</v>
      </c>
      <c r="L763" s="13">
        <f t="shared" si="137"/>
        <v>0</v>
      </c>
      <c r="M763" s="13">
        <f t="shared" si="142"/>
        <v>1.3089073961973823E-2</v>
      </c>
      <c r="N763" s="13">
        <f t="shared" si="138"/>
        <v>8.1152258564237707E-3</v>
      </c>
      <c r="O763" s="13">
        <f t="shared" si="139"/>
        <v>8.1152258564237707E-3</v>
      </c>
      <c r="Q763">
        <v>20.798392856981241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13.44316073801669</v>
      </c>
      <c r="G764" s="13">
        <f t="shared" si="133"/>
        <v>0</v>
      </c>
      <c r="H764" s="13">
        <f t="shared" si="134"/>
        <v>13.44316073801669</v>
      </c>
      <c r="I764" s="16">
        <f t="shared" si="141"/>
        <v>13.4485848347678</v>
      </c>
      <c r="J764" s="13">
        <f t="shared" si="135"/>
        <v>13.191629376142975</v>
      </c>
      <c r="K764" s="13">
        <f t="shared" si="136"/>
        <v>0.25695545862482483</v>
      </c>
      <c r="L764" s="13">
        <f t="shared" si="137"/>
        <v>0</v>
      </c>
      <c r="M764" s="13">
        <f t="shared" si="142"/>
        <v>4.9738481055500525E-3</v>
      </c>
      <c r="N764" s="13">
        <f t="shared" si="138"/>
        <v>3.0837858254410327E-3</v>
      </c>
      <c r="O764" s="13">
        <f t="shared" si="139"/>
        <v>3.0837858254410327E-3</v>
      </c>
      <c r="Q764">
        <v>16.971109914482629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31.211116401310861</v>
      </c>
      <c r="G765" s="13">
        <f t="shared" si="133"/>
        <v>0.43474828615911898</v>
      </c>
      <c r="H765" s="13">
        <f t="shared" si="134"/>
        <v>30.77636811515174</v>
      </c>
      <c r="I765" s="16">
        <f t="shared" si="141"/>
        <v>31.033323573776563</v>
      </c>
      <c r="J765" s="13">
        <f t="shared" si="135"/>
        <v>26.725209861529382</v>
      </c>
      <c r="K765" s="13">
        <f t="shared" si="136"/>
        <v>4.3081137122471809</v>
      </c>
      <c r="L765" s="13">
        <f t="shared" si="137"/>
        <v>0</v>
      </c>
      <c r="M765" s="13">
        <f t="shared" si="142"/>
        <v>1.8900622801090198E-3</v>
      </c>
      <c r="N765" s="13">
        <f t="shared" si="138"/>
        <v>1.1718386136675924E-3</v>
      </c>
      <c r="O765" s="13">
        <f t="shared" si="139"/>
        <v>0.43592012477278658</v>
      </c>
      <c r="Q765">
        <v>13.31883864793274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137.1857014212456</v>
      </c>
      <c r="G766" s="13">
        <f t="shared" si="133"/>
        <v>12.283004116640582</v>
      </c>
      <c r="H766" s="13">
        <f t="shared" si="134"/>
        <v>124.90269730460501</v>
      </c>
      <c r="I766" s="16">
        <f t="shared" si="141"/>
        <v>129.2108110168522</v>
      </c>
      <c r="J766" s="13">
        <f t="shared" si="135"/>
        <v>49.031707927267782</v>
      </c>
      <c r="K766" s="13">
        <f t="shared" si="136"/>
        <v>80.17910308958443</v>
      </c>
      <c r="L766" s="13">
        <f t="shared" si="137"/>
        <v>69.544863551793298</v>
      </c>
      <c r="M766" s="13">
        <f t="shared" si="142"/>
        <v>69.545581775459738</v>
      </c>
      <c r="N766" s="13">
        <f t="shared" si="138"/>
        <v>43.118260700785036</v>
      </c>
      <c r="O766" s="13">
        <f t="shared" si="139"/>
        <v>55.40126481742562</v>
      </c>
      <c r="Q766">
        <v>13.434122593548389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5.9056556066844603</v>
      </c>
      <c r="G767" s="13">
        <f t="shared" si="133"/>
        <v>0</v>
      </c>
      <c r="H767" s="13">
        <f t="shared" si="134"/>
        <v>5.9056556066844603</v>
      </c>
      <c r="I767" s="16">
        <f t="shared" si="141"/>
        <v>16.539895144475594</v>
      </c>
      <c r="J767" s="13">
        <f t="shared" si="135"/>
        <v>15.77755733377313</v>
      </c>
      <c r="K767" s="13">
        <f t="shared" si="136"/>
        <v>0.76233781070246387</v>
      </c>
      <c r="L767" s="13">
        <f t="shared" si="137"/>
        <v>0</v>
      </c>
      <c r="M767" s="13">
        <f t="shared" si="142"/>
        <v>26.427321074674701</v>
      </c>
      <c r="N767" s="13">
        <f t="shared" si="138"/>
        <v>16.384939066298315</v>
      </c>
      <c r="O767" s="13">
        <f t="shared" si="139"/>
        <v>16.384939066298315</v>
      </c>
      <c r="Q767">
        <v>13.31825129416111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2.7830291403310752</v>
      </c>
      <c r="G768" s="13">
        <f t="shared" si="133"/>
        <v>0</v>
      </c>
      <c r="H768" s="13">
        <f t="shared" si="134"/>
        <v>2.7830291403310752</v>
      </c>
      <c r="I768" s="16">
        <f t="shared" si="141"/>
        <v>3.545366951033539</v>
      </c>
      <c r="J768" s="13">
        <f t="shared" si="135"/>
        <v>3.5392843288113029</v>
      </c>
      <c r="K768" s="13">
        <f t="shared" si="136"/>
        <v>6.0826222222361004E-3</v>
      </c>
      <c r="L768" s="13">
        <f t="shared" si="137"/>
        <v>0</v>
      </c>
      <c r="M768" s="13">
        <f t="shared" si="142"/>
        <v>10.042382008376386</v>
      </c>
      <c r="N768" s="13">
        <f t="shared" si="138"/>
        <v>6.2262768451933592</v>
      </c>
      <c r="O768" s="13">
        <f t="shared" si="139"/>
        <v>6.2262768451933592</v>
      </c>
      <c r="Q768">
        <v>15.332302591293001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0.485714286</v>
      </c>
      <c r="G769" s="13">
        <f t="shared" si="133"/>
        <v>0</v>
      </c>
      <c r="H769" s="13">
        <f t="shared" si="134"/>
        <v>0.485714286</v>
      </c>
      <c r="I769" s="16">
        <f t="shared" si="141"/>
        <v>0.4917969082222361</v>
      </c>
      <c r="J769" s="13">
        <f t="shared" si="135"/>
        <v>0.49178279321504242</v>
      </c>
      <c r="K769" s="13">
        <f t="shared" si="136"/>
        <v>1.4115007193671314E-5</v>
      </c>
      <c r="L769" s="13">
        <f t="shared" si="137"/>
        <v>0</v>
      </c>
      <c r="M769" s="13">
        <f t="shared" si="142"/>
        <v>3.8161051631830265</v>
      </c>
      <c r="N769" s="13">
        <f t="shared" si="138"/>
        <v>2.3659852011734763</v>
      </c>
      <c r="O769" s="13">
        <f t="shared" si="139"/>
        <v>2.3659852011734763</v>
      </c>
      <c r="Q769">
        <v>16.350065025545199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0.485714286</v>
      </c>
      <c r="G770" s="13">
        <f t="shared" si="133"/>
        <v>0</v>
      </c>
      <c r="H770" s="13">
        <f t="shared" si="134"/>
        <v>0.485714286</v>
      </c>
      <c r="I770" s="16">
        <f t="shared" si="141"/>
        <v>0.48572840100719367</v>
      </c>
      <c r="J770" s="13">
        <f t="shared" si="135"/>
        <v>0.48572054622123334</v>
      </c>
      <c r="K770" s="13">
        <f t="shared" si="136"/>
        <v>7.8547859603261827E-6</v>
      </c>
      <c r="L770" s="13">
        <f t="shared" si="137"/>
        <v>0</v>
      </c>
      <c r="M770" s="13">
        <f t="shared" si="142"/>
        <v>1.4501199620095502</v>
      </c>
      <c r="N770" s="13">
        <f t="shared" si="138"/>
        <v>0.89907437644592114</v>
      </c>
      <c r="O770" s="13">
        <f t="shared" si="139"/>
        <v>0.89907437644592114</v>
      </c>
      <c r="Q770">
        <v>20.23482535061007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1.6530308897693391</v>
      </c>
      <c r="G771" s="13">
        <f t="shared" si="133"/>
        <v>0</v>
      </c>
      <c r="H771" s="13">
        <f t="shared" si="134"/>
        <v>1.6530308897693391</v>
      </c>
      <c r="I771" s="16">
        <f t="shared" si="141"/>
        <v>1.6530387445552994</v>
      </c>
      <c r="J771" s="13">
        <f t="shared" si="135"/>
        <v>1.6527657322325864</v>
      </c>
      <c r="K771" s="13">
        <f t="shared" si="136"/>
        <v>2.7301232271303988E-4</v>
      </c>
      <c r="L771" s="13">
        <f t="shared" si="137"/>
        <v>0</v>
      </c>
      <c r="M771" s="13">
        <f t="shared" si="142"/>
        <v>0.55104558556362904</v>
      </c>
      <c r="N771" s="13">
        <f t="shared" si="138"/>
        <v>0.34164826304945001</v>
      </c>
      <c r="O771" s="13">
        <f t="shared" si="139"/>
        <v>0.34164826304945001</v>
      </c>
      <c r="Q771">
        <v>21.12150529491506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10.185674499862831</v>
      </c>
      <c r="G772" s="13">
        <f t="shared" si="133"/>
        <v>0</v>
      </c>
      <c r="H772" s="13">
        <f t="shared" si="134"/>
        <v>10.185674499862831</v>
      </c>
      <c r="I772" s="16">
        <f t="shared" si="141"/>
        <v>10.185947512185544</v>
      </c>
      <c r="J772" s="13">
        <f t="shared" si="135"/>
        <v>10.13789733952585</v>
      </c>
      <c r="K772" s="13">
        <f t="shared" si="136"/>
        <v>4.8050172659694468E-2</v>
      </c>
      <c r="L772" s="13">
        <f t="shared" si="137"/>
        <v>0</v>
      </c>
      <c r="M772" s="13">
        <f t="shared" si="142"/>
        <v>0.20939732251417903</v>
      </c>
      <c r="N772" s="13">
        <f t="shared" si="138"/>
        <v>0.129826339958791</v>
      </c>
      <c r="O772" s="13">
        <f t="shared" si="139"/>
        <v>0.129826339958791</v>
      </c>
      <c r="Q772">
        <v>23.09026600000001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1.6833573929781871</v>
      </c>
      <c r="G773" s="13">
        <f t="shared" si="133"/>
        <v>0</v>
      </c>
      <c r="H773" s="13">
        <f t="shared" si="134"/>
        <v>1.6833573929781871</v>
      </c>
      <c r="I773" s="16">
        <f t="shared" si="141"/>
        <v>1.7314075656378816</v>
      </c>
      <c r="J773" s="13">
        <f t="shared" si="135"/>
        <v>1.7311976178951036</v>
      </c>
      <c r="K773" s="13">
        <f t="shared" si="136"/>
        <v>2.0994774277793837E-4</v>
      </c>
      <c r="L773" s="13">
        <f t="shared" si="137"/>
        <v>0</v>
      </c>
      <c r="M773" s="13">
        <f t="shared" si="142"/>
        <v>7.9570982555388026E-2</v>
      </c>
      <c r="N773" s="13">
        <f t="shared" si="138"/>
        <v>4.9334009184340576E-2</v>
      </c>
      <c r="O773" s="13">
        <f t="shared" si="139"/>
        <v>4.9334009184340576E-2</v>
      </c>
      <c r="Q773">
        <v>23.97257408906178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39.507186404796443</v>
      </c>
      <c r="G774" s="13">
        <f t="shared" ref="G774:G837" si="144">IF((F774-$J$2)&gt;0,$I$2*(F774-$J$2),0)</f>
        <v>1.3622721804059374</v>
      </c>
      <c r="H774" s="13">
        <f t="shared" ref="H774:H837" si="145">F774-G774</f>
        <v>38.144914224390504</v>
      </c>
      <c r="I774" s="16">
        <f t="shared" si="141"/>
        <v>38.145124172133279</v>
      </c>
      <c r="J774" s="13">
        <f t="shared" ref="J774:J837" si="146">I774/SQRT(1+(I774/($K$2*(300+(25*Q774)+0.05*(Q774)^3)))^2)</f>
        <v>35.755885545343922</v>
      </c>
      <c r="K774" s="13">
        <f t="shared" ref="K774:K837" si="147">I774-J774</f>
        <v>2.3892386267893571</v>
      </c>
      <c r="L774" s="13">
        <f t="shared" ref="L774:L837" si="148">IF(K774&gt;$N$2,(K774-$N$2)/$L$2,0)</f>
        <v>0</v>
      </c>
      <c r="M774" s="13">
        <f t="shared" si="142"/>
        <v>3.023697337104745E-2</v>
      </c>
      <c r="N774" s="13">
        <f t="shared" ref="N774:N837" si="149">$M$2*M774</f>
        <v>1.874692349004942E-2</v>
      </c>
      <c r="O774" s="13">
        <f t="shared" ref="O774:O837" si="150">N774+G774</f>
        <v>1.3810191038959869</v>
      </c>
      <c r="Q774">
        <v>22.83606892594441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20.747774224513961</v>
      </c>
      <c r="G775" s="13">
        <f t="shared" si="144"/>
        <v>0</v>
      </c>
      <c r="H775" s="13">
        <f t="shared" si="145"/>
        <v>20.747774224513961</v>
      </c>
      <c r="I775" s="16">
        <f t="shared" ref="I775:I838" si="152">H775+K774-L774</f>
        <v>23.137012851303318</v>
      </c>
      <c r="J775" s="13">
        <f t="shared" si="146"/>
        <v>22.362690201248132</v>
      </c>
      <c r="K775" s="13">
        <f t="shared" si="147"/>
        <v>0.7743226500551863</v>
      </c>
      <c r="L775" s="13">
        <f t="shared" si="148"/>
        <v>0</v>
      </c>
      <c r="M775" s="13">
        <f t="shared" ref="M775:M838" si="153">L775+M774-N774</f>
        <v>1.149004988099803E-2</v>
      </c>
      <c r="N775" s="13">
        <f t="shared" si="149"/>
        <v>7.123830926218779E-3</v>
      </c>
      <c r="O775" s="13">
        <f t="shared" si="150"/>
        <v>7.123830926218779E-3</v>
      </c>
      <c r="Q775">
        <v>20.523002075593599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28.22472306968373</v>
      </c>
      <c r="G776" s="13">
        <f t="shared" si="144"/>
        <v>0.1008611357927726</v>
      </c>
      <c r="H776" s="13">
        <f t="shared" si="145"/>
        <v>28.123861933890957</v>
      </c>
      <c r="I776" s="16">
        <f t="shared" si="152"/>
        <v>28.898184583946144</v>
      </c>
      <c r="J776" s="13">
        <f t="shared" si="146"/>
        <v>25.961011476244007</v>
      </c>
      <c r="K776" s="13">
        <f t="shared" si="147"/>
        <v>2.9371731077021366</v>
      </c>
      <c r="L776" s="13">
        <f t="shared" si="148"/>
        <v>0</v>
      </c>
      <c r="M776" s="13">
        <f t="shared" si="153"/>
        <v>4.3662189547792512E-3</v>
      </c>
      <c r="N776" s="13">
        <f t="shared" si="149"/>
        <v>2.7070557519631357E-3</v>
      </c>
      <c r="O776" s="13">
        <f t="shared" si="150"/>
        <v>0.10356819154473573</v>
      </c>
      <c r="Q776">
        <v>15.009617907742131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56.016026930091961</v>
      </c>
      <c r="G777" s="13">
        <f t="shared" si="144"/>
        <v>3.2080068532194903</v>
      </c>
      <c r="H777" s="13">
        <f t="shared" si="145"/>
        <v>52.808020076872474</v>
      </c>
      <c r="I777" s="16">
        <f t="shared" si="152"/>
        <v>55.74519318457461</v>
      </c>
      <c r="J777" s="13">
        <f t="shared" si="146"/>
        <v>36.309215614026805</v>
      </c>
      <c r="K777" s="13">
        <f t="shared" si="147"/>
        <v>19.435977570547806</v>
      </c>
      <c r="L777" s="13">
        <f t="shared" si="148"/>
        <v>8.3551070219029029</v>
      </c>
      <c r="M777" s="13">
        <f t="shared" si="153"/>
        <v>8.3567661851057178</v>
      </c>
      <c r="N777" s="13">
        <f t="shared" si="149"/>
        <v>5.1811950347655449</v>
      </c>
      <c r="O777" s="13">
        <f t="shared" si="150"/>
        <v>8.3892018879850347</v>
      </c>
      <c r="Q777">
        <v>11.939730400259309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135.22956692654691</v>
      </c>
      <c r="G778" s="13">
        <f t="shared" si="144"/>
        <v>12.064302793793599</v>
      </c>
      <c r="H778" s="13">
        <f t="shared" si="145"/>
        <v>123.16526413275331</v>
      </c>
      <c r="I778" s="16">
        <f t="shared" si="152"/>
        <v>134.24613468139822</v>
      </c>
      <c r="J778" s="13">
        <f t="shared" si="146"/>
        <v>47.942050077167536</v>
      </c>
      <c r="K778" s="13">
        <f t="shared" si="147"/>
        <v>86.304084604230681</v>
      </c>
      <c r="L778" s="13">
        <f t="shared" si="148"/>
        <v>75.714880725404612</v>
      </c>
      <c r="M778" s="13">
        <f t="shared" si="153"/>
        <v>78.890451875744773</v>
      </c>
      <c r="N778" s="13">
        <f t="shared" si="149"/>
        <v>48.912080162961757</v>
      </c>
      <c r="O778" s="13">
        <f t="shared" si="150"/>
        <v>60.976382956755359</v>
      </c>
      <c r="Q778">
        <v>12.967931150738631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58.049469338644123</v>
      </c>
      <c r="G779" s="13">
        <f t="shared" si="144"/>
        <v>3.4353514176595805</v>
      </c>
      <c r="H779" s="13">
        <f t="shared" si="145"/>
        <v>54.61411792098454</v>
      </c>
      <c r="I779" s="16">
        <f t="shared" si="152"/>
        <v>65.203321799810624</v>
      </c>
      <c r="J779" s="13">
        <f t="shared" si="146"/>
        <v>37.964054208084377</v>
      </c>
      <c r="K779" s="13">
        <f t="shared" si="147"/>
        <v>27.239267591726247</v>
      </c>
      <c r="L779" s="13">
        <f t="shared" si="148"/>
        <v>16.215772940030405</v>
      </c>
      <c r="M779" s="13">
        <f t="shared" si="153"/>
        <v>46.194144652813421</v>
      </c>
      <c r="N779" s="13">
        <f t="shared" si="149"/>
        <v>28.640369684744321</v>
      </c>
      <c r="O779" s="13">
        <f t="shared" si="150"/>
        <v>32.075721102403904</v>
      </c>
      <c r="Q779">
        <v>11.57854259354839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18.847941965437691</v>
      </c>
      <c r="G780" s="13">
        <f t="shared" si="144"/>
        <v>0</v>
      </c>
      <c r="H780" s="13">
        <f t="shared" si="145"/>
        <v>18.847941965437691</v>
      </c>
      <c r="I780" s="16">
        <f t="shared" si="152"/>
        <v>29.871436617133533</v>
      </c>
      <c r="J780" s="13">
        <f t="shared" si="146"/>
        <v>27.146258403961681</v>
      </c>
      <c r="K780" s="13">
        <f t="shared" si="147"/>
        <v>2.7251782131718514</v>
      </c>
      <c r="L780" s="13">
        <f t="shared" si="148"/>
        <v>0</v>
      </c>
      <c r="M780" s="13">
        <f t="shared" si="153"/>
        <v>17.553774968069099</v>
      </c>
      <c r="N780" s="13">
        <f t="shared" si="149"/>
        <v>10.883340480202842</v>
      </c>
      <c r="O780" s="13">
        <f t="shared" si="150"/>
        <v>10.883340480202842</v>
      </c>
      <c r="Q780">
        <v>16.38122191865158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18.867678183362941</v>
      </c>
      <c r="G781" s="13">
        <f t="shared" si="144"/>
        <v>0</v>
      </c>
      <c r="H781" s="13">
        <f t="shared" si="145"/>
        <v>18.867678183362941</v>
      </c>
      <c r="I781" s="16">
        <f t="shared" si="152"/>
        <v>21.592856396534792</v>
      </c>
      <c r="J781" s="13">
        <f t="shared" si="146"/>
        <v>20.413895302799574</v>
      </c>
      <c r="K781" s="13">
        <f t="shared" si="147"/>
        <v>1.178961093735218</v>
      </c>
      <c r="L781" s="13">
        <f t="shared" si="148"/>
        <v>0</v>
      </c>
      <c r="M781" s="13">
        <f t="shared" si="153"/>
        <v>6.6704344878662578</v>
      </c>
      <c r="N781" s="13">
        <f t="shared" si="149"/>
        <v>4.1356693824770794</v>
      </c>
      <c r="O781" s="13">
        <f t="shared" si="150"/>
        <v>4.1356693824770794</v>
      </c>
      <c r="Q781">
        <v>15.84140936609128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16.565557729915021</v>
      </c>
      <c r="G782" s="13">
        <f t="shared" si="144"/>
        <v>0</v>
      </c>
      <c r="H782" s="13">
        <f t="shared" si="145"/>
        <v>16.565557729915021</v>
      </c>
      <c r="I782" s="16">
        <f t="shared" si="152"/>
        <v>17.744518823650239</v>
      </c>
      <c r="J782" s="13">
        <f t="shared" si="146"/>
        <v>17.189651432770429</v>
      </c>
      <c r="K782" s="13">
        <f t="shared" si="147"/>
        <v>0.55486739087981007</v>
      </c>
      <c r="L782" s="13">
        <f t="shared" si="148"/>
        <v>0</v>
      </c>
      <c r="M782" s="13">
        <f t="shared" si="153"/>
        <v>2.5347651053891784</v>
      </c>
      <c r="N782" s="13">
        <f t="shared" si="149"/>
        <v>1.5715543653412907</v>
      </c>
      <c r="O782" s="13">
        <f t="shared" si="150"/>
        <v>1.5715543653412907</v>
      </c>
      <c r="Q782">
        <v>17.276180477916188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1.2862812603495559</v>
      </c>
      <c r="G783" s="13">
        <f t="shared" si="144"/>
        <v>0</v>
      </c>
      <c r="H783" s="13">
        <f t="shared" si="145"/>
        <v>1.2862812603495559</v>
      </c>
      <c r="I783" s="16">
        <f t="shared" si="152"/>
        <v>1.841148651229366</v>
      </c>
      <c r="J783" s="13">
        <f t="shared" si="146"/>
        <v>1.840683503548102</v>
      </c>
      <c r="K783" s="13">
        <f t="shared" si="147"/>
        <v>4.6514768126404427E-4</v>
      </c>
      <c r="L783" s="13">
        <f t="shared" si="148"/>
        <v>0</v>
      </c>
      <c r="M783" s="13">
        <f t="shared" si="153"/>
        <v>0.96321074004788776</v>
      </c>
      <c r="N783" s="13">
        <f t="shared" si="149"/>
        <v>0.59719065882969036</v>
      </c>
      <c r="O783" s="13">
        <f t="shared" si="150"/>
        <v>0.59719065882969036</v>
      </c>
      <c r="Q783">
        <v>19.64116759707802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3.8837786189420371</v>
      </c>
      <c r="G784" s="13">
        <f t="shared" si="144"/>
        <v>0</v>
      </c>
      <c r="H784" s="13">
        <f t="shared" si="145"/>
        <v>3.8837786189420371</v>
      </c>
      <c r="I784" s="16">
        <f t="shared" si="152"/>
        <v>3.8842437666233014</v>
      </c>
      <c r="J784" s="13">
        <f t="shared" si="146"/>
        <v>3.881696758682939</v>
      </c>
      <c r="K784" s="13">
        <f t="shared" si="147"/>
        <v>2.5470079403624446E-3</v>
      </c>
      <c r="L784" s="13">
        <f t="shared" si="148"/>
        <v>0</v>
      </c>
      <c r="M784" s="13">
        <f t="shared" si="153"/>
        <v>0.3660200812181974</v>
      </c>
      <c r="N784" s="13">
        <f t="shared" si="149"/>
        <v>0.22693245035528239</v>
      </c>
      <c r="O784" s="13">
        <f t="shared" si="150"/>
        <v>0.22693245035528239</v>
      </c>
      <c r="Q784">
        <v>23.45458000564004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8.5714286000000001E-2</v>
      </c>
      <c r="G785" s="13">
        <f t="shared" si="144"/>
        <v>0</v>
      </c>
      <c r="H785" s="13">
        <f t="shared" si="145"/>
        <v>8.5714286000000001E-2</v>
      </c>
      <c r="I785" s="16">
        <f t="shared" si="152"/>
        <v>8.8261293940362445E-2</v>
      </c>
      <c r="J785" s="13">
        <f t="shared" si="146"/>
        <v>8.826125732834833E-2</v>
      </c>
      <c r="K785" s="13">
        <f t="shared" si="147"/>
        <v>3.6612014114867364E-8</v>
      </c>
      <c r="L785" s="13">
        <f t="shared" si="148"/>
        <v>0</v>
      </c>
      <c r="M785" s="13">
        <f t="shared" si="153"/>
        <v>0.13908763086291501</v>
      </c>
      <c r="N785" s="13">
        <f t="shared" si="149"/>
        <v>8.6234331135007308E-2</v>
      </c>
      <c r="O785" s="13">
        <f t="shared" si="150"/>
        <v>8.6234331135007308E-2</v>
      </c>
      <c r="Q785">
        <v>22.019462000000011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0.42142857099999997</v>
      </c>
      <c r="G786" s="13">
        <f t="shared" si="144"/>
        <v>0</v>
      </c>
      <c r="H786" s="13">
        <f t="shared" si="145"/>
        <v>0.42142857099999997</v>
      </c>
      <c r="I786" s="16">
        <f t="shared" si="152"/>
        <v>0.42142860761201406</v>
      </c>
      <c r="J786" s="13">
        <f t="shared" si="146"/>
        <v>0.42142450520634606</v>
      </c>
      <c r="K786" s="13">
        <f t="shared" si="147"/>
        <v>4.1024056680050158E-6</v>
      </c>
      <c r="L786" s="13">
        <f t="shared" si="148"/>
        <v>0</v>
      </c>
      <c r="M786" s="13">
        <f t="shared" si="153"/>
        <v>5.2853299727907699E-2</v>
      </c>
      <c r="N786" s="13">
        <f t="shared" si="149"/>
        <v>3.2769045831302773E-2</v>
      </c>
      <c r="O786" s="13">
        <f t="shared" si="150"/>
        <v>3.2769045831302773E-2</v>
      </c>
      <c r="Q786">
        <v>21.814699293932069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1.651662988445187</v>
      </c>
      <c r="G787" s="13">
        <f t="shared" si="144"/>
        <v>0</v>
      </c>
      <c r="H787" s="13">
        <f t="shared" si="145"/>
        <v>1.651662988445187</v>
      </c>
      <c r="I787" s="16">
        <f t="shared" si="152"/>
        <v>1.6516670908508551</v>
      </c>
      <c r="J787" s="13">
        <f t="shared" si="146"/>
        <v>1.6514260045242799</v>
      </c>
      <c r="K787" s="13">
        <f t="shared" si="147"/>
        <v>2.4108632657515727E-4</v>
      </c>
      <c r="L787" s="13">
        <f t="shared" si="148"/>
        <v>0</v>
      </c>
      <c r="M787" s="13">
        <f t="shared" si="153"/>
        <v>2.0084253896604926E-2</v>
      </c>
      <c r="N787" s="13">
        <f t="shared" si="149"/>
        <v>1.2452237415895054E-2</v>
      </c>
      <c r="O787" s="13">
        <f t="shared" si="150"/>
        <v>1.2452237415895054E-2</v>
      </c>
      <c r="Q787">
        <v>21.983797027982241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0.71007660591610611</v>
      </c>
      <c r="G788" s="13">
        <f t="shared" si="144"/>
        <v>0</v>
      </c>
      <c r="H788" s="13">
        <f t="shared" si="145"/>
        <v>0.71007660591610611</v>
      </c>
      <c r="I788" s="16">
        <f t="shared" si="152"/>
        <v>0.71031769224268126</v>
      </c>
      <c r="J788" s="13">
        <f t="shared" si="146"/>
        <v>0.71028066300882287</v>
      </c>
      <c r="K788" s="13">
        <f t="shared" si="147"/>
        <v>3.7029233858398847E-5</v>
      </c>
      <c r="L788" s="13">
        <f t="shared" si="148"/>
        <v>0</v>
      </c>
      <c r="M788" s="13">
        <f t="shared" si="153"/>
        <v>7.6320164807098714E-3</v>
      </c>
      <c r="N788" s="13">
        <f t="shared" si="149"/>
        <v>4.7318502180401199E-3</v>
      </c>
      <c r="O788" s="13">
        <f t="shared" si="150"/>
        <v>4.7318502180401199E-3</v>
      </c>
      <c r="Q788">
        <v>17.333763846789871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29.338353720489231</v>
      </c>
      <c r="G789" s="13">
        <f t="shared" si="144"/>
        <v>0.22536816593520839</v>
      </c>
      <c r="H789" s="13">
        <f t="shared" si="145"/>
        <v>29.112985554554022</v>
      </c>
      <c r="I789" s="16">
        <f t="shared" si="152"/>
        <v>29.113022583787881</v>
      </c>
      <c r="J789" s="13">
        <f t="shared" si="146"/>
        <v>25.196267844993798</v>
      </c>
      <c r="K789" s="13">
        <f t="shared" si="147"/>
        <v>3.9167547387940829</v>
      </c>
      <c r="L789" s="13">
        <f t="shared" si="148"/>
        <v>0</v>
      </c>
      <c r="M789" s="13">
        <f t="shared" si="153"/>
        <v>2.9001662626697514E-3</v>
      </c>
      <c r="N789" s="13">
        <f t="shared" si="149"/>
        <v>1.7981030828552458E-3</v>
      </c>
      <c r="O789" s="13">
        <f t="shared" si="150"/>
        <v>0.22716626901806364</v>
      </c>
      <c r="Q789">
        <v>12.671067093548389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63.314152815127002</v>
      </c>
      <c r="G790" s="13">
        <f t="shared" si="144"/>
        <v>4.0239577961053561</v>
      </c>
      <c r="H790" s="13">
        <f t="shared" si="145"/>
        <v>59.290195019021645</v>
      </c>
      <c r="I790" s="16">
        <f t="shared" si="152"/>
        <v>63.206949757815728</v>
      </c>
      <c r="J790" s="13">
        <f t="shared" si="146"/>
        <v>38.914288121229077</v>
      </c>
      <c r="K790" s="13">
        <f t="shared" si="147"/>
        <v>24.292661636586651</v>
      </c>
      <c r="L790" s="13">
        <f t="shared" si="148"/>
        <v>13.247501231192979</v>
      </c>
      <c r="M790" s="13">
        <f t="shared" si="153"/>
        <v>13.248603294372794</v>
      </c>
      <c r="N790" s="13">
        <f t="shared" si="149"/>
        <v>8.214134042511132</v>
      </c>
      <c r="O790" s="13">
        <f t="shared" si="150"/>
        <v>12.238091838616487</v>
      </c>
      <c r="Q790">
        <v>12.402946513982631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97.077583368196542</v>
      </c>
      <c r="G791" s="13">
        <f t="shared" si="144"/>
        <v>7.7988040277014656</v>
      </c>
      <c r="H791" s="13">
        <f t="shared" si="145"/>
        <v>89.278779340495078</v>
      </c>
      <c r="I791" s="16">
        <f t="shared" si="152"/>
        <v>100.32393974588874</v>
      </c>
      <c r="J791" s="13">
        <f t="shared" si="146"/>
        <v>44.528289176250297</v>
      </c>
      <c r="K791" s="13">
        <f t="shared" si="147"/>
        <v>55.79565056963844</v>
      </c>
      <c r="L791" s="13">
        <f t="shared" si="148"/>
        <v>44.982124800623076</v>
      </c>
      <c r="M791" s="13">
        <f t="shared" si="153"/>
        <v>50.016594052484734</v>
      </c>
      <c r="N791" s="13">
        <f t="shared" si="149"/>
        <v>31.010288312540535</v>
      </c>
      <c r="O791" s="13">
        <f t="shared" si="150"/>
        <v>38.809092340242003</v>
      </c>
      <c r="Q791">
        <v>12.494121423985179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57.629202078090003</v>
      </c>
      <c r="G792" s="13">
        <f t="shared" si="144"/>
        <v>3.3883643592126509</v>
      </c>
      <c r="H792" s="13">
        <f t="shared" si="145"/>
        <v>54.240837718877351</v>
      </c>
      <c r="I792" s="16">
        <f t="shared" si="152"/>
        <v>65.054363487892715</v>
      </c>
      <c r="J792" s="13">
        <f t="shared" si="146"/>
        <v>41.108593442635893</v>
      </c>
      <c r="K792" s="13">
        <f t="shared" si="147"/>
        <v>23.945770045256822</v>
      </c>
      <c r="L792" s="13">
        <f t="shared" si="148"/>
        <v>12.898059021323711</v>
      </c>
      <c r="M792" s="13">
        <f t="shared" si="153"/>
        <v>31.90436476126791</v>
      </c>
      <c r="N792" s="13">
        <f t="shared" si="149"/>
        <v>19.780706151986106</v>
      </c>
      <c r="O792" s="13">
        <f t="shared" si="150"/>
        <v>23.169070511198758</v>
      </c>
      <c r="Q792">
        <v>13.44645925415921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1.6611131872000811</v>
      </c>
      <c r="G793" s="13">
        <f t="shared" si="144"/>
        <v>0</v>
      </c>
      <c r="H793" s="13">
        <f t="shared" si="145"/>
        <v>1.6611131872000811</v>
      </c>
      <c r="I793" s="16">
        <f t="shared" si="152"/>
        <v>12.708824211133191</v>
      </c>
      <c r="J793" s="13">
        <f t="shared" si="146"/>
        <v>12.508067075173894</v>
      </c>
      <c r="K793" s="13">
        <f t="shared" si="147"/>
        <v>0.20075713595929656</v>
      </c>
      <c r="L793" s="13">
        <f t="shared" si="148"/>
        <v>0</v>
      </c>
      <c r="M793" s="13">
        <f t="shared" si="153"/>
        <v>12.123658609281804</v>
      </c>
      <c r="N793" s="13">
        <f t="shared" si="149"/>
        <v>7.5166683377547185</v>
      </c>
      <c r="O793" s="13">
        <f t="shared" si="150"/>
        <v>7.5166683377547185</v>
      </c>
      <c r="Q793">
        <v>17.553770407719519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0.55000000000000004</v>
      </c>
      <c r="G794" s="13">
        <f t="shared" si="144"/>
        <v>0</v>
      </c>
      <c r="H794" s="13">
        <f t="shared" si="145"/>
        <v>0.55000000000000004</v>
      </c>
      <c r="I794" s="16">
        <f t="shared" si="152"/>
        <v>0.75075713595929661</v>
      </c>
      <c r="J794" s="13">
        <f t="shared" si="146"/>
        <v>0.75072720538493931</v>
      </c>
      <c r="K794" s="13">
        <f t="shared" si="147"/>
        <v>2.9930574357295292E-5</v>
      </c>
      <c r="L794" s="13">
        <f t="shared" si="148"/>
        <v>0</v>
      </c>
      <c r="M794" s="13">
        <f t="shared" si="153"/>
        <v>4.6069902715270858</v>
      </c>
      <c r="N794" s="13">
        <f t="shared" si="149"/>
        <v>2.8563339683467932</v>
      </c>
      <c r="O794" s="13">
        <f t="shared" si="150"/>
        <v>2.8563339683467932</v>
      </c>
      <c r="Q794">
        <v>20.012496005565069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1.666269006142179</v>
      </c>
      <c r="G795" s="13">
        <f t="shared" si="144"/>
        <v>0</v>
      </c>
      <c r="H795" s="13">
        <f t="shared" si="145"/>
        <v>1.666269006142179</v>
      </c>
      <c r="I795" s="16">
        <f t="shared" si="152"/>
        <v>1.6662989367165362</v>
      </c>
      <c r="J795" s="13">
        <f t="shared" si="146"/>
        <v>1.6659432746333984</v>
      </c>
      <c r="K795" s="13">
        <f t="shared" si="147"/>
        <v>3.5566208313775327E-4</v>
      </c>
      <c r="L795" s="13">
        <f t="shared" si="148"/>
        <v>0</v>
      </c>
      <c r="M795" s="13">
        <f t="shared" si="153"/>
        <v>1.7506563031802926</v>
      </c>
      <c r="N795" s="13">
        <f t="shared" si="149"/>
        <v>1.0854069079717814</v>
      </c>
      <c r="O795" s="13">
        <f t="shared" si="150"/>
        <v>1.0854069079717814</v>
      </c>
      <c r="Q795">
        <v>19.42288902373539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1.2697275224496929</v>
      </c>
      <c r="G796" s="13">
        <f t="shared" si="144"/>
        <v>0</v>
      </c>
      <c r="H796" s="13">
        <f t="shared" si="145"/>
        <v>1.2697275224496929</v>
      </c>
      <c r="I796" s="16">
        <f t="shared" si="152"/>
        <v>1.2700831845328306</v>
      </c>
      <c r="J796" s="13">
        <f t="shared" si="146"/>
        <v>1.269967524380023</v>
      </c>
      <c r="K796" s="13">
        <f t="shared" si="147"/>
        <v>1.1566015280761732E-4</v>
      </c>
      <c r="L796" s="13">
        <f t="shared" si="148"/>
        <v>0</v>
      </c>
      <c r="M796" s="13">
        <f t="shared" si="153"/>
        <v>0.66524939520851123</v>
      </c>
      <c r="N796" s="13">
        <f t="shared" si="149"/>
        <v>0.41245462502927693</v>
      </c>
      <c r="O796" s="13">
        <f t="shared" si="150"/>
        <v>0.41245462502927693</v>
      </c>
      <c r="Q796">
        <v>21.60493971070456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8.5714286000000001E-2</v>
      </c>
      <c r="G797" s="13">
        <f t="shared" si="144"/>
        <v>0</v>
      </c>
      <c r="H797" s="13">
        <f t="shared" si="145"/>
        <v>8.5714286000000001E-2</v>
      </c>
      <c r="I797" s="16">
        <f t="shared" si="152"/>
        <v>8.5829946152807618E-2</v>
      </c>
      <c r="J797" s="13">
        <f t="shared" si="146"/>
        <v>8.5829921410659649E-2</v>
      </c>
      <c r="K797" s="13">
        <f t="shared" si="147"/>
        <v>2.4742147969325501E-8</v>
      </c>
      <c r="L797" s="13">
        <f t="shared" si="148"/>
        <v>0</v>
      </c>
      <c r="M797" s="13">
        <f t="shared" si="153"/>
        <v>0.2527947701792343</v>
      </c>
      <c r="N797" s="13">
        <f t="shared" si="149"/>
        <v>0.15673275751112525</v>
      </c>
      <c r="O797" s="13">
        <f t="shared" si="150"/>
        <v>0.15673275751112525</v>
      </c>
      <c r="Q797">
        <v>24.21066738246774</v>
      </c>
    </row>
    <row r="798" spans="1:17" x14ac:dyDescent="0.2">
      <c r="A798" s="14">
        <f t="shared" si="151"/>
        <v>46266</v>
      </c>
      <c r="B798" s="1">
        <v>9</v>
      </c>
      <c r="F798" s="34">
        <v>12.405160477985611</v>
      </c>
      <c r="G798" s="13">
        <f t="shared" si="144"/>
        <v>0</v>
      </c>
      <c r="H798" s="13">
        <f t="shared" si="145"/>
        <v>12.405160477985611</v>
      </c>
      <c r="I798" s="16">
        <f t="shared" si="152"/>
        <v>12.405160502727758</v>
      </c>
      <c r="J798" s="13">
        <f t="shared" si="146"/>
        <v>12.308459806441618</v>
      </c>
      <c r="K798" s="13">
        <f t="shared" si="147"/>
        <v>9.6700696286140086E-2</v>
      </c>
      <c r="L798" s="13">
        <f t="shared" si="148"/>
        <v>0</v>
      </c>
      <c r="M798" s="13">
        <f t="shared" si="153"/>
        <v>9.6062012668109042E-2</v>
      </c>
      <c r="N798" s="13">
        <f t="shared" si="149"/>
        <v>5.9558447854227606E-2</v>
      </c>
      <c r="O798" s="13">
        <f t="shared" si="150"/>
        <v>5.9558447854227606E-2</v>
      </c>
      <c r="Q798">
        <v>22.290110000000009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1.2353850190051361</v>
      </c>
      <c r="G799" s="13">
        <f t="shared" si="144"/>
        <v>0</v>
      </c>
      <c r="H799" s="13">
        <f t="shared" si="145"/>
        <v>1.2353850190051361</v>
      </c>
      <c r="I799" s="16">
        <f t="shared" si="152"/>
        <v>1.3320857152912762</v>
      </c>
      <c r="J799" s="13">
        <f t="shared" si="146"/>
        <v>1.331954964378258</v>
      </c>
      <c r="K799" s="13">
        <f t="shared" si="147"/>
        <v>1.3075091301817388E-4</v>
      </c>
      <c r="L799" s="13">
        <f t="shared" si="148"/>
        <v>0</v>
      </c>
      <c r="M799" s="13">
        <f t="shared" si="153"/>
        <v>3.6503564813881437E-2</v>
      </c>
      <c r="N799" s="13">
        <f t="shared" si="149"/>
        <v>2.263221018460649E-2</v>
      </c>
      <c r="O799" s="13">
        <f t="shared" si="150"/>
        <v>2.263221018460649E-2</v>
      </c>
      <c r="Q799">
        <v>21.74887255899354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56.445341456635113</v>
      </c>
      <c r="G800" s="13">
        <f t="shared" si="144"/>
        <v>3.2560054213787186</v>
      </c>
      <c r="H800" s="13">
        <f t="shared" si="145"/>
        <v>53.189336035256396</v>
      </c>
      <c r="I800" s="16">
        <f t="shared" si="152"/>
        <v>53.189466786169412</v>
      </c>
      <c r="J800" s="13">
        <f t="shared" si="146"/>
        <v>42.383908424539833</v>
      </c>
      <c r="K800" s="13">
        <f t="shared" si="147"/>
        <v>10.805558361629579</v>
      </c>
      <c r="L800" s="13">
        <f t="shared" si="148"/>
        <v>0</v>
      </c>
      <c r="M800" s="13">
        <f t="shared" si="153"/>
        <v>1.3871354629274947E-2</v>
      </c>
      <c r="N800" s="13">
        <f t="shared" si="149"/>
        <v>8.6002398701504664E-3</v>
      </c>
      <c r="O800" s="13">
        <f t="shared" si="150"/>
        <v>3.264605661248869</v>
      </c>
      <c r="Q800">
        <v>17.453258695742129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8.5714286000000001E-2</v>
      </c>
      <c r="G801" s="13">
        <f t="shared" si="144"/>
        <v>0</v>
      </c>
      <c r="H801" s="13">
        <f t="shared" si="145"/>
        <v>8.5714286000000001E-2</v>
      </c>
      <c r="I801" s="16">
        <f t="shared" si="152"/>
        <v>10.891272647629579</v>
      </c>
      <c r="J801" s="13">
        <f t="shared" si="146"/>
        <v>10.684175931119809</v>
      </c>
      <c r="K801" s="13">
        <f t="shared" si="147"/>
        <v>0.20709671650977057</v>
      </c>
      <c r="L801" s="13">
        <f t="shared" si="148"/>
        <v>0</v>
      </c>
      <c r="M801" s="13">
        <f t="shared" si="153"/>
        <v>5.2711147591244806E-3</v>
      </c>
      <c r="N801" s="13">
        <f t="shared" si="149"/>
        <v>3.268091150657178E-3</v>
      </c>
      <c r="O801" s="13">
        <f t="shared" si="150"/>
        <v>3.268091150657178E-3</v>
      </c>
      <c r="Q801">
        <v>13.985672063971951</v>
      </c>
    </row>
    <row r="802" spans="1:17" x14ac:dyDescent="0.2">
      <c r="A802" s="14">
        <f t="shared" si="151"/>
        <v>46388</v>
      </c>
      <c r="B802" s="1">
        <v>1</v>
      </c>
      <c r="F802" s="34">
        <v>16.586888098641559</v>
      </c>
      <c r="G802" s="13">
        <f t="shared" si="144"/>
        <v>0</v>
      </c>
      <c r="H802" s="13">
        <f t="shared" si="145"/>
        <v>16.586888098641559</v>
      </c>
      <c r="I802" s="16">
        <f t="shared" si="152"/>
        <v>16.79398481515133</v>
      </c>
      <c r="J802" s="13">
        <f t="shared" si="146"/>
        <v>15.895903806593074</v>
      </c>
      <c r="K802" s="13">
        <f t="shared" si="147"/>
        <v>0.89808100855825579</v>
      </c>
      <c r="L802" s="13">
        <f t="shared" si="148"/>
        <v>0</v>
      </c>
      <c r="M802" s="13">
        <f t="shared" si="153"/>
        <v>2.0030236084673026E-3</v>
      </c>
      <c r="N802" s="13">
        <f t="shared" si="149"/>
        <v>1.2418746372497276E-3</v>
      </c>
      <c r="O802" s="13">
        <f t="shared" si="150"/>
        <v>1.2418746372497276E-3</v>
      </c>
      <c r="Q802">
        <v>12.36902259354839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0.95714285700000001</v>
      </c>
      <c r="G803" s="13">
        <f t="shared" si="144"/>
        <v>0</v>
      </c>
      <c r="H803" s="13">
        <f t="shared" si="145"/>
        <v>0.95714285700000001</v>
      </c>
      <c r="I803" s="16">
        <f t="shared" si="152"/>
        <v>1.8552238655582558</v>
      </c>
      <c r="J803" s="13">
        <f t="shared" si="146"/>
        <v>1.854000917348358</v>
      </c>
      <c r="K803" s="13">
        <f t="shared" si="147"/>
        <v>1.2229482098977673E-3</v>
      </c>
      <c r="L803" s="13">
        <f t="shared" si="148"/>
        <v>0</v>
      </c>
      <c r="M803" s="13">
        <f t="shared" si="153"/>
        <v>7.6114897121757502E-4</v>
      </c>
      <c r="N803" s="13">
        <f t="shared" si="149"/>
        <v>4.7191236215489652E-4</v>
      </c>
      <c r="O803" s="13">
        <f t="shared" si="150"/>
        <v>4.7191236215489652E-4</v>
      </c>
      <c r="Q803">
        <v>12.894559528625591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31.53391591622686</v>
      </c>
      <c r="G804" s="13">
        <f t="shared" si="144"/>
        <v>0.47083817727745303</v>
      </c>
      <c r="H804" s="13">
        <f t="shared" si="145"/>
        <v>31.063077738949406</v>
      </c>
      <c r="I804" s="16">
        <f t="shared" si="152"/>
        <v>31.064300687159303</v>
      </c>
      <c r="J804" s="13">
        <f t="shared" si="146"/>
        <v>27.694236248752329</v>
      </c>
      <c r="K804" s="13">
        <f t="shared" si="147"/>
        <v>3.370064438406974</v>
      </c>
      <c r="L804" s="13">
        <f t="shared" si="148"/>
        <v>0</v>
      </c>
      <c r="M804" s="13">
        <f t="shared" si="153"/>
        <v>2.892366090626785E-4</v>
      </c>
      <c r="N804" s="13">
        <f t="shared" si="149"/>
        <v>1.7932669761886068E-4</v>
      </c>
      <c r="O804" s="13">
        <f t="shared" si="150"/>
        <v>0.47101750397507192</v>
      </c>
      <c r="Q804">
        <v>15.494697276190321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0.114285714</v>
      </c>
      <c r="G805" s="13">
        <f t="shared" si="144"/>
        <v>0</v>
      </c>
      <c r="H805" s="13">
        <f t="shared" si="145"/>
        <v>0.114285714</v>
      </c>
      <c r="I805" s="16">
        <f t="shared" si="152"/>
        <v>3.4843501524069742</v>
      </c>
      <c r="J805" s="13">
        <f t="shared" si="146"/>
        <v>3.4812875904584799</v>
      </c>
      <c r="K805" s="13">
        <f t="shared" si="147"/>
        <v>3.0625619484943023E-3</v>
      </c>
      <c r="L805" s="13">
        <f t="shared" si="148"/>
        <v>0</v>
      </c>
      <c r="M805" s="13">
        <f t="shared" si="153"/>
        <v>1.0990991144381782E-4</v>
      </c>
      <c r="N805" s="13">
        <f t="shared" si="149"/>
        <v>6.8144145095167045E-5</v>
      </c>
      <c r="O805" s="13">
        <f t="shared" si="150"/>
        <v>6.8144145095167045E-5</v>
      </c>
      <c r="Q805">
        <v>19.839401718338902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1.8557214430757261</v>
      </c>
      <c r="G806" s="13">
        <f t="shared" si="144"/>
        <v>0</v>
      </c>
      <c r="H806" s="13">
        <f t="shared" si="145"/>
        <v>1.8557214430757261</v>
      </c>
      <c r="I806" s="16">
        <f t="shared" si="152"/>
        <v>1.8587840050242204</v>
      </c>
      <c r="J806" s="13">
        <f t="shared" si="146"/>
        <v>1.8582815807444073</v>
      </c>
      <c r="K806" s="13">
        <f t="shared" si="147"/>
        <v>5.0242427981306292E-4</v>
      </c>
      <c r="L806" s="13">
        <f t="shared" si="148"/>
        <v>0</v>
      </c>
      <c r="M806" s="13">
        <f t="shared" si="153"/>
        <v>4.1765766348650775E-5</v>
      </c>
      <c r="N806" s="13">
        <f t="shared" si="149"/>
        <v>2.589477513616348E-5</v>
      </c>
      <c r="O806" s="13">
        <f t="shared" si="150"/>
        <v>2.589477513616348E-5</v>
      </c>
      <c r="Q806">
        <v>19.298660942300781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0.42142857099999997</v>
      </c>
      <c r="G807" s="13">
        <f t="shared" si="144"/>
        <v>0</v>
      </c>
      <c r="H807" s="13">
        <f t="shared" si="145"/>
        <v>0.42142857099999997</v>
      </c>
      <c r="I807" s="16">
        <f t="shared" si="152"/>
        <v>0.42193099527981304</v>
      </c>
      <c r="J807" s="13">
        <f t="shared" si="146"/>
        <v>0.42192659806649263</v>
      </c>
      <c r="K807" s="13">
        <f t="shared" si="147"/>
        <v>4.3972133204062125E-6</v>
      </c>
      <c r="L807" s="13">
        <f t="shared" si="148"/>
        <v>0</v>
      </c>
      <c r="M807" s="13">
        <f t="shared" si="153"/>
        <v>1.5870991212487295E-5</v>
      </c>
      <c r="N807" s="13">
        <f t="shared" si="149"/>
        <v>9.8400145517421226E-6</v>
      </c>
      <c r="O807" s="13">
        <f t="shared" si="150"/>
        <v>9.8400145517421226E-6</v>
      </c>
      <c r="Q807">
        <v>21.349055580397739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6.5390373544945497</v>
      </c>
      <c r="G808" s="13">
        <f t="shared" si="144"/>
        <v>0</v>
      </c>
      <c r="H808" s="13">
        <f t="shared" si="145"/>
        <v>6.5390373544945497</v>
      </c>
      <c r="I808" s="16">
        <f t="shared" si="152"/>
        <v>6.5390417517078703</v>
      </c>
      <c r="J808" s="13">
        <f t="shared" si="146"/>
        <v>6.5285488998277605</v>
      </c>
      <c r="K808" s="13">
        <f t="shared" si="147"/>
        <v>1.0492851880109733E-2</v>
      </c>
      <c r="L808" s="13">
        <f t="shared" si="148"/>
        <v>0</v>
      </c>
      <c r="M808" s="13">
        <f t="shared" si="153"/>
        <v>6.0309766607451721E-6</v>
      </c>
      <c r="N808" s="13">
        <f t="shared" si="149"/>
        <v>3.7392055296620068E-6</v>
      </c>
      <c r="O808" s="13">
        <f t="shared" si="150"/>
        <v>3.7392055296620068E-6</v>
      </c>
      <c r="Q808">
        <v>24.492811769433391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27.833329863006242</v>
      </c>
      <c r="G809" s="13">
        <f t="shared" si="144"/>
        <v>5.7102277551855068E-2</v>
      </c>
      <c r="H809" s="13">
        <f t="shared" si="145"/>
        <v>27.776227585454386</v>
      </c>
      <c r="I809" s="16">
        <f t="shared" si="152"/>
        <v>27.786720437334495</v>
      </c>
      <c r="J809" s="13">
        <f t="shared" si="146"/>
        <v>26.965300292272502</v>
      </c>
      <c r="K809" s="13">
        <f t="shared" si="147"/>
        <v>0.82142014506199246</v>
      </c>
      <c r="L809" s="13">
        <f t="shared" si="148"/>
        <v>0</v>
      </c>
      <c r="M809" s="13">
        <f t="shared" si="153"/>
        <v>2.2917711310831653E-6</v>
      </c>
      <c r="N809" s="13">
        <f t="shared" si="149"/>
        <v>1.4208981012715624E-6</v>
      </c>
      <c r="O809" s="13">
        <f t="shared" si="150"/>
        <v>5.7103698449956337E-2</v>
      </c>
      <c r="Q809">
        <v>24.04397800000001</v>
      </c>
    </row>
    <row r="810" spans="1:17" x14ac:dyDescent="0.2">
      <c r="A810" s="14">
        <f t="shared" si="151"/>
        <v>46631</v>
      </c>
      <c r="B810" s="1">
        <v>9</v>
      </c>
      <c r="F810" s="34">
        <v>1.0003278613138089</v>
      </c>
      <c r="G810" s="13">
        <f t="shared" si="144"/>
        <v>0</v>
      </c>
      <c r="H810" s="13">
        <f t="shared" si="145"/>
        <v>1.0003278613138089</v>
      </c>
      <c r="I810" s="16">
        <f t="shared" si="152"/>
        <v>1.8217480063758014</v>
      </c>
      <c r="J810" s="13">
        <f t="shared" si="146"/>
        <v>1.8215720764259642</v>
      </c>
      <c r="K810" s="13">
        <f t="shared" si="147"/>
        <v>1.7592994983717247E-4</v>
      </c>
      <c r="L810" s="13">
        <f t="shared" si="148"/>
        <v>0</v>
      </c>
      <c r="M810" s="13">
        <f t="shared" si="153"/>
        <v>8.7087302981160293E-7</v>
      </c>
      <c r="N810" s="13">
        <f t="shared" si="149"/>
        <v>5.3994127848319379E-7</v>
      </c>
      <c r="O810" s="13">
        <f t="shared" si="150"/>
        <v>5.3994127848319379E-7</v>
      </c>
      <c r="Q810">
        <v>26.341975548079809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27.838533282000839</v>
      </c>
      <c r="G811" s="13">
        <f t="shared" si="144"/>
        <v>5.7684034389398488E-2</v>
      </c>
      <c r="H811" s="13">
        <f t="shared" si="145"/>
        <v>27.780849247611439</v>
      </c>
      <c r="I811" s="16">
        <f t="shared" si="152"/>
        <v>27.781025177561276</v>
      </c>
      <c r="J811" s="13">
        <f t="shared" si="146"/>
        <v>26.859955760669298</v>
      </c>
      <c r="K811" s="13">
        <f t="shared" si="147"/>
        <v>0.92106941689197797</v>
      </c>
      <c r="L811" s="13">
        <f t="shared" si="148"/>
        <v>0</v>
      </c>
      <c r="M811" s="13">
        <f t="shared" si="153"/>
        <v>3.3093175132840914E-7</v>
      </c>
      <c r="N811" s="13">
        <f t="shared" si="149"/>
        <v>2.0517768582361366E-7</v>
      </c>
      <c r="O811" s="13">
        <f t="shared" si="150"/>
        <v>5.7684239567084308E-2</v>
      </c>
      <c r="Q811">
        <v>23.183580653509331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11.648291704461711</v>
      </c>
      <c r="G812" s="13">
        <f t="shared" si="144"/>
        <v>0</v>
      </c>
      <c r="H812" s="13">
        <f t="shared" si="145"/>
        <v>11.648291704461711</v>
      </c>
      <c r="I812" s="16">
        <f t="shared" si="152"/>
        <v>12.569361121353689</v>
      </c>
      <c r="J812" s="13">
        <f t="shared" si="146"/>
        <v>12.301387931926325</v>
      </c>
      <c r="K812" s="13">
        <f t="shared" si="147"/>
        <v>0.26797318942736403</v>
      </c>
      <c r="L812" s="13">
        <f t="shared" si="148"/>
        <v>0</v>
      </c>
      <c r="M812" s="13">
        <f t="shared" si="153"/>
        <v>1.2575406550479548E-7</v>
      </c>
      <c r="N812" s="13">
        <f t="shared" si="149"/>
        <v>7.7967520612973199E-8</v>
      </c>
      <c r="O812" s="13">
        <f t="shared" si="150"/>
        <v>7.7967520612973199E-8</v>
      </c>
      <c r="Q812">
        <v>15.20043822181824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109.73607703249</v>
      </c>
      <c r="G813" s="13">
        <f t="shared" si="144"/>
        <v>9.2140591224476722</v>
      </c>
      <c r="H813" s="13">
        <f t="shared" si="145"/>
        <v>100.52201791004234</v>
      </c>
      <c r="I813" s="16">
        <f t="shared" si="152"/>
        <v>100.7899910994697</v>
      </c>
      <c r="J813" s="13">
        <f t="shared" si="146"/>
        <v>43.704439908509279</v>
      </c>
      <c r="K813" s="13">
        <f t="shared" si="147"/>
        <v>57.085551190960423</v>
      </c>
      <c r="L813" s="13">
        <f t="shared" si="148"/>
        <v>46.281509781096482</v>
      </c>
      <c r="M813" s="13">
        <f t="shared" si="153"/>
        <v>46.281509828883024</v>
      </c>
      <c r="N813" s="13">
        <f t="shared" si="149"/>
        <v>28.694536093907473</v>
      </c>
      <c r="O813" s="13">
        <f t="shared" si="150"/>
        <v>37.908595216355145</v>
      </c>
      <c r="Q813">
        <v>12.138254593548391</v>
      </c>
    </row>
    <row r="814" spans="1:17" x14ac:dyDescent="0.2">
      <c r="A814" s="14">
        <f t="shared" si="151"/>
        <v>46753</v>
      </c>
      <c r="B814" s="1">
        <v>1</v>
      </c>
      <c r="F814" s="34">
        <v>135.2042185813454</v>
      </c>
      <c r="G814" s="13">
        <f t="shared" si="144"/>
        <v>12.061468777705965</v>
      </c>
      <c r="H814" s="13">
        <f t="shared" si="145"/>
        <v>123.14274980363943</v>
      </c>
      <c r="I814" s="16">
        <f t="shared" si="152"/>
        <v>133.94679121350339</v>
      </c>
      <c r="J814" s="13">
        <f t="shared" si="146"/>
        <v>46.664267860848732</v>
      </c>
      <c r="K814" s="13">
        <f t="shared" si="147"/>
        <v>87.282523352654664</v>
      </c>
      <c r="L814" s="13">
        <f t="shared" si="148"/>
        <v>76.700513721466208</v>
      </c>
      <c r="M814" s="13">
        <f t="shared" si="153"/>
        <v>94.287487456441752</v>
      </c>
      <c r="N814" s="13">
        <f t="shared" si="149"/>
        <v>58.458242222993889</v>
      </c>
      <c r="O814" s="13">
        <f t="shared" si="150"/>
        <v>70.519711000699857</v>
      </c>
      <c r="Q814">
        <v>12.52123227717709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42.420578161953948</v>
      </c>
      <c r="G815" s="13">
        <f t="shared" si="144"/>
        <v>1.6879975500002113</v>
      </c>
      <c r="H815" s="13">
        <f t="shared" si="145"/>
        <v>40.732580611953736</v>
      </c>
      <c r="I815" s="16">
        <f t="shared" si="152"/>
        <v>51.314590243142177</v>
      </c>
      <c r="J815" s="13">
        <f t="shared" si="146"/>
        <v>35.809187423704259</v>
      </c>
      <c r="K815" s="13">
        <f t="shared" si="147"/>
        <v>15.505402819437919</v>
      </c>
      <c r="L815" s="13">
        <f t="shared" si="148"/>
        <v>4.3956316082188724</v>
      </c>
      <c r="M815" s="13">
        <f t="shared" si="153"/>
        <v>40.224876841666742</v>
      </c>
      <c r="N815" s="13">
        <f t="shared" si="149"/>
        <v>24.939423641833379</v>
      </c>
      <c r="O815" s="13">
        <f t="shared" si="150"/>
        <v>26.627421191833591</v>
      </c>
      <c r="Q815">
        <v>12.583470576523659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3.8656861058311498</v>
      </c>
      <c r="G816" s="13">
        <f t="shared" si="144"/>
        <v>0</v>
      </c>
      <c r="H816" s="13">
        <f t="shared" si="145"/>
        <v>3.8656861058311498</v>
      </c>
      <c r="I816" s="16">
        <f t="shared" si="152"/>
        <v>14.975457317050195</v>
      </c>
      <c r="J816" s="13">
        <f t="shared" si="146"/>
        <v>14.342979887563342</v>
      </c>
      <c r="K816" s="13">
        <f t="shared" si="147"/>
        <v>0.63247742948685293</v>
      </c>
      <c r="L816" s="13">
        <f t="shared" si="148"/>
        <v>0</v>
      </c>
      <c r="M816" s="13">
        <f t="shared" si="153"/>
        <v>15.285453199833363</v>
      </c>
      <c r="N816" s="13">
        <f t="shared" si="149"/>
        <v>9.4769809838966843</v>
      </c>
      <c r="O816" s="13">
        <f t="shared" si="150"/>
        <v>9.4769809838966843</v>
      </c>
      <c r="Q816">
        <v>12.549769596388829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0.114285714</v>
      </c>
      <c r="G817" s="13">
        <f t="shared" si="144"/>
        <v>0</v>
      </c>
      <c r="H817" s="13">
        <f t="shared" si="145"/>
        <v>0.114285714</v>
      </c>
      <c r="I817" s="16">
        <f t="shared" si="152"/>
        <v>0.74676314348685291</v>
      </c>
      <c r="J817" s="13">
        <f t="shared" si="146"/>
        <v>0.74672872890476261</v>
      </c>
      <c r="K817" s="13">
        <f t="shared" si="147"/>
        <v>3.4414582090303014E-5</v>
      </c>
      <c r="L817" s="13">
        <f t="shared" si="148"/>
        <v>0</v>
      </c>
      <c r="M817" s="13">
        <f t="shared" si="153"/>
        <v>5.8084722159366784</v>
      </c>
      <c r="N817" s="13">
        <f t="shared" si="149"/>
        <v>3.6012527738807405</v>
      </c>
      <c r="O817" s="13">
        <f t="shared" si="150"/>
        <v>3.6012527738807405</v>
      </c>
      <c r="Q817">
        <v>18.91389571318626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0.42142857099999997</v>
      </c>
      <c r="G818" s="13">
        <f t="shared" si="144"/>
        <v>0</v>
      </c>
      <c r="H818" s="13">
        <f t="shared" si="145"/>
        <v>0.42142857099999997</v>
      </c>
      <c r="I818" s="16">
        <f t="shared" si="152"/>
        <v>0.42146298558209028</v>
      </c>
      <c r="J818" s="13">
        <f t="shared" si="146"/>
        <v>0.42145602426009726</v>
      </c>
      <c r="K818" s="13">
        <f t="shared" si="147"/>
        <v>6.9613219930153569E-6</v>
      </c>
      <c r="L818" s="13">
        <f t="shared" si="148"/>
        <v>0</v>
      </c>
      <c r="M818" s="13">
        <f t="shared" si="153"/>
        <v>2.2072194420559379</v>
      </c>
      <c r="N818" s="13">
        <f t="shared" si="149"/>
        <v>1.3684760540746814</v>
      </c>
      <c r="O818" s="13">
        <f t="shared" si="150"/>
        <v>1.3684760540746814</v>
      </c>
      <c r="Q818">
        <v>18.08060756535988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3.8930477990134871</v>
      </c>
      <c r="G819" s="13">
        <f t="shared" si="144"/>
        <v>0</v>
      </c>
      <c r="H819" s="13">
        <f t="shared" si="145"/>
        <v>3.8930477990134871</v>
      </c>
      <c r="I819" s="16">
        <f t="shared" si="152"/>
        <v>3.8930547603354801</v>
      </c>
      <c r="J819" s="13">
        <f t="shared" si="146"/>
        <v>3.8904470730247773</v>
      </c>
      <c r="K819" s="13">
        <f t="shared" si="147"/>
        <v>2.607687310702822E-3</v>
      </c>
      <c r="L819" s="13">
        <f t="shared" si="148"/>
        <v>0</v>
      </c>
      <c r="M819" s="13">
        <f t="shared" si="153"/>
        <v>0.83874338798125647</v>
      </c>
      <c r="N819" s="13">
        <f t="shared" si="149"/>
        <v>0.52002090054837902</v>
      </c>
      <c r="O819" s="13">
        <f t="shared" si="150"/>
        <v>0.52002090054837902</v>
      </c>
      <c r="Q819">
        <v>23.335189290267909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0.114285714</v>
      </c>
      <c r="G820" s="13">
        <f t="shared" si="144"/>
        <v>0</v>
      </c>
      <c r="H820" s="13">
        <f t="shared" si="145"/>
        <v>0.114285714</v>
      </c>
      <c r="I820" s="16">
        <f t="shared" si="152"/>
        <v>0.11689340131070282</v>
      </c>
      <c r="J820" s="13">
        <f t="shared" si="146"/>
        <v>0.11689333002805964</v>
      </c>
      <c r="K820" s="13">
        <f t="shared" si="147"/>
        <v>7.1282643177017491E-8</v>
      </c>
      <c r="L820" s="13">
        <f t="shared" si="148"/>
        <v>0</v>
      </c>
      <c r="M820" s="13">
        <f t="shared" si="153"/>
        <v>0.31872248743287745</v>
      </c>
      <c r="N820" s="13">
        <f t="shared" si="149"/>
        <v>0.19760794220838401</v>
      </c>
      <c r="O820" s="13">
        <f t="shared" si="150"/>
        <v>0.19760794220838401</v>
      </c>
      <c r="Q820">
        <v>23.273019118968961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25.66008731791392</v>
      </c>
      <c r="G821" s="13">
        <f t="shared" si="144"/>
        <v>0</v>
      </c>
      <c r="H821" s="13">
        <f t="shared" si="145"/>
        <v>25.66008731791392</v>
      </c>
      <c r="I821" s="16">
        <f t="shared" si="152"/>
        <v>25.660087389196562</v>
      </c>
      <c r="J821" s="13">
        <f t="shared" si="146"/>
        <v>24.884070607966883</v>
      </c>
      <c r="K821" s="13">
        <f t="shared" si="147"/>
        <v>0.77601678122967854</v>
      </c>
      <c r="L821" s="13">
        <f t="shared" si="148"/>
        <v>0</v>
      </c>
      <c r="M821" s="13">
        <f t="shared" si="153"/>
        <v>0.12111454522449344</v>
      </c>
      <c r="N821" s="13">
        <f t="shared" si="149"/>
        <v>7.5091018039185928E-2</v>
      </c>
      <c r="O821" s="13">
        <f t="shared" si="150"/>
        <v>7.5091018039185928E-2</v>
      </c>
      <c r="Q821">
        <v>22.74047400000001</v>
      </c>
    </row>
    <row r="822" spans="1:17" x14ac:dyDescent="0.2">
      <c r="A822" s="14">
        <f t="shared" si="151"/>
        <v>46997</v>
      </c>
      <c r="B822" s="1">
        <v>9</v>
      </c>
      <c r="F822" s="34">
        <v>2.774128397799513</v>
      </c>
      <c r="G822" s="13">
        <f t="shared" si="144"/>
        <v>0</v>
      </c>
      <c r="H822" s="13">
        <f t="shared" si="145"/>
        <v>2.774128397799513</v>
      </c>
      <c r="I822" s="16">
        <f t="shared" si="152"/>
        <v>3.5501451790291916</v>
      </c>
      <c r="J822" s="13">
        <f t="shared" si="146"/>
        <v>3.5481757087662271</v>
      </c>
      <c r="K822" s="13">
        <f t="shared" si="147"/>
        <v>1.9694702629644567E-3</v>
      </c>
      <c r="L822" s="13">
        <f t="shared" si="148"/>
        <v>0</v>
      </c>
      <c r="M822" s="13">
        <f t="shared" si="153"/>
        <v>4.6023527185307514E-2</v>
      </c>
      <c r="N822" s="13">
        <f t="shared" si="149"/>
        <v>2.8534586854890659E-2</v>
      </c>
      <c r="O822" s="13">
        <f t="shared" si="150"/>
        <v>2.8534586854890659E-2</v>
      </c>
      <c r="Q822">
        <v>23.3654787078151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4.9426113199545174</v>
      </c>
      <c r="G823" s="13">
        <f t="shared" si="144"/>
        <v>0</v>
      </c>
      <c r="H823" s="13">
        <f t="shared" si="145"/>
        <v>4.9426113199545174</v>
      </c>
      <c r="I823" s="16">
        <f t="shared" si="152"/>
        <v>4.9445807902174819</v>
      </c>
      <c r="J823" s="13">
        <f t="shared" si="146"/>
        <v>4.9373319967023113</v>
      </c>
      <c r="K823" s="13">
        <f t="shared" si="147"/>
        <v>7.248793515170604E-3</v>
      </c>
      <c r="L823" s="13">
        <f t="shared" si="148"/>
        <v>0</v>
      </c>
      <c r="M823" s="13">
        <f t="shared" si="153"/>
        <v>1.7488940330416855E-2</v>
      </c>
      <c r="N823" s="13">
        <f t="shared" si="149"/>
        <v>1.084314300485845E-2</v>
      </c>
      <c r="O823" s="13">
        <f t="shared" si="150"/>
        <v>1.084314300485845E-2</v>
      </c>
      <c r="Q823">
        <v>21.16393931837327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24.339617339661729</v>
      </c>
      <c r="G824" s="13">
        <f t="shared" si="144"/>
        <v>0</v>
      </c>
      <c r="H824" s="13">
        <f t="shared" si="145"/>
        <v>24.339617339661729</v>
      </c>
      <c r="I824" s="16">
        <f t="shared" si="152"/>
        <v>24.346866133176899</v>
      </c>
      <c r="J824" s="13">
        <f t="shared" si="146"/>
        <v>22.743248297039393</v>
      </c>
      <c r="K824" s="13">
        <f t="shared" si="147"/>
        <v>1.6036178361375057</v>
      </c>
      <c r="L824" s="13">
        <f t="shared" si="148"/>
        <v>0</v>
      </c>
      <c r="M824" s="13">
        <f t="shared" si="153"/>
        <v>6.645797325558405E-3</v>
      </c>
      <c r="N824" s="13">
        <f t="shared" si="149"/>
        <v>4.1203943418462114E-3</v>
      </c>
      <c r="O824" s="13">
        <f t="shared" si="150"/>
        <v>4.1203943418462114E-3</v>
      </c>
      <c r="Q824">
        <v>16.086390591999471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53.285470507840508</v>
      </c>
      <c r="G825" s="13">
        <f t="shared" si="144"/>
        <v>2.9027229868631026</v>
      </c>
      <c r="H825" s="13">
        <f t="shared" si="145"/>
        <v>50.382747520977404</v>
      </c>
      <c r="I825" s="16">
        <f t="shared" si="152"/>
        <v>51.986365357114906</v>
      </c>
      <c r="J825" s="13">
        <f t="shared" si="146"/>
        <v>37.466612761167774</v>
      </c>
      <c r="K825" s="13">
        <f t="shared" si="147"/>
        <v>14.519752595947132</v>
      </c>
      <c r="L825" s="13">
        <f t="shared" si="148"/>
        <v>3.4027341126803545</v>
      </c>
      <c r="M825" s="13">
        <f t="shared" si="153"/>
        <v>3.4052595156640666</v>
      </c>
      <c r="N825" s="13">
        <f t="shared" si="149"/>
        <v>2.1112608997117213</v>
      </c>
      <c r="O825" s="13">
        <f t="shared" si="150"/>
        <v>5.0139838865748239</v>
      </c>
      <c r="Q825">
        <v>13.71891600283301</v>
      </c>
    </row>
    <row r="826" spans="1:17" x14ac:dyDescent="0.2">
      <c r="A826" s="14">
        <f t="shared" si="151"/>
        <v>47119</v>
      </c>
      <c r="B826" s="1">
        <v>1</v>
      </c>
      <c r="F826" s="34">
        <v>97.580348830595085</v>
      </c>
      <c r="G826" s="13">
        <f t="shared" si="144"/>
        <v>7.8550146164960122</v>
      </c>
      <c r="H826" s="13">
        <f t="shared" si="145"/>
        <v>89.725334214099078</v>
      </c>
      <c r="I826" s="16">
        <f t="shared" si="152"/>
        <v>100.84235269736587</v>
      </c>
      <c r="J826" s="13">
        <f t="shared" si="146"/>
        <v>49.384673758446034</v>
      </c>
      <c r="K826" s="13">
        <f t="shared" si="147"/>
        <v>51.457678938919834</v>
      </c>
      <c r="L826" s="13">
        <f t="shared" si="148"/>
        <v>40.612257006545619</v>
      </c>
      <c r="M826" s="13">
        <f t="shared" si="153"/>
        <v>41.906255622497959</v>
      </c>
      <c r="N826" s="13">
        <f t="shared" si="149"/>
        <v>25.981878485948734</v>
      </c>
      <c r="O826" s="13">
        <f t="shared" si="150"/>
        <v>33.836893102444748</v>
      </c>
      <c r="Q826">
        <v>14.39763759354839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37.477931466894887</v>
      </c>
      <c r="G827" s="13">
        <f t="shared" si="144"/>
        <v>1.1353957869291176</v>
      </c>
      <c r="H827" s="13">
        <f t="shared" si="145"/>
        <v>36.342535679965771</v>
      </c>
      <c r="I827" s="16">
        <f t="shared" si="152"/>
        <v>47.187957612339986</v>
      </c>
      <c r="J827" s="13">
        <f t="shared" si="146"/>
        <v>36.291505673315115</v>
      </c>
      <c r="K827" s="13">
        <f t="shared" si="147"/>
        <v>10.896451939024871</v>
      </c>
      <c r="L827" s="13">
        <f t="shared" si="148"/>
        <v>0</v>
      </c>
      <c r="M827" s="13">
        <f t="shared" si="153"/>
        <v>15.924377136549225</v>
      </c>
      <c r="N827" s="13">
        <f t="shared" si="149"/>
        <v>9.8731138246605195</v>
      </c>
      <c r="O827" s="13">
        <f t="shared" si="150"/>
        <v>11.008509611589638</v>
      </c>
      <c r="Q827">
        <v>14.43309889358545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18.287244231562479</v>
      </c>
      <c r="G828" s="13">
        <f t="shared" si="144"/>
        <v>0</v>
      </c>
      <c r="H828" s="13">
        <f t="shared" si="145"/>
        <v>18.287244231562479</v>
      </c>
      <c r="I828" s="16">
        <f t="shared" si="152"/>
        <v>29.18369617058735</v>
      </c>
      <c r="J828" s="13">
        <f t="shared" si="146"/>
        <v>26.35258162338463</v>
      </c>
      <c r="K828" s="13">
        <f t="shared" si="147"/>
        <v>2.8311145472027199</v>
      </c>
      <c r="L828" s="13">
        <f t="shared" si="148"/>
        <v>0</v>
      </c>
      <c r="M828" s="13">
        <f t="shared" si="153"/>
        <v>6.0512633118887056</v>
      </c>
      <c r="N828" s="13">
        <f t="shared" si="149"/>
        <v>3.7517832533709976</v>
      </c>
      <c r="O828" s="13">
        <f t="shared" si="150"/>
        <v>3.7517832533709976</v>
      </c>
      <c r="Q828">
        <v>15.540834250864579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0.42142857099999997</v>
      </c>
      <c r="G829" s="13">
        <f t="shared" si="144"/>
        <v>0</v>
      </c>
      <c r="H829" s="13">
        <f t="shared" si="145"/>
        <v>0.42142857099999997</v>
      </c>
      <c r="I829" s="16">
        <f t="shared" si="152"/>
        <v>3.2525431182027198</v>
      </c>
      <c r="J829" s="13">
        <f t="shared" si="146"/>
        <v>3.2489405423409954</v>
      </c>
      <c r="K829" s="13">
        <f t="shared" si="147"/>
        <v>3.6025758617244108E-3</v>
      </c>
      <c r="L829" s="13">
        <f t="shared" si="148"/>
        <v>0</v>
      </c>
      <c r="M829" s="13">
        <f t="shared" si="153"/>
        <v>2.299480058517708</v>
      </c>
      <c r="N829" s="13">
        <f t="shared" si="149"/>
        <v>1.4256776362809789</v>
      </c>
      <c r="O829" s="13">
        <f t="shared" si="150"/>
        <v>1.4256776362809789</v>
      </c>
      <c r="Q829">
        <v>17.228505336784611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8.5714286000000001E-2</v>
      </c>
      <c r="G830" s="13">
        <f t="shared" si="144"/>
        <v>0</v>
      </c>
      <c r="H830" s="13">
        <f t="shared" si="145"/>
        <v>8.5714286000000001E-2</v>
      </c>
      <c r="I830" s="16">
        <f t="shared" si="152"/>
        <v>8.9316861861724411E-2</v>
      </c>
      <c r="J830" s="13">
        <f t="shared" si="146"/>
        <v>8.931681804721292E-2</v>
      </c>
      <c r="K830" s="13">
        <f t="shared" si="147"/>
        <v>4.3814511491158115E-8</v>
      </c>
      <c r="L830" s="13">
        <f t="shared" si="148"/>
        <v>0</v>
      </c>
      <c r="M830" s="13">
        <f t="shared" si="153"/>
        <v>0.8738024222367291</v>
      </c>
      <c r="N830" s="13">
        <f t="shared" si="149"/>
        <v>0.54175750178677207</v>
      </c>
      <c r="O830" s="13">
        <f t="shared" si="150"/>
        <v>0.54175750178677207</v>
      </c>
      <c r="Q830">
        <v>21.001473232104619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1.6829509674157941</v>
      </c>
      <c r="G831" s="13">
        <f t="shared" si="144"/>
        <v>0</v>
      </c>
      <c r="H831" s="13">
        <f t="shared" si="145"/>
        <v>1.6829509674157941</v>
      </c>
      <c r="I831" s="16">
        <f t="shared" si="152"/>
        <v>1.6829510112303057</v>
      </c>
      <c r="J831" s="13">
        <f t="shared" si="146"/>
        <v>1.6826234012573016</v>
      </c>
      <c r="K831" s="13">
        <f t="shared" si="147"/>
        <v>3.2760997300407269E-4</v>
      </c>
      <c r="L831" s="13">
        <f t="shared" si="148"/>
        <v>0</v>
      </c>
      <c r="M831" s="13">
        <f t="shared" si="153"/>
        <v>0.33204492044995704</v>
      </c>
      <c r="N831" s="13">
        <f t="shared" si="149"/>
        <v>0.20586785067897337</v>
      </c>
      <c r="O831" s="13">
        <f t="shared" si="150"/>
        <v>0.20586785067897337</v>
      </c>
      <c r="Q831">
        <v>20.21361057869623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3.8786099294973262</v>
      </c>
      <c r="G832" s="13">
        <f t="shared" si="144"/>
        <v>0</v>
      </c>
      <c r="H832" s="13">
        <f t="shared" si="145"/>
        <v>3.8786099294973262</v>
      </c>
      <c r="I832" s="16">
        <f t="shared" si="152"/>
        <v>3.8789375394703303</v>
      </c>
      <c r="J832" s="13">
        <f t="shared" si="146"/>
        <v>3.8760288947601476</v>
      </c>
      <c r="K832" s="13">
        <f t="shared" si="147"/>
        <v>2.9086447101827062E-3</v>
      </c>
      <c r="L832" s="13">
        <f t="shared" si="148"/>
        <v>0</v>
      </c>
      <c r="M832" s="13">
        <f t="shared" si="153"/>
        <v>0.12617706977098367</v>
      </c>
      <c r="N832" s="13">
        <f t="shared" si="149"/>
        <v>7.8229783258009875E-2</v>
      </c>
      <c r="O832" s="13">
        <f t="shared" si="150"/>
        <v>7.8229783258009875E-2</v>
      </c>
      <c r="Q832">
        <v>22.480856146751911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1.8907636502125429</v>
      </c>
      <c r="G833" s="13">
        <f t="shared" si="144"/>
        <v>0</v>
      </c>
      <c r="H833" s="13">
        <f t="shared" si="145"/>
        <v>1.8907636502125429</v>
      </c>
      <c r="I833" s="16">
        <f t="shared" si="152"/>
        <v>1.8936722949227256</v>
      </c>
      <c r="J833" s="13">
        <f t="shared" si="146"/>
        <v>1.8933905519107592</v>
      </c>
      <c r="K833" s="13">
        <f t="shared" si="147"/>
        <v>2.817430119663733E-4</v>
      </c>
      <c r="L833" s="13">
        <f t="shared" si="148"/>
        <v>0</v>
      </c>
      <c r="M833" s="13">
        <f t="shared" si="153"/>
        <v>4.7947286512973794E-2</v>
      </c>
      <c r="N833" s="13">
        <f t="shared" si="149"/>
        <v>2.9727317638043753E-2</v>
      </c>
      <c r="O833" s="13">
        <f t="shared" si="150"/>
        <v>2.9727317638043753E-2</v>
      </c>
      <c r="Q833">
        <v>23.79108378517153</v>
      </c>
    </row>
    <row r="834" spans="1:17" x14ac:dyDescent="0.2">
      <c r="A834" s="14">
        <f t="shared" si="151"/>
        <v>47362</v>
      </c>
      <c r="B834" s="1">
        <v>9</v>
      </c>
      <c r="F834" s="34">
        <v>37.717723408149212</v>
      </c>
      <c r="G834" s="13">
        <f t="shared" si="144"/>
        <v>1.1622051985020394</v>
      </c>
      <c r="H834" s="13">
        <f t="shared" si="145"/>
        <v>36.555518209647175</v>
      </c>
      <c r="I834" s="16">
        <f t="shared" si="152"/>
        <v>36.555799952659143</v>
      </c>
      <c r="J834" s="13">
        <f t="shared" si="146"/>
        <v>34.336855282006937</v>
      </c>
      <c r="K834" s="13">
        <f t="shared" si="147"/>
        <v>2.2189446706522062</v>
      </c>
      <c r="L834" s="13">
        <f t="shared" si="148"/>
        <v>0</v>
      </c>
      <c r="M834" s="13">
        <f t="shared" si="153"/>
        <v>1.8219968874930041E-2</v>
      </c>
      <c r="N834" s="13">
        <f t="shared" si="149"/>
        <v>1.1296380702456626E-2</v>
      </c>
      <c r="O834" s="13">
        <f t="shared" si="150"/>
        <v>1.173501579204496</v>
      </c>
      <c r="Q834">
        <v>22.476886000000011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22.3421752172931</v>
      </c>
      <c r="G835" s="13">
        <f t="shared" si="144"/>
        <v>0</v>
      </c>
      <c r="H835" s="13">
        <f t="shared" si="145"/>
        <v>22.3421752172931</v>
      </c>
      <c r="I835" s="16">
        <f t="shared" si="152"/>
        <v>24.561119887945306</v>
      </c>
      <c r="J835" s="13">
        <f t="shared" si="146"/>
        <v>23.820848868335997</v>
      </c>
      <c r="K835" s="13">
        <f t="shared" si="147"/>
        <v>0.74027101960930963</v>
      </c>
      <c r="L835" s="13">
        <f t="shared" si="148"/>
        <v>0</v>
      </c>
      <c r="M835" s="13">
        <f t="shared" si="153"/>
        <v>6.9235881724734154E-3</v>
      </c>
      <c r="N835" s="13">
        <f t="shared" si="149"/>
        <v>4.2926246669335172E-3</v>
      </c>
      <c r="O835" s="13">
        <f t="shared" si="150"/>
        <v>4.2926246669335172E-3</v>
      </c>
      <c r="Q835">
        <v>22.144722079769519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37.575935578653613</v>
      </c>
      <c r="G836" s="13">
        <f t="shared" si="144"/>
        <v>1.1463529214943349</v>
      </c>
      <c r="H836" s="13">
        <f t="shared" si="145"/>
        <v>36.42958265715928</v>
      </c>
      <c r="I836" s="16">
        <f t="shared" si="152"/>
        <v>37.169853676768589</v>
      </c>
      <c r="J836" s="13">
        <f t="shared" si="146"/>
        <v>32.747905487906728</v>
      </c>
      <c r="K836" s="13">
        <f t="shared" si="147"/>
        <v>4.4219481888618617</v>
      </c>
      <c r="L836" s="13">
        <f t="shared" si="148"/>
        <v>0</v>
      </c>
      <c r="M836" s="13">
        <f t="shared" si="153"/>
        <v>2.6309635055398982E-3</v>
      </c>
      <c r="N836" s="13">
        <f t="shared" si="149"/>
        <v>1.6311973734347369E-3</v>
      </c>
      <c r="O836" s="13">
        <f t="shared" si="150"/>
        <v>1.1479841188677695</v>
      </c>
      <c r="Q836">
        <v>17.26515063737353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100.8230264831064</v>
      </c>
      <c r="G837" s="13">
        <f t="shared" si="144"/>
        <v>8.2175550727338162</v>
      </c>
      <c r="H837" s="13">
        <f t="shared" si="145"/>
        <v>92.605471410372587</v>
      </c>
      <c r="I837" s="16">
        <f t="shared" si="152"/>
        <v>97.027419599234449</v>
      </c>
      <c r="J837" s="13">
        <f t="shared" si="146"/>
        <v>51.786659907899896</v>
      </c>
      <c r="K837" s="13">
        <f t="shared" si="147"/>
        <v>45.240759691334553</v>
      </c>
      <c r="L837" s="13">
        <f t="shared" si="148"/>
        <v>34.349626101810344</v>
      </c>
      <c r="M837" s="13">
        <f t="shared" si="153"/>
        <v>34.350625867942448</v>
      </c>
      <c r="N837" s="13">
        <f t="shared" si="149"/>
        <v>21.297388038124318</v>
      </c>
      <c r="O837" s="13">
        <f t="shared" si="150"/>
        <v>29.514943110858134</v>
      </c>
      <c r="Q837">
        <v>15.51872499584073</v>
      </c>
    </row>
    <row r="838" spans="1:17" x14ac:dyDescent="0.2">
      <c r="A838" s="14">
        <f t="shared" si="151"/>
        <v>47484</v>
      </c>
      <c r="B838" s="1">
        <v>1</v>
      </c>
      <c r="F838" s="34">
        <v>32.471515065310783</v>
      </c>
      <c r="G838" s="13">
        <f t="shared" ref="G838:G901" si="157">IF((F838-$J$2)&gt;0,$I$2*(F838-$J$2),0)</f>
        <v>0.57566439181463058</v>
      </c>
      <c r="H838" s="13">
        <f t="shared" ref="H838:H901" si="158">F838-G838</f>
        <v>31.895850673496152</v>
      </c>
      <c r="I838" s="16">
        <f t="shared" si="152"/>
        <v>42.786984263020358</v>
      </c>
      <c r="J838" s="13">
        <f t="shared" ref="J838:J901" si="159">I838/SQRT(1+(I838/($K$2*(300+(25*Q838)+0.05*(Q838)^3)))^2)</f>
        <v>33.235909681871448</v>
      </c>
      <c r="K838" s="13">
        <f t="shared" ref="K838:K901" si="160">I838-J838</f>
        <v>9.5510745811489102</v>
      </c>
      <c r="L838" s="13">
        <f t="shared" ref="L838:L901" si="161">IF(K838&gt;$N$2,(K838-$N$2)/$L$2,0)</f>
        <v>0</v>
      </c>
      <c r="M838" s="13">
        <f t="shared" si="153"/>
        <v>13.05323782981813</v>
      </c>
      <c r="N838" s="13">
        <f t="shared" ref="N838:N901" si="162">$M$2*M838</f>
        <v>8.0930074544872408</v>
      </c>
      <c r="O838" s="13">
        <f t="shared" ref="O838:O901" si="163">N838+G838</f>
        <v>8.668671846301871</v>
      </c>
      <c r="Q838">
        <v>13.373220593548391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2.4570098623213839</v>
      </c>
      <c r="G839" s="13">
        <f t="shared" si="157"/>
        <v>0</v>
      </c>
      <c r="H839" s="13">
        <f t="shared" si="158"/>
        <v>2.4570098623213839</v>
      </c>
      <c r="I839" s="16">
        <f t="shared" ref="I839:I902" si="166">H839+K838-L838</f>
        <v>12.008084443470294</v>
      </c>
      <c r="J839" s="13">
        <f t="shared" si="159"/>
        <v>11.745345562549868</v>
      </c>
      <c r="K839" s="13">
        <f t="shared" si="160"/>
        <v>0.26273888092042519</v>
      </c>
      <c r="L839" s="13">
        <f t="shared" si="161"/>
        <v>0</v>
      </c>
      <c r="M839" s="13">
        <f t="shared" ref="M839:M902" si="167">L839+M838-N838</f>
        <v>4.9602303753308892</v>
      </c>
      <c r="N839" s="13">
        <f t="shared" si="162"/>
        <v>3.0753428327051511</v>
      </c>
      <c r="O839" s="13">
        <f t="shared" si="163"/>
        <v>3.0753428327051511</v>
      </c>
      <c r="Q839">
        <v>14.35040233510697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31.868396628353949</v>
      </c>
      <c r="G840" s="13">
        <f t="shared" si="157"/>
        <v>0.50823405900605712</v>
      </c>
      <c r="H840" s="13">
        <f t="shared" si="158"/>
        <v>31.360162569347892</v>
      </c>
      <c r="I840" s="16">
        <f t="shared" si="166"/>
        <v>31.622901450268316</v>
      </c>
      <c r="J840" s="13">
        <f t="shared" si="159"/>
        <v>27.901006333282691</v>
      </c>
      <c r="K840" s="13">
        <f t="shared" si="160"/>
        <v>3.7218951169856247</v>
      </c>
      <c r="L840" s="13">
        <f t="shared" si="161"/>
        <v>0</v>
      </c>
      <c r="M840" s="13">
        <f t="shared" si="167"/>
        <v>1.8848875426257381</v>
      </c>
      <c r="N840" s="13">
        <f t="shared" si="162"/>
        <v>1.1686302764279577</v>
      </c>
      <c r="O840" s="13">
        <f t="shared" si="163"/>
        <v>1.6768643354340149</v>
      </c>
      <c r="Q840">
        <v>15.052304849227269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0.49857144813996768</v>
      </c>
      <c r="G841" s="13">
        <f t="shared" si="157"/>
        <v>0</v>
      </c>
      <c r="H841" s="13">
        <f t="shared" si="158"/>
        <v>0.49857144813996768</v>
      </c>
      <c r="I841" s="16">
        <f t="shared" si="166"/>
        <v>4.2204665651255926</v>
      </c>
      <c r="J841" s="13">
        <f t="shared" si="159"/>
        <v>4.2133440097296573</v>
      </c>
      <c r="K841" s="13">
        <f t="shared" si="160"/>
        <v>7.1225553959353149E-3</v>
      </c>
      <c r="L841" s="13">
        <f t="shared" si="161"/>
        <v>0</v>
      </c>
      <c r="M841" s="13">
        <f t="shared" si="167"/>
        <v>0.71625726619778041</v>
      </c>
      <c r="N841" s="13">
        <f t="shared" si="162"/>
        <v>0.44407950504262383</v>
      </c>
      <c r="O841" s="13">
        <f t="shared" si="163"/>
        <v>0.44407950504262383</v>
      </c>
      <c r="Q841">
        <v>17.930210239337299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37.237921906381366</v>
      </c>
      <c r="G842" s="13">
        <f t="shared" si="157"/>
        <v>1.1085620449126645</v>
      </c>
      <c r="H842" s="13">
        <f t="shared" si="158"/>
        <v>36.1293598614687</v>
      </c>
      <c r="I842" s="16">
        <f t="shared" si="166"/>
        <v>36.136482416864638</v>
      </c>
      <c r="J842" s="13">
        <f t="shared" si="159"/>
        <v>32.815822081531401</v>
      </c>
      <c r="K842" s="13">
        <f t="shared" si="160"/>
        <v>3.3206603353332369</v>
      </c>
      <c r="L842" s="13">
        <f t="shared" si="161"/>
        <v>0</v>
      </c>
      <c r="M842" s="13">
        <f t="shared" si="167"/>
        <v>0.27217776115515657</v>
      </c>
      <c r="N842" s="13">
        <f t="shared" si="162"/>
        <v>0.16875021191619707</v>
      </c>
      <c r="O842" s="13">
        <f t="shared" si="163"/>
        <v>1.2773122568288615</v>
      </c>
      <c r="Q842">
        <v>19.020232910428259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3.051164412489809</v>
      </c>
      <c r="G843" s="13">
        <f t="shared" si="157"/>
        <v>0</v>
      </c>
      <c r="H843" s="13">
        <f t="shared" si="158"/>
        <v>3.051164412489809</v>
      </c>
      <c r="I843" s="16">
        <f t="shared" si="166"/>
        <v>6.3718247478230463</v>
      </c>
      <c r="J843" s="13">
        <f t="shared" si="159"/>
        <v>6.354945511655175</v>
      </c>
      <c r="K843" s="13">
        <f t="shared" si="160"/>
        <v>1.6879236167871348E-2</v>
      </c>
      <c r="L843" s="13">
        <f t="shared" si="161"/>
        <v>0</v>
      </c>
      <c r="M843" s="13">
        <f t="shared" si="167"/>
        <v>0.1034275492389595</v>
      </c>
      <c r="N843" s="13">
        <f t="shared" si="162"/>
        <v>6.4125080528154882E-2</v>
      </c>
      <c r="O843" s="13">
        <f t="shared" si="163"/>
        <v>6.4125080528154882E-2</v>
      </c>
      <c r="Q843">
        <v>20.554677443455141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37.427040021866958</v>
      </c>
      <c r="G844" s="13">
        <f t="shared" si="157"/>
        <v>1.1297059806405592</v>
      </c>
      <c r="H844" s="13">
        <f t="shared" si="158"/>
        <v>36.297334041226399</v>
      </c>
      <c r="I844" s="16">
        <f t="shared" si="166"/>
        <v>36.314213277394273</v>
      </c>
      <c r="J844" s="13">
        <f t="shared" si="159"/>
        <v>34.136733490559095</v>
      </c>
      <c r="K844" s="13">
        <f t="shared" si="160"/>
        <v>2.1774797868351783</v>
      </c>
      <c r="L844" s="13">
        <f t="shared" si="161"/>
        <v>0</v>
      </c>
      <c r="M844" s="13">
        <f t="shared" si="167"/>
        <v>3.9302468710804617E-2</v>
      </c>
      <c r="N844" s="13">
        <f t="shared" si="162"/>
        <v>2.4367530600698861E-2</v>
      </c>
      <c r="O844" s="13">
        <f t="shared" si="163"/>
        <v>1.1540735112412581</v>
      </c>
      <c r="Q844">
        <v>22.478034704031909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16.360484150245799</v>
      </c>
      <c r="G845" s="13">
        <f t="shared" si="157"/>
        <v>0</v>
      </c>
      <c r="H845" s="13">
        <f t="shared" si="158"/>
        <v>16.360484150245799</v>
      </c>
      <c r="I845" s="16">
        <f t="shared" si="166"/>
        <v>18.537963937080978</v>
      </c>
      <c r="J845" s="13">
        <f t="shared" si="159"/>
        <v>18.230092424605406</v>
      </c>
      <c r="K845" s="13">
        <f t="shared" si="160"/>
        <v>0.30787151247557176</v>
      </c>
      <c r="L845" s="13">
        <f t="shared" si="161"/>
        <v>0</v>
      </c>
      <c r="M845" s="13">
        <f t="shared" si="167"/>
        <v>1.4934938110105756E-2</v>
      </c>
      <c r="N845" s="13">
        <f t="shared" si="162"/>
        <v>9.2596616282655687E-3</v>
      </c>
      <c r="O845" s="13">
        <f t="shared" si="163"/>
        <v>9.2596616282655687E-3</v>
      </c>
      <c r="Q845">
        <v>22.52875800000001</v>
      </c>
    </row>
    <row r="846" spans="1:17" x14ac:dyDescent="0.2">
      <c r="A846" s="14">
        <f t="shared" si="164"/>
        <v>47727</v>
      </c>
      <c r="B846" s="1">
        <v>9</v>
      </c>
      <c r="F846" s="34">
        <v>18.0562252247408</v>
      </c>
      <c r="G846" s="13">
        <f t="shared" si="157"/>
        <v>0</v>
      </c>
      <c r="H846" s="13">
        <f t="shared" si="158"/>
        <v>18.0562252247408</v>
      </c>
      <c r="I846" s="16">
        <f t="shared" si="166"/>
        <v>18.364096737216371</v>
      </c>
      <c r="J846" s="13">
        <f t="shared" si="159"/>
        <v>18.12222928630656</v>
      </c>
      <c r="K846" s="13">
        <f t="shared" si="160"/>
        <v>0.24186745090981177</v>
      </c>
      <c r="L846" s="13">
        <f t="shared" si="161"/>
        <v>0</v>
      </c>
      <c r="M846" s="13">
        <f t="shared" si="167"/>
        <v>5.6752764818401875E-3</v>
      </c>
      <c r="N846" s="13">
        <f t="shared" si="162"/>
        <v>3.5186714187409162E-3</v>
      </c>
      <c r="O846" s="13">
        <f t="shared" si="163"/>
        <v>3.5186714187409162E-3</v>
      </c>
      <c r="Q846">
        <v>24.082393070498799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2.2742572712069431</v>
      </c>
      <c r="G847" s="13">
        <f t="shared" si="157"/>
        <v>0</v>
      </c>
      <c r="H847" s="13">
        <f t="shared" si="158"/>
        <v>2.2742572712069431</v>
      </c>
      <c r="I847" s="16">
        <f t="shared" si="166"/>
        <v>2.5161247221167549</v>
      </c>
      <c r="J847" s="13">
        <f t="shared" si="159"/>
        <v>2.5155222229648837</v>
      </c>
      <c r="K847" s="13">
        <f t="shared" si="160"/>
        <v>6.0249915187116088E-4</v>
      </c>
      <c r="L847" s="13">
        <f t="shared" si="161"/>
        <v>0</v>
      </c>
      <c r="M847" s="13">
        <f t="shared" si="167"/>
        <v>2.1566050630992713E-3</v>
      </c>
      <c r="N847" s="13">
        <f t="shared" si="162"/>
        <v>1.3370951391215482E-3</v>
      </c>
      <c r="O847" s="13">
        <f t="shared" si="163"/>
        <v>1.3370951391215482E-3</v>
      </c>
      <c r="Q847">
        <v>24.451286618798129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33.369506304519732</v>
      </c>
      <c r="G848" s="13">
        <f t="shared" si="157"/>
        <v>0.67606233094010393</v>
      </c>
      <c r="H848" s="13">
        <f t="shared" si="158"/>
        <v>32.693443973579626</v>
      </c>
      <c r="I848" s="16">
        <f t="shared" si="166"/>
        <v>32.6940464727315</v>
      </c>
      <c r="J848" s="13">
        <f t="shared" si="159"/>
        <v>29.545145860220654</v>
      </c>
      <c r="K848" s="13">
        <f t="shared" si="160"/>
        <v>3.1489006125108467</v>
      </c>
      <c r="L848" s="13">
        <f t="shared" si="161"/>
        <v>0</v>
      </c>
      <c r="M848" s="13">
        <f t="shared" si="167"/>
        <v>8.1950992397772306E-4</v>
      </c>
      <c r="N848" s="13">
        <f t="shared" si="162"/>
        <v>5.0809615286618833E-4</v>
      </c>
      <c r="O848" s="13">
        <f t="shared" si="163"/>
        <v>0.67657042709297011</v>
      </c>
      <c r="Q848">
        <v>17.218421502165871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50.649060995731823</v>
      </c>
      <c r="G849" s="13">
        <f t="shared" si="157"/>
        <v>2.6079650091130353</v>
      </c>
      <c r="H849" s="13">
        <f t="shared" si="158"/>
        <v>48.041095986618785</v>
      </c>
      <c r="I849" s="16">
        <f t="shared" si="166"/>
        <v>51.189996599129628</v>
      </c>
      <c r="J849" s="13">
        <f t="shared" si="159"/>
        <v>34.192758760610893</v>
      </c>
      <c r="K849" s="13">
        <f t="shared" si="160"/>
        <v>16.997237838518735</v>
      </c>
      <c r="L849" s="13">
        <f t="shared" si="161"/>
        <v>5.8984357662253819</v>
      </c>
      <c r="M849" s="13">
        <f t="shared" si="167"/>
        <v>5.8987471799964935</v>
      </c>
      <c r="N849" s="13">
        <f t="shared" si="162"/>
        <v>3.6572232515978258</v>
      </c>
      <c r="O849" s="13">
        <f t="shared" si="163"/>
        <v>6.2651882607108611</v>
      </c>
      <c r="Q849">
        <v>11.33895245148465</v>
      </c>
    </row>
    <row r="850" spans="1:17" x14ac:dyDescent="0.2">
      <c r="A850" s="14">
        <f t="shared" si="164"/>
        <v>47849</v>
      </c>
      <c r="B850" s="1">
        <v>1</v>
      </c>
      <c r="F850" s="34">
        <v>28.505158669757339</v>
      </c>
      <c r="G850" s="13">
        <f t="shared" si="157"/>
        <v>0.13221462241432139</v>
      </c>
      <c r="H850" s="13">
        <f t="shared" si="158"/>
        <v>28.372944047343019</v>
      </c>
      <c r="I850" s="16">
        <f t="shared" si="166"/>
        <v>39.471746119636371</v>
      </c>
      <c r="J850" s="13">
        <f t="shared" si="159"/>
        <v>30.191792070679014</v>
      </c>
      <c r="K850" s="13">
        <f t="shared" si="160"/>
        <v>9.2799540489573573</v>
      </c>
      <c r="L850" s="13">
        <f t="shared" si="161"/>
        <v>0</v>
      </c>
      <c r="M850" s="13">
        <f t="shared" si="167"/>
        <v>2.2415239283986677</v>
      </c>
      <c r="N850" s="13">
        <f t="shared" si="162"/>
        <v>1.389744835607174</v>
      </c>
      <c r="O850" s="13">
        <f t="shared" si="163"/>
        <v>1.5219594580214955</v>
      </c>
      <c r="Q850">
        <v>11.63389959354839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8.5714286000000001E-2</v>
      </c>
      <c r="G851" s="13">
        <f t="shared" si="157"/>
        <v>0</v>
      </c>
      <c r="H851" s="13">
        <f t="shared" si="158"/>
        <v>8.5714286000000001E-2</v>
      </c>
      <c r="I851" s="16">
        <f t="shared" si="166"/>
        <v>9.3656683349573573</v>
      </c>
      <c r="J851" s="13">
        <f t="shared" si="159"/>
        <v>9.2071255671057717</v>
      </c>
      <c r="K851" s="13">
        <f t="shared" si="160"/>
        <v>0.15854276785158561</v>
      </c>
      <c r="L851" s="13">
        <f t="shared" si="161"/>
        <v>0</v>
      </c>
      <c r="M851" s="13">
        <f t="shared" si="167"/>
        <v>0.85177909279149366</v>
      </c>
      <c r="N851" s="13">
        <f t="shared" si="162"/>
        <v>0.52810303753072607</v>
      </c>
      <c r="O851" s="13">
        <f t="shared" si="163"/>
        <v>0.52810303753072607</v>
      </c>
      <c r="Q851">
        <v>12.658519069507671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33.251949938675587</v>
      </c>
      <c r="G852" s="13">
        <f t="shared" si="157"/>
        <v>0.66291919953023715</v>
      </c>
      <c r="H852" s="13">
        <f t="shared" si="158"/>
        <v>32.58903073914535</v>
      </c>
      <c r="I852" s="16">
        <f t="shared" si="166"/>
        <v>32.747573506996936</v>
      </c>
      <c r="J852" s="13">
        <f t="shared" si="159"/>
        <v>27.995525519752135</v>
      </c>
      <c r="K852" s="13">
        <f t="shared" si="160"/>
        <v>4.7520479872448007</v>
      </c>
      <c r="L852" s="13">
        <f t="shared" si="161"/>
        <v>0</v>
      </c>
      <c r="M852" s="13">
        <f t="shared" si="167"/>
        <v>0.32367605526076759</v>
      </c>
      <c r="N852" s="13">
        <f t="shared" si="162"/>
        <v>0.2006791542616759</v>
      </c>
      <c r="O852" s="13">
        <f t="shared" si="163"/>
        <v>0.86359835379191308</v>
      </c>
      <c r="Q852">
        <v>13.696270433595499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32.153964702309118</v>
      </c>
      <c r="G853" s="13">
        <f t="shared" si="157"/>
        <v>0.540161370602533</v>
      </c>
      <c r="H853" s="13">
        <f t="shared" si="158"/>
        <v>31.613803331706585</v>
      </c>
      <c r="I853" s="16">
        <f t="shared" si="166"/>
        <v>36.365851318951385</v>
      </c>
      <c r="J853" s="13">
        <f t="shared" si="159"/>
        <v>31.441314635975413</v>
      </c>
      <c r="K853" s="13">
        <f t="shared" si="160"/>
        <v>4.9245366829759725</v>
      </c>
      <c r="L853" s="13">
        <f t="shared" si="161"/>
        <v>0</v>
      </c>
      <c r="M853" s="13">
        <f t="shared" si="167"/>
        <v>0.12299690099909169</v>
      </c>
      <c r="N853" s="13">
        <f t="shared" si="162"/>
        <v>7.6258078619436842E-2</v>
      </c>
      <c r="O853" s="13">
        <f t="shared" si="163"/>
        <v>0.6164194492219699</v>
      </c>
      <c r="Q853">
        <v>15.826518288608829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5.8668619815048126</v>
      </c>
      <c r="G854" s="13">
        <f t="shared" si="157"/>
        <v>0</v>
      </c>
      <c r="H854" s="13">
        <f t="shared" si="158"/>
        <v>5.8668619815048126</v>
      </c>
      <c r="I854" s="16">
        <f t="shared" si="166"/>
        <v>10.791398664480784</v>
      </c>
      <c r="J854" s="13">
        <f t="shared" si="159"/>
        <v>10.713148905742202</v>
      </c>
      <c r="K854" s="13">
        <f t="shared" si="160"/>
        <v>7.8249758738582642E-2</v>
      </c>
      <c r="L854" s="13">
        <f t="shared" si="161"/>
        <v>0</v>
      </c>
      <c r="M854" s="13">
        <f t="shared" si="167"/>
        <v>4.6738822379654849E-2</v>
      </c>
      <c r="N854" s="13">
        <f t="shared" si="162"/>
        <v>2.8978069875386005E-2</v>
      </c>
      <c r="O854" s="13">
        <f t="shared" si="163"/>
        <v>2.8978069875386005E-2</v>
      </c>
      <c r="Q854">
        <v>20.835946608245571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0.114285714</v>
      </c>
      <c r="G855" s="13">
        <f t="shared" si="157"/>
        <v>0</v>
      </c>
      <c r="H855" s="13">
        <f t="shared" si="158"/>
        <v>0.114285714</v>
      </c>
      <c r="I855" s="16">
        <f t="shared" si="166"/>
        <v>0.19253547273858262</v>
      </c>
      <c r="J855" s="13">
        <f t="shared" si="159"/>
        <v>0.19253497188900462</v>
      </c>
      <c r="K855" s="13">
        <f t="shared" si="160"/>
        <v>5.0084957800566876E-7</v>
      </c>
      <c r="L855" s="13">
        <f t="shared" si="161"/>
        <v>0</v>
      </c>
      <c r="M855" s="13">
        <f t="shared" si="167"/>
        <v>1.7760752504268843E-2</v>
      </c>
      <c r="N855" s="13">
        <f t="shared" si="162"/>
        <v>1.1011666552646683E-2</v>
      </c>
      <c r="O855" s="13">
        <f t="shared" si="163"/>
        <v>1.1011666552646683E-2</v>
      </c>
      <c r="Q855">
        <v>20.068829406935158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3.8650951571899488</v>
      </c>
      <c r="G856" s="13">
        <f t="shared" si="157"/>
        <v>0</v>
      </c>
      <c r="H856" s="13">
        <f t="shared" si="158"/>
        <v>3.8650951571899488</v>
      </c>
      <c r="I856" s="16">
        <f t="shared" si="166"/>
        <v>3.8650956580395266</v>
      </c>
      <c r="J856" s="13">
        <f t="shared" si="159"/>
        <v>3.8622016641729258</v>
      </c>
      <c r="K856" s="13">
        <f t="shared" si="160"/>
        <v>2.8939938666008302E-3</v>
      </c>
      <c r="L856" s="13">
        <f t="shared" si="161"/>
        <v>0</v>
      </c>
      <c r="M856" s="13">
        <f t="shared" si="167"/>
        <v>6.7490859516221597E-3</v>
      </c>
      <c r="N856" s="13">
        <f t="shared" si="162"/>
        <v>4.1844332900057386E-3</v>
      </c>
      <c r="O856" s="13">
        <f t="shared" si="163"/>
        <v>4.1844332900057386E-3</v>
      </c>
      <c r="Q856">
        <v>22.44061826883917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19.20631322193762</v>
      </c>
      <c r="G857" s="13">
        <f t="shared" si="157"/>
        <v>0</v>
      </c>
      <c r="H857" s="13">
        <f t="shared" si="158"/>
        <v>19.20631322193762</v>
      </c>
      <c r="I857" s="16">
        <f t="shared" si="166"/>
        <v>19.20920721580422</v>
      </c>
      <c r="J857" s="13">
        <f t="shared" si="159"/>
        <v>18.907775437854227</v>
      </c>
      <c r="K857" s="13">
        <f t="shared" si="160"/>
        <v>0.30143177794999332</v>
      </c>
      <c r="L857" s="13">
        <f t="shared" si="161"/>
        <v>0</v>
      </c>
      <c r="M857" s="13">
        <f t="shared" si="167"/>
        <v>2.5646526616164211E-3</v>
      </c>
      <c r="N857" s="13">
        <f t="shared" si="162"/>
        <v>1.590084650202181E-3</v>
      </c>
      <c r="O857" s="13">
        <f t="shared" si="163"/>
        <v>1.590084650202181E-3</v>
      </c>
      <c r="Q857">
        <v>23.447371000000011</v>
      </c>
    </row>
    <row r="858" spans="1:17" x14ac:dyDescent="0.2">
      <c r="A858" s="14">
        <f t="shared" si="164"/>
        <v>48092</v>
      </c>
      <c r="B858" s="1">
        <v>9</v>
      </c>
      <c r="F858" s="34">
        <v>2.1944971211142961</v>
      </c>
      <c r="G858" s="13">
        <f t="shared" si="157"/>
        <v>0</v>
      </c>
      <c r="H858" s="13">
        <f t="shared" si="158"/>
        <v>2.1944971211142961</v>
      </c>
      <c r="I858" s="16">
        <f t="shared" si="166"/>
        <v>2.4959288990642894</v>
      </c>
      <c r="J858" s="13">
        <f t="shared" si="159"/>
        <v>2.4953869686142145</v>
      </c>
      <c r="K858" s="13">
        <f t="shared" si="160"/>
        <v>5.4193045007489005E-4</v>
      </c>
      <c r="L858" s="13">
        <f t="shared" si="161"/>
        <v>0</v>
      </c>
      <c r="M858" s="13">
        <f t="shared" si="167"/>
        <v>9.7456801141424009E-4</v>
      </c>
      <c r="N858" s="13">
        <f t="shared" si="162"/>
        <v>6.0423216707682884E-4</v>
      </c>
      <c r="O858" s="13">
        <f t="shared" si="163"/>
        <v>6.0423216707682884E-4</v>
      </c>
      <c r="Q858">
        <v>25.03805529409307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0.114285714</v>
      </c>
      <c r="G859" s="13">
        <f t="shared" si="157"/>
        <v>0</v>
      </c>
      <c r="H859" s="13">
        <f t="shared" si="158"/>
        <v>0.114285714</v>
      </c>
      <c r="I859" s="16">
        <f t="shared" si="166"/>
        <v>0.11482764445007489</v>
      </c>
      <c r="J859" s="13">
        <f t="shared" si="159"/>
        <v>0.11482757049181166</v>
      </c>
      <c r="K859" s="13">
        <f t="shared" si="160"/>
        <v>7.3958263221984843E-8</v>
      </c>
      <c r="L859" s="13">
        <f t="shared" si="161"/>
        <v>0</v>
      </c>
      <c r="M859" s="13">
        <f t="shared" si="167"/>
        <v>3.7033584433741125E-4</v>
      </c>
      <c r="N859" s="13">
        <f t="shared" si="162"/>
        <v>2.2960822348919497E-4</v>
      </c>
      <c r="O859" s="13">
        <f t="shared" si="163"/>
        <v>2.2960822348919497E-4</v>
      </c>
      <c r="Q859">
        <v>22.631047314483379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55.421686835489012</v>
      </c>
      <c r="G860" s="13">
        <f t="shared" si="157"/>
        <v>3.1415579637065596</v>
      </c>
      <c r="H860" s="13">
        <f t="shared" si="158"/>
        <v>52.280128871782452</v>
      </c>
      <c r="I860" s="16">
        <f t="shared" si="166"/>
        <v>52.280128945740714</v>
      </c>
      <c r="J860" s="13">
        <f t="shared" si="159"/>
        <v>41.023689514519269</v>
      </c>
      <c r="K860" s="13">
        <f t="shared" si="160"/>
        <v>11.256439431221445</v>
      </c>
      <c r="L860" s="13">
        <f t="shared" si="161"/>
        <v>0.11542651492146608</v>
      </c>
      <c r="M860" s="13">
        <f t="shared" si="167"/>
        <v>0.11556724254231429</v>
      </c>
      <c r="N860" s="13">
        <f t="shared" si="162"/>
        <v>7.1651690376234867E-2</v>
      </c>
      <c r="O860" s="13">
        <f t="shared" si="163"/>
        <v>3.2132096540827946</v>
      </c>
      <c r="Q860">
        <v>16.62562624824627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34.135203987674878</v>
      </c>
      <c r="G861" s="13">
        <f t="shared" si="157"/>
        <v>0.76166947945710495</v>
      </c>
      <c r="H861" s="13">
        <f t="shared" si="158"/>
        <v>33.373534508217773</v>
      </c>
      <c r="I861" s="16">
        <f t="shared" si="166"/>
        <v>44.514547424517751</v>
      </c>
      <c r="J861" s="13">
        <f t="shared" si="159"/>
        <v>35.645225866538865</v>
      </c>
      <c r="K861" s="13">
        <f t="shared" si="160"/>
        <v>8.8693215579788856</v>
      </c>
      <c r="L861" s="13">
        <f t="shared" si="161"/>
        <v>0</v>
      </c>
      <c r="M861" s="13">
        <f t="shared" si="167"/>
        <v>4.3915552166079425E-2</v>
      </c>
      <c r="N861" s="13">
        <f t="shared" si="162"/>
        <v>2.7227642342969243E-2</v>
      </c>
      <c r="O861" s="13">
        <f t="shared" si="163"/>
        <v>0.78889712180007421</v>
      </c>
      <c r="Q861">
        <v>15.108031445505841</v>
      </c>
    </row>
    <row r="862" spans="1:17" x14ac:dyDescent="0.2">
      <c r="A862" s="14">
        <f t="shared" si="164"/>
        <v>48214</v>
      </c>
      <c r="B862" s="1">
        <v>1</v>
      </c>
      <c r="F862" s="34">
        <v>1.490566661295222</v>
      </c>
      <c r="G862" s="13">
        <f t="shared" si="157"/>
        <v>0</v>
      </c>
      <c r="H862" s="13">
        <f t="shared" si="158"/>
        <v>1.490566661295222</v>
      </c>
      <c r="I862" s="16">
        <f t="shared" si="166"/>
        <v>10.359888219274108</v>
      </c>
      <c r="J862" s="13">
        <f t="shared" si="159"/>
        <v>10.168165065420922</v>
      </c>
      <c r="K862" s="13">
        <f t="shared" si="160"/>
        <v>0.19172315385318583</v>
      </c>
      <c r="L862" s="13">
        <f t="shared" si="161"/>
        <v>0</v>
      </c>
      <c r="M862" s="13">
        <f t="shared" si="167"/>
        <v>1.6687909823110181E-2</v>
      </c>
      <c r="N862" s="13">
        <f t="shared" si="162"/>
        <v>1.0346504090328312E-2</v>
      </c>
      <c r="O862" s="13">
        <f t="shared" si="163"/>
        <v>1.0346504090328312E-2</v>
      </c>
      <c r="Q862">
        <v>13.462470593548391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1.954809842131511</v>
      </c>
      <c r="G863" s="13">
        <f t="shared" si="157"/>
        <v>0</v>
      </c>
      <c r="H863" s="13">
        <f t="shared" si="158"/>
        <v>1.954809842131511</v>
      </c>
      <c r="I863" s="16">
        <f t="shared" si="166"/>
        <v>2.146532995984697</v>
      </c>
      <c r="J863" s="13">
        <f t="shared" si="159"/>
        <v>2.1450145934222165</v>
      </c>
      <c r="K863" s="13">
        <f t="shared" si="160"/>
        <v>1.5184025624805919E-3</v>
      </c>
      <c r="L863" s="13">
        <f t="shared" si="161"/>
        <v>0</v>
      </c>
      <c r="M863" s="13">
        <f t="shared" si="167"/>
        <v>6.3414057327818695E-3</v>
      </c>
      <c r="N863" s="13">
        <f t="shared" si="162"/>
        <v>3.9316715543247591E-3</v>
      </c>
      <c r="O863" s="13">
        <f t="shared" si="163"/>
        <v>3.9316715543247591E-3</v>
      </c>
      <c r="Q863">
        <v>14.49828666979184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53.210732287641918</v>
      </c>
      <c r="G864" s="13">
        <f t="shared" si="157"/>
        <v>2.8943670442277889</v>
      </c>
      <c r="H864" s="13">
        <f t="shared" si="158"/>
        <v>50.316365243414126</v>
      </c>
      <c r="I864" s="16">
        <f t="shared" si="166"/>
        <v>50.317883645976607</v>
      </c>
      <c r="J864" s="13">
        <f t="shared" si="159"/>
        <v>39.815347869985395</v>
      </c>
      <c r="K864" s="13">
        <f t="shared" si="160"/>
        <v>10.502535775991213</v>
      </c>
      <c r="L864" s="13">
        <f t="shared" si="161"/>
        <v>0</v>
      </c>
      <c r="M864" s="13">
        <f t="shared" si="167"/>
        <v>2.4097341784571104E-3</v>
      </c>
      <c r="N864" s="13">
        <f t="shared" si="162"/>
        <v>1.4940351906434085E-3</v>
      </c>
      <c r="O864" s="13">
        <f t="shared" si="163"/>
        <v>2.8958610794184323</v>
      </c>
      <c r="Q864">
        <v>16.394979005196809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46.432675432541977</v>
      </c>
      <c r="G865" s="13">
        <f t="shared" si="157"/>
        <v>2.1365612775181004</v>
      </c>
      <c r="H865" s="13">
        <f t="shared" si="158"/>
        <v>44.296114155023879</v>
      </c>
      <c r="I865" s="16">
        <f t="shared" si="166"/>
        <v>54.798649931015092</v>
      </c>
      <c r="J865" s="13">
        <f t="shared" si="159"/>
        <v>42.407089569151118</v>
      </c>
      <c r="K865" s="13">
        <f t="shared" si="160"/>
        <v>12.391560361863974</v>
      </c>
      <c r="L865" s="13">
        <f t="shared" si="161"/>
        <v>1.2588937432620821</v>
      </c>
      <c r="M865" s="13">
        <f t="shared" si="167"/>
        <v>1.2598094422498958</v>
      </c>
      <c r="N865" s="13">
        <f t="shared" si="162"/>
        <v>0.78108185419493537</v>
      </c>
      <c r="O865" s="13">
        <f t="shared" si="163"/>
        <v>2.917643131713036</v>
      </c>
      <c r="Q865">
        <v>16.791895354213281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1.6857142860000001</v>
      </c>
      <c r="G866" s="13">
        <f t="shared" si="157"/>
        <v>0</v>
      </c>
      <c r="H866" s="13">
        <f t="shared" si="158"/>
        <v>1.6857142860000001</v>
      </c>
      <c r="I866" s="16">
        <f t="shared" si="166"/>
        <v>12.818380904601892</v>
      </c>
      <c r="J866" s="13">
        <f t="shared" si="159"/>
        <v>12.621248742670977</v>
      </c>
      <c r="K866" s="13">
        <f t="shared" si="160"/>
        <v>0.19713216193091476</v>
      </c>
      <c r="L866" s="13">
        <f t="shared" si="161"/>
        <v>0</v>
      </c>
      <c r="M866" s="13">
        <f t="shared" si="167"/>
        <v>0.47872758805496041</v>
      </c>
      <c r="N866" s="13">
        <f t="shared" si="162"/>
        <v>0.29681110459407545</v>
      </c>
      <c r="O866" s="13">
        <f t="shared" si="163"/>
        <v>0.29681110459407545</v>
      </c>
      <c r="Q866">
        <v>17.86970678734232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8.3257938320487952</v>
      </c>
      <c r="G867" s="13">
        <f t="shared" si="157"/>
        <v>0</v>
      </c>
      <c r="H867" s="13">
        <f t="shared" si="158"/>
        <v>8.3257938320487952</v>
      </c>
      <c r="I867" s="16">
        <f t="shared" si="166"/>
        <v>8.52292599397971</v>
      </c>
      <c r="J867" s="13">
        <f t="shared" si="159"/>
        <v>8.4899023028428182</v>
      </c>
      <c r="K867" s="13">
        <f t="shared" si="160"/>
        <v>3.3023691136891742E-2</v>
      </c>
      <c r="L867" s="13">
        <f t="shared" si="161"/>
        <v>0</v>
      </c>
      <c r="M867" s="13">
        <f t="shared" si="167"/>
        <v>0.18191648346088496</v>
      </c>
      <c r="N867" s="13">
        <f t="shared" si="162"/>
        <v>0.11278821974574868</v>
      </c>
      <c r="O867" s="13">
        <f t="shared" si="163"/>
        <v>0.11278821974574868</v>
      </c>
      <c r="Q867">
        <v>21.96603714112727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4.7508905040704432</v>
      </c>
      <c r="G868" s="13">
        <f t="shared" si="157"/>
        <v>0</v>
      </c>
      <c r="H868" s="13">
        <f t="shared" si="158"/>
        <v>4.7508905040704432</v>
      </c>
      <c r="I868" s="16">
        <f t="shared" si="166"/>
        <v>4.783914195207335</v>
      </c>
      <c r="J868" s="13">
        <f t="shared" si="159"/>
        <v>4.7793745860967887</v>
      </c>
      <c r="K868" s="13">
        <f t="shared" si="160"/>
        <v>4.5396091105462943E-3</v>
      </c>
      <c r="L868" s="13">
        <f t="shared" si="161"/>
        <v>0</v>
      </c>
      <c r="M868" s="13">
        <f t="shared" si="167"/>
        <v>6.9128263715136279E-2</v>
      </c>
      <c r="N868" s="13">
        <f t="shared" si="162"/>
        <v>4.285952350338449E-2</v>
      </c>
      <c r="O868" s="13">
        <f t="shared" si="163"/>
        <v>4.285952350338449E-2</v>
      </c>
      <c r="Q868">
        <v>23.786957089130219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6.1371567201862023</v>
      </c>
      <c r="G869" s="13">
        <f t="shared" si="157"/>
        <v>0</v>
      </c>
      <c r="H869" s="13">
        <f t="shared" si="158"/>
        <v>6.1371567201862023</v>
      </c>
      <c r="I869" s="16">
        <f t="shared" si="166"/>
        <v>6.1416963292967486</v>
      </c>
      <c r="J869" s="13">
        <f t="shared" si="159"/>
        <v>6.1308072643287979</v>
      </c>
      <c r="K869" s="13">
        <f t="shared" si="160"/>
        <v>1.0889064967950723E-2</v>
      </c>
      <c r="L869" s="13">
        <f t="shared" si="161"/>
        <v>0</v>
      </c>
      <c r="M869" s="13">
        <f t="shared" si="167"/>
        <v>2.6268740211751788E-2</v>
      </c>
      <c r="N869" s="13">
        <f t="shared" si="162"/>
        <v>1.628661893128611E-2</v>
      </c>
      <c r="O869" s="13">
        <f t="shared" si="163"/>
        <v>1.628661893128611E-2</v>
      </c>
      <c r="Q869">
        <v>22.88554700000001</v>
      </c>
    </row>
    <row r="870" spans="1:17" x14ac:dyDescent="0.2">
      <c r="A870" s="14">
        <f t="shared" si="164"/>
        <v>48458</v>
      </c>
      <c r="B870" s="1">
        <v>9</v>
      </c>
      <c r="F870" s="34">
        <v>19.4243389830153</v>
      </c>
      <c r="G870" s="13">
        <f t="shared" si="157"/>
        <v>0</v>
      </c>
      <c r="H870" s="13">
        <f t="shared" si="158"/>
        <v>19.4243389830153</v>
      </c>
      <c r="I870" s="16">
        <f t="shared" si="166"/>
        <v>19.435228047983252</v>
      </c>
      <c r="J870" s="13">
        <f t="shared" si="159"/>
        <v>19.114234025937748</v>
      </c>
      <c r="K870" s="13">
        <f t="shared" si="160"/>
        <v>0.32099402204550387</v>
      </c>
      <c r="L870" s="13">
        <f t="shared" si="161"/>
        <v>0</v>
      </c>
      <c r="M870" s="13">
        <f t="shared" si="167"/>
        <v>9.9821212804656785E-3</v>
      </c>
      <c r="N870" s="13">
        <f t="shared" si="162"/>
        <v>6.1889151938887207E-3</v>
      </c>
      <c r="O870" s="13">
        <f t="shared" si="163"/>
        <v>6.1889151938887207E-3</v>
      </c>
      <c r="Q870">
        <v>23.240611410482131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0.2133000125356932</v>
      </c>
      <c r="G871" s="13">
        <f t="shared" si="157"/>
        <v>0</v>
      </c>
      <c r="H871" s="13">
        <f t="shared" si="158"/>
        <v>0.2133000125356932</v>
      </c>
      <c r="I871" s="16">
        <f t="shared" si="166"/>
        <v>0.53429403458119706</v>
      </c>
      <c r="J871" s="13">
        <f t="shared" si="159"/>
        <v>0.53428711740557966</v>
      </c>
      <c r="K871" s="13">
        <f t="shared" si="160"/>
        <v>6.9171756174046806E-6</v>
      </c>
      <c r="L871" s="13">
        <f t="shared" si="161"/>
        <v>0</v>
      </c>
      <c r="M871" s="13">
        <f t="shared" si="167"/>
        <v>3.7932060865769578E-3</v>
      </c>
      <c r="N871" s="13">
        <f t="shared" si="162"/>
        <v>2.3517877736777136E-3</v>
      </c>
      <c r="O871" s="13">
        <f t="shared" si="163"/>
        <v>2.3517877736777136E-3</v>
      </c>
      <c r="Q871">
        <v>23.15864483000755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38.761504469467837</v>
      </c>
      <c r="G872" s="13">
        <f t="shared" si="157"/>
        <v>1.278902848633797</v>
      </c>
      <c r="H872" s="13">
        <f t="shared" si="158"/>
        <v>37.482601620834039</v>
      </c>
      <c r="I872" s="16">
        <f t="shared" si="166"/>
        <v>37.482608538009657</v>
      </c>
      <c r="J872" s="13">
        <f t="shared" si="159"/>
        <v>32.837087085880967</v>
      </c>
      <c r="K872" s="13">
        <f t="shared" si="160"/>
        <v>4.6455214521286905</v>
      </c>
      <c r="L872" s="13">
        <f t="shared" si="161"/>
        <v>0</v>
      </c>
      <c r="M872" s="13">
        <f t="shared" si="167"/>
        <v>1.4414183128992441E-3</v>
      </c>
      <c r="N872" s="13">
        <f t="shared" si="162"/>
        <v>8.9367935399753135E-4</v>
      </c>
      <c r="O872" s="13">
        <f t="shared" si="163"/>
        <v>1.2797965279877945</v>
      </c>
      <c r="Q872">
        <v>17.0319781069248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55.416002094788013</v>
      </c>
      <c r="G873" s="13">
        <f t="shared" si="157"/>
        <v>3.1409223937522852</v>
      </c>
      <c r="H873" s="13">
        <f t="shared" si="158"/>
        <v>52.275079701035729</v>
      </c>
      <c r="I873" s="16">
        <f t="shared" si="166"/>
        <v>56.920601153164419</v>
      </c>
      <c r="J873" s="13">
        <f t="shared" si="159"/>
        <v>39.383995166765466</v>
      </c>
      <c r="K873" s="13">
        <f t="shared" si="160"/>
        <v>17.536605986398953</v>
      </c>
      <c r="L873" s="13">
        <f t="shared" si="161"/>
        <v>6.4417697709667943</v>
      </c>
      <c r="M873" s="13">
        <f t="shared" si="167"/>
        <v>6.4423175099256964</v>
      </c>
      <c r="N873" s="13">
        <f t="shared" si="162"/>
        <v>3.9942368561539316</v>
      </c>
      <c r="O873" s="13">
        <f t="shared" si="163"/>
        <v>7.1351592499062164</v>
      </c>
      <c r="Q873">
        <v>13.85363374905743</v>
      </c>
    </row>
    <row r="874" spans="1:17" x14ac:dyDescent="0.2">
      <c r="A874" s="14">
        <f t="shared" si="164"/>
        <v>48580</v>
      </c>
      <c r="B874" s="1">
        <v>1</v>
      </c>
      <c r="F874" s="34">
        <v>5.7735036547023437</v>
      </c>
      <c r="G874" s="13">
        <f t="shared" si="157"/>
        <v>0</v>
      </c>
      <c r="H874" s="13">
        <f t="shared" si="158"/>
        <v>5.7735036547023437</v>
      </c>
      <c r="I874" s="16">
        <f t="shared" si="166"/>
        <v>16.868339870134506</v>
      </c>
      <c r="J874" s="13">
        <f t="shared" si="159"/>
        <v>16.102313024987204</v>
      </c>
      <c r="K874" s="13">
        <f t="shared" si="160"/>
        <v>0.76602684514730157</v>
      </c>
      <c r="L874" s="13">
        <f t="shared" si="161"/>
        <v>0</v>
      </c>
      <c r="M874" s="13">
        <f t="shared" si="167"/>
        <v>2.4480806537717648</v>
      </c>
      <c r="N874" s="13">
        <f t="shared" si="162"/>
        <v>1.5178100053384942</v>
      </c>
      <c r="O874" s="13">
        <f t="shared" si="163"/>
        <v>1.5178100053384942</v>
      </c>
      <c r="Q874">
        <v>13.719515916584131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14.502652710141209</v>
      </c>
      <c r="G875" s="13">
        <f t="shared" si="157"/>
        <v>0</v>
      </c>
      <c r="H875" s="13">
        <f t="shared" si="158"/>
        <v>14.502652710141209</v>
      </c>
      <c r="I875" s="16">
        <f t="shared" si="166"/>
        <v>15.268679555288511</v>
      </c>
      <c r="J875" s="13">
        <f t="shared" si="159"/>
        <v>14.705295753323101</v>
      </c>
      <c r="K875" s="13">
        <f t="shared" si="160"/>
        <v>0.5633838019654096</v>
      </c>
      <c r="L875" s="13">
        <f t="shared" si="161"/>
        <v>0</v>
      </c>
      <c r="M875" s="13">
        <f t="shared" si="167"/>
        <v>0.93027064843327056</v>
      </c>
      <c r="N875" s="13">
        <f t="shared" si="162"/>
        <v>0.57676780202862776</v>
      </c>
      <c r="O875" s="13">
        <f t="shared" si="163"/>
        <v>0.57676780202862776</v>
      </c>
      <c r="Q875">
        <v>13.87724759354839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15.740649406166741</v>
      </c>
      <c r="G876" s="13">
        <f t="shared" si="157"/>
        <v>0</v>
      </c>
      <c r="H876" s="13">
        <f t="shared" si="158"/>
        <v>15.740649406166741</v>
      </c>
      <c r="I876" s="16">
        <f t="shared" si="166"/>
        <v>16.30403320813215</v>
      </c>
      <c r="J876" s="13">
        <f t="shared" si="159"/>
        <v>15.790604460455111</v>
      </c>
      <c r="K876" s="13">
        <f t="shared" si="160"/>
        <v>0.51342874767703961</v>
      </c>
      <c r="L876" s="13">
        <f t="shared" si="161"/>
        <v>0</v>
      </c>
      <c r="M876" s="13">
        <f t="shared" si="167"/>
        <v>0.3535028464046428</v>
      </c>
      <c r="N876" s="13">
        <f t="shared" si="162"/>
        <v>0.21917176477087855</v>
      </c>
      <c r="O876" s="13">
        <f t="shared" si="163"/>
        <v>0.21917176477087855</v>
      </c>
      <c r="Q876">
        <v>16.019283183974821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39.402118150187498</v>
      </c>
      <c r="G877" s="13">
        <f t="shared" si="157"/>
        <v>1.3505252548573752</v>
      </c>
      <c r="H877" s="13">
        <f t="shared" si="158"/>
        <v>38.051592895330124</v>
      </c>
      <c r="I877" s="16">
        <f t="shared" si="166"/>
        <v>38.565021643007164</v>
      </c>
      <c r="J877" s="13">
        <f t="shared" si="159"/>
        <v>32.168805328412219</v>
      </c>
      <c r="K877" s="13">
        <f t="shared" si="160"/>
        <v>6.3962163145949447</v>
      </c>
      <c r="L877" s="13">
        <f t="shared" si="161"/>
        <v>0</v>
      </c>
      <c r="M877" s="13">
        <f t="shared" si="167"/>
        <v>0.13433108163376425</v>
      </c>
      <c r="N877" s="13">
        <f t="shared" si="162"/>
        <v>8.3285270612933837E-2</v>
      </c>
      <c r="O877" s="13">
        <f t="shared" si="163"/>
        <v>1.4338105254703091</v>
      </c>
      <c r="Q877">
        <v>14.81937906105602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1.3982911034772221</v>
      </c>
      <c r="G878" s="13">
        <f t="shared" si="157"/>
        <v>0</v>
      </c>
      <c r="H878" s="13">
        <f t="shared" si="158"/>
        <v>1.3982911034772221</v>
      </c>
      <c r="I878" s="16">
        <f t="shared" si="166"/>
        <v>7.7945074180721665</v>
      </c>
      <c r="J878" s="13">
        <f t="shared" si="159"/>
        <v>7.7587829741336307</v>
      </c>
      <c r="K878" s="13">
        <f t="shared" si="160"/>
        <v>3.5724443938535799E-2</v>
      </c>
      <c r="L878" s="13">
        <f t="shared" si="161"/>
        <v>0</v>
      </c>
      <c r="M878" s="13">
        <f t="shared" si="167"/>
        <v>5.1045811020830417E-2</v>
      </c>
      <c r="N878" s="13">
        <f t="shared" si="162"/>
        <v>3.1648402832914861E-2</v>
      </c>
      <c r="O878" s="13">
        <f t="shared" si="163"/>
        <v>3.1648402832914861E-2</v>
      </c>
      <c r="Q878">
        <v>19.50944039807441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39.483258404172403</v>
      </c>
      <c r="G879" s="13">
        <f t="shared" si="157"/>
        <v>1.3595969628256825</v>
      </c>
      <c r="H879" s="13">
        <f t="shared" si="158"/>
        <v>38.123661441346719</v>
      </c>
      <c r="I879" s="16">
        <f t="shared" si="166"/>
        <v>38.159385885285253</v>
      </c>
      <c r="J879" s="13">
        <f t="shared" si="159"/>
        <v>36.348744231373246</v>
      </c>
      <c r="K879" s="13">
        <f t="shared" si="160"/>
        <v>1.8106416539120076</v>
      </c>
      <c r="L879" s="13">
        <f t="shared" si="161"/>
        <v>0</v>
      </c>
      <c r="M879" s="13">
        <f t="shared" si="167"/>
        <v>1.9397408187915556E-2</v>
      </c>
      <c r="N879" s="13">
        <f t="shared" si="162"/>
        <v>1.2026393076507646E-2</v>
      </c>
      <c r="O879" s="13">
        <f t="shared" si="163"/>
        <v>1.3716233559021902</v>
      </c>
      <c r="Q879">
        <v>24.997750210952031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16.51298312538373</v>
      </c>
      <c r="G880" s="13">
        <f t="shared" si="157"/>
        <v>0</v>
      </c>
      <c r="H880" s="13">
        <f t="shared" si="158"/>
        <v>16.51298312538373</v>
      </c>
      <c r="I880" s="16">
        <f t="shared" si="166"/>
        <v>18.323624779295738</v>
      </c>
      <c r="J880" s="13">
        <f t="shared" si="159"/>
        <v>18.064350535046685</v>
      </c>
      <c r="K880" s="13">
        <f t="shared" si="160"/>
        <v>0.25927424424905254</v>
      </c>
      <c r="L880" s="13">
        <f t="shared" si="161"/>
        <v>0</v>
      </c>
      <c r="M880" s="13">
        <f t="shared" si="167"/>
        <v>7.3710151114079105E-3</v>
      </c>
      <c r="N880" s="13">
        <f t="shared" si="162"/>
        <v>4.5700293690729048E-3</v>
      </c>
      <c r="O880" s="13">
        <f t="shared" si="163"/>
        <v>4.5700293690729048E-3</v>
      </c>
      <c r="Q880">
        <v>23.528691691121189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3.876468785144473</v>
      </c>
      <c r="G881" s="13">
        <f t="shared" si="157"/>
        <v>0</v>
      </c>
      <c r="H881" s="13">
        <f t="shared" si="158"/>
        <v>3.876468785144473</v>
      </c>
      <c r="I881" s="16">
        <f t="shared" si="166"/>
        <v>4.1357430293935256</v>
      </c>
      <c r="J881" s="13">
        <f t="shared" si="159"/>
        <v>4.1328503983963074</v>
      </c>
      <c r="K881" s="13">
        <f t="shared" si="160"/>
        <v>2.8926309972181485E-3</v>
      </c>
      <c r="L881" s="13">
        <f t="shared" si="161"/>
        <v>0</v>
      </c>
      <c r="M881" s="13">
        <f t="shared" si="167"/>
        <v>2.8009857423350057E-3</v>
      </c>
      <c r="N881" s="13">
        <f t="shared" si="162"/>
        <v>1.7366111602477034E-3</v>
      </c>
      <c r="O881" s="13">
        <f t="shared" si="163"/>
        <v>1.7366111602477034E-3</v>
      </c>
      <c r="Q881">
        <v>23.888804000000011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77.799446023161352</v>
      </c>
      <c r="G882" s="13">
        <f t="shared" si="157"/>
        <v>5.6434542034377584</v>
      </c>
      <c r="H882" s="13">
        <f t="shared" si="158"/>
        <v>72.155991819723596</v>
      </c>
      <c r="I882" s="16">
        <f t="shared" si="166"/>
        <v>72.158884450720819</v>
      </c>
      <c r="J882" s="13">
        <f t="shared" si="159"/>
        <v>62.445073191100384</v>
      </c>
      <c r="K882" s="13">
        <f t="shared" si="160"/>
        <v>9.7138112596204351</v>
      </c>
      <c r="L882" s="13">
        <f t="shared" si="161"/>
        <v>0</v>
      </c>
      <c r="M882" s="13">
        <f t="shared" si="167"/>
        <v>1.0643745820873023E-3</v>
      </c>
      <c r="N882" s="13">
        <f t="shared" si="162"/>
        <v>6.5991224089412737E-4</v>
      </c>
      <c r="O882" s="13">
        <f t="shared" si="163"/>
        <v>5.6441141156786525</v>
      </c>
      <c r="Q882">
        <v>25.610771173341352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63.059490317559373</v>
      </c>
      <c r="G883" s="13">
        <f t="shared" si="157"/>
        <v>3.995485814629391</v>
      </c>
      <c r="H883" s="13">
        <f t="shared" si="158"/>
        <v>59.064004502929983</v>
      </c>
      <c r="I883" s="16">
        <f t="shared" si="166"/>
        <v>68.777815762550418</v>
      </c>
      <c r="J883" s="13">
        <f t="shared" si="159"/>
        <v>53.009022758844303</v>
      </c>
      <c r="K883" s="13">
        <f t="shared" si="160"/>
        <v>15.768793003706115</v>
      </c>
      <c r="L883" s="13">
        <f t="shared" si="161"/>
        <v>4.6609584433137012</v>
      </c>
      <c r="M883" s="13">
        <f t="shared" si="167"/>
        <v>4.6613629056548946</v>
      </c>
      <c r="N883" s="13">
        <f t="shared" si="162"/>
        <v>2.8900450015060346</v>
      </c>
      <c r="O883" s="13">
        <f t="shared" si="163"/>
        <v>6.8855308161354252</v>
      </c>
      <c r="Q883">
        <v>19.86410536971799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46.423409139321969</v>
      </c>
      <c r="G884" s="13">
        <f t="shared" si="157"/>
        <v>2.1355252799470765</v>
      </c>
      <c r="H884" s="13">
        <f t="shared" si="158"/>
        <v>44.287883859374894</v>
      </c>
      <c r="I884" s="16">
        <f t="shared" si="166"/>
        <v>55.395718419767306</v>
      </c>
      <c r="J884" s="13">
        <f t="shared" si="159"/>
        <v>43.451535311573728</v>
      </c>
      <c r="K884" s="13">
        <f t="shared" si="160"/>
        <v>11.944183108193577</v>
      </c>
      <c r="L884" s="13">
        <f t="shared" si="161"/>
        <v>0.8082270217987062</v>
      </c>
      <c r="M884" s="13">
        <f t="shared" si="167"/>
        <v>2.5795449259475665</v>
      </c>
      <c r="N884" s="13">
        <f t="shared" si="162"/>
        <v>1.5993178540874913</v>
      </c>
      <c r="O884" s="13">
        <f t="shared" si="163"/>
        <v>3.734843134034568</v>
      </c>
      <c r="Q884">
        <v>17.43322300657297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74.288048180909215</v>
      </c>
      <c r="G885" s="13">
        <f t="shared" si="157"/>
        <v>5.2508700763116378</v>
      </c>
      <c r="H885" s="13">
        <f t="shared" si="158"/>
        <v>69.037178104597572</v>
      </c>
      <c r="I885" s="16">
        <f t="shared" si="166"/>
        <v>80.173134190992442</v>
      </c>
      <c r="J885" s="13">
        <f t="shared" si="159"/>
        <v>44.117869875318576</v>
      </c>
      <c r="K885" s="13">
        <f t="shared" si="160"/>
        <v>36.055264315673867</v>
      </c>
      <c r="L885" s="13">
        <f t="shared" si="161"/>
        <v>25.096591773391314</v>
      </c>
      <c r="M885" s="13">
        <f t="shared" si="167"/>
        <v>26.076818845251388</v>
      </c>
      <c r="N885" s="13">
        <f t="shared" si="162"/>
        <v>16.167627684055862</v>
      </c>
      <c r="O885" s="13">
        <f t="shared" si="163"/>
        <v>21.418497760367501</v>
      </c>
      <c r="Q885">
        <v>13.390579248775509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45.839323656772748</v>
      </c>
      <c r="G886" s="13">
        <f t="shared" si="157"/>
        <v>2.070222884822702</v>
      </c>
      <c r="H886" s="13">
        <f t="shared" si="158"/>
        <v>43.769100771950043</v>
      </c>
      <c r="I886" s="16">
        <f t="shared" si="166"/>
        <v>54.727773314232593</v>
      </c>
      <c r="J886" s="13">
        <f t="shared" si="159"/>
        <v>36.223650719579489</v>
      </c>
      <c r="K886" s="13">
        <f t="shared" si="160"/>
        <v>18.504122594653104</v>
      </c>
      <c r="L886" s="13">
        <f t="shared" si="161"/>
        <v>7.4164003187337704</v>
      </c>
      <c r="M886" s="13">
        <f t="shared" si="167"/>
        <v>17.325591479929297</v>
      </c>
      <c r="N886" s="13">
        <f t="shared" si="162"/>
        <v>10.741866717556164</v>
      </c>
      <c r="O886" s="13">
        <f t="shared" si="163"/>
        <v>12.812089602378865</v>
      </c>
      <c r="Q886">
        <v>12.08427159354839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0.81165078945912805</v>
      </c>
      <c r="G887" s="13">
        <f t="shared" si="157"/>
        <v>0</v>
      </c>
      <c r="H887" s="13">
        <f t="shared" si="158"/>
        <v>0.81165078945912805</v>
      </c>
      <c r="I887" s="16">
        <f t="shared" si="166"/>
        <v>11.899373065378462</v>
      </c>
      <c r="J887" s="13">
        <f t="shared" si="159"/>
        <v>11.609237952786357</v>
      </c>
      <c r="K887" s="13">
        <f t="shared" si="160"/>
        <v>0.29013511259210567</v>
      </c>
      <c r="L887" s="13">
        <f t="shared" si="161"/>
        <v>0</v>
      </c>
      <c r="M887" s="13">
        <f t="shared" si="167"/>
        <v>6.5837247623731336</v>
      </c>
      <c r="N887" s="13">
        <f t="shared" si="162"/>
        <v>4.0819093526713432</v>
      </c>
      <c r="O887" s="13">
        <f t="shared" si="163"/>
        <v>4.0819093526713432</v>
      </c>
      <c r="Q887">
        <v>13.40648467278381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0.37857142900000001</v>
      </c>
      <c r="G888" s="13">
        <f t="shared" si="157"/>
        <v>0</v>
      </c>
      <c r="H888" s="13">
        <f t="shared" si="158"/>
        <v>0.37857142900000001</v>
      </c>
      <c r="I888" s="16">
        <f t="shared" si="166"/>
        <v>0.66870654159210563</v>
      </c>
      <c r="J888" s="13">
        <f t="shared" si="159"/>
        <v>0.66867892806511453</v>
      </c>
      <c r="K888" s="13">
        <f t="shared" si="160"/>
        <v>2.7613526991099313E-5</v>
      </c>
      <c r="L888" s="13">
        <f t="shared" si="161"/>
        <v>0</v>
      </c>
      <c r="M888" s="13">
        <f t="shared" si="167"/>
        <v>2.5018154097017904</v>
      </c>
      <c r="N888" s="13">
        <f t="shared" si="162"/>
        <v>1.5511255540151101</v>
      </c>
      <c r="O888" s="13">
        <f t="shared" si="163"/>
        <v>1.5511255540151101</v>
      </c>
      <c r="Q888">
        <v>18.129182345007049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15.70056596807655</v>
      </c>
      <c r="G889" s="13">
        <f t="shared" si="157"/>
        <v>0</v>
      </c>
      <c r="H889" s="13">
        <f t="shared" si="158"/>
        <v>15.70056596807655</v>
      </c>
      <c r="I889" s="16">
        <f t="shared" si="166"/>
        <v>15.70059358160354</v>
      </c>
      <c r="J889" s="13">
        <f t="shared" si="159"/>
        <v>15.196901782077848</v>
      </c>
      <c r="K889" s="13">
        <f t="shared" si="160"/>
        <v>0.50369179952569176</v>
      </c>
      <c r="L889" s="13">
        <f t="shared" si="161"/>
        <v>0</v>
      </c>
      <c r="M889" s="13">
        <f t="shared" si="167"/>
        <v>0.9506898556866803</v>
      </c>
      <c r="N889" s="13">
        <f t="shared" si="162"/>
        <v>0.58942771052574183</v>
      </c>
      <c r="O889" s="13">
        <f t="shared" si="163"/>
        <v>0.58942771052574183</v>
      </c>
      <c r="Q889">
        <v>15.34071825131862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0.7145621294926634</v>
      </c>
      <c r="G890" s="13">
        <f t="shared" si="157"/>
        <v>0</v>
      </c>
      <c r="H890" s="13">
        <f t="shared" si="158"/>
        <v>0.7145621294926634</v>
      </c>
      <c r="I890" s="16">
        <f t="shared" si="166"/>
        <v>1.2182539290183552</v>
      </c>
      <c r="J890" s="13">
        <f t="shared" si="159"/>
        <v>1.2180658238729754</v>
      </c>
      <c r="K890" s="13">
        <f t="shared" si="160"/>
        <v>1.8810514537981327E-4</v>
      </c>
      <c r="L890" s="13">
        <f t="shared" si="161"/>
        <v>0</v>
      </c>
      <c r="M890" s="13">
        <f t="shared" si="167"/>
        <v>0.36126214516093846</v>
      </c>
      <c r="N890" s="13">
        <f t="shared" si="162"/>
        <v>0.22398252999978185</v>
      </c>
      <c r="O890" s="13">
        <f t="shared" si="163"/>
        <v>0.22398252999978185</v>
      </c>
      <c r="Q890">
        <v>17.28368046395293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8.5714286000000001E-2</v>
      </c>
      <c r="G891" s="13">
        <f t="shared" si="157"/>
        <v>0</v>
      </c>
      <c r="H891" s="13">
        <f t="shared" si="158"/>
        <v>8.5714286000000001E-2</v>
      </c>
      <c r="I891" s="16">
        <f t="shared" si="166"/>
        <v>8.5902391145379814E-2</v>
      </c>
      <c r="J891" s="13">
        <f t="shared" si="159"/>
        <v>8.5902351864238516E-2</v>
      </c>
      <c r="K891" s="13">
        <f t="shared" si="160"/>
        <v>3.9281141298030953E-8</v>
      </c>
      <c r="L891" s="13">
        <f t="shared" si="161"/>
        <v>0</v>
      </c>
      <c r="M891" s="13">
        <f t="shared" si="167"/>
        <v>0.13727961516115661</v>
      </c>
      <c r="N891" s="13">
        <f t="shared" si="162"/>
        <v>8.5113361399917098E-2</v>
      </c>
      <c r="O891" s="13">
        <f t="shared" si="163"/>
        <v>8.5113361399917098E-2</v>
      </c>
      <c r="Q891">
        <v>20.946962692316479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8.5714286000000001E-2</v>
      </c>
      <c r="G892" s="13">
        <f t="shared" si="157"/>
        <v>0</v>
      </c>
      <c r="H892" s="13">
        <f t="shared" si="158"/>
        <v>8.5714286000000001E-2</v>
      </c>
      <c r="I892" s="16">
        <f t="shared" si="166"/>
        <v>8.5714325281141299E-2</v>
      </c>
      <c r="J892" s="13">
        <f t="shared" si="159"/>
        <v>8.5714296504422818E-2</v>
      </c>
      <c r="K892" s="13">
        <f t="shared" si="160"/>
        <v>2.8776718480338914E-8</v>
      </c>
      <c r="L892" s="13">
        <f t="shared" si="161"/>
        <v>0</v>
      </c>
      <c r="M892" s="13">
        <f t="shared" si="167"/>
        <v>5.2166253761239512E-2</v>
      </c>
      <c r="N892" s="13">
        <f t="shared" si="162"/>
        <v>3.2343077331968499E-2</v>
      </c>
      <c r="O892" s="13">
        <f t="shared" si="163"/>
        <v>3.2343077331968499E-2</v>
      </c>
      <c r="Q892">
        <v>23.10485282088646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1.629211813964659</v>
      </c>
      <c r="G893" s="13">
        <f t="shared" si="157"/>
        <v>0</v>
      </c>
      <c r="H893" s="13">
        <f t="shared" si="158"/>
        <v>1.629211813964659</v>
      </c>
      <c r="I893" s="16">
        <f t="shared" si="166"/>
        <v>1.6292118427413775</v>
      </c>
      <c r="J893" s="13">
        <f t="shared" si="159"/>
        <v>1.6289723052789176</v>
      </c>
      <c r="K893" s="13">
        <f t="shared" si="160"/>
        <v>2.395374624599711E-4</v>
      </c>
      <c r="L893" s="13">
        <f t="shared" si="161"/>
        <v>0</v>
      </c>
      <c r="M893" s="13">
        <f t="shared" si="167"/>
        <v>1.9823176429271012E-2</v>
      </c>
      <c r="N893" s="13">
        <f t="shared" si="162"/>
        <v>1.2290369386148027E-2</v>
      </c>
      <c r="O893" s="13">
        <f t="shared" si="163"/>
        <v>1.2290369386148027E-2</v>
      </c>
      <c r="Q893">
        <v>21.73869800000001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0.114285714</v>
      </c>
      <c r="G894" s="13">
        <f t="shared" si="157"/>
        <v>0</v>
      </c>
      <c r="H894" s="13">
        <f t="shared" si="158"/>
        <v>0.114285714</v>
      </c>
      <c r="I894" s="16">
        <f t="shared" si="166"/>
        <v>0.11452525146245997</v>
      </c>
      <c r="J894" s="13">
        <f t="shared" si="159"/>
        <v>0.1145251734462162</v>
      </c>
      <c r="K894" s="13">
        <f t="shared" si="160"/>
        <v>7.8016243770795413E-8</v>
      </c>
      <c r="L894" s="13">
        <f t="shared" si="161"/>
        <v>0</v>
      </c>
      <c r="M894" s="13">
        <f t="shared" si="167"/>
        <v>7.5328070431229851E-3</v>
      </c>
      <c r="N894" s="13">
        <f t="shared" si="162"/>
        <v>4.670340366736251E-3</v>
      </c>
      <c r="O894" s="13">
        <f t="shared" si="163"/>
        <v>4.670340366736251E-3</v>
      </c>
      <c r="Q894">
        <v>22.196144579275678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16.594522114156991</v>
      </c>
      <c r="G895" s="13">
        <f t="shared" si="157"/>
        <v>0</v>
      </c>
      <c r="H895" s="13">
        <f t="shared" si="158"/>
        <v>16.594522114156991</v>
      </c>
      <c r="I895" s="16">
        <f t="shared" si="166"/>
        <v>16.594522192173233</v>
      </c>
      <c r="J895" s="13">
        <f t="shared" si="159"/>
        <v>16.233497898199786</v>
      </c>
      <c r="K895" s="13">
        <f t="shared" si="160"/>
        <v>0.36102429397344693</v>
      </c>
      <c r="L895" s="13">
        <f t="shared" si="161"/>
        <v>0</v>
      </c>
      <c r="M895" s="13">
        <f t="shared" si="167"/>
        <v>2.8624666763867341E-3</v>
      </c>
      <c r="N895" s="13">
        <f t="shared" si="162"/>
        <v>1.7747293393597752E-3</v>
      </c>
      <c r="O895" s="13">
        <f t="shared" si="163"/>
        <v>1.7747293393597752E-3</v>
      </c>
      <c r="Q895">
        <v>18.998890392126469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85.047691403280339</v>
      </c>
      <c r="G896" s="13">
        <f t="shared" si="157"/>
        <v>6.4538283659749416</v>
      </c>
      <c r="H896" s="13">
        <f t="shared" si="158"/>
        <v>78.593863037305397</v>
      </c>
      <c r="I896" s="16">
        <f t="shared" si="166"/>
        <v>78.95488733127884</v>
      </c>
      <c r="J896" s="13">
        <f t="shared" si="159"/>
        <v>46.379432202690367</v>
      </c>
      <c r="K896" s="13">
        <f t="shared" si="160"/>
        <v>32.575455128588473</v>
      </c>
      <c r="L896" s="13">
        <f t="shared" si="161"/>
        <v>21.59119630503498</v>
      </c>
      <c r="M896" s="13">
        <f t="shared" si="167"/>
        <v>21.592284042372007</v>
      </c>
      <c r="N896" s="13">
        <f t="shared" si="162"/>
        <v>13.387216106270644</v>
      </c>
      <c r="O896" s="13">
        <f t="shared" si="163"/>
        <v>19.841044472245585</v>
      </c>
      <c r="Q896">
        <v>14.566534263666959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134.17187791574801</v>
      </c>
      <c r="G897" s="13">
        <f t="shared" si="157"/>
        <v>11.94605019590254</v>
      </c>
      <c r="H897" s="13">
        <f t="shared" si="158"/>
        <v>122.22582771984547</v>
      </c>
      <c r="I897" s="16">
        <f t="shared" si="166"/>
        <v>133.21008654339897</v>
      </c>
      <c r="J897" s="13">
        <f t="shared" si="159"/>
        <v>45.758088768131664</v>
      </c>
      <c r="K897" s="13">
        <f t="shared" si="160"/>
        <v>87.451997775267301</v>
      </c>
      <c r="L897" s="13">
        <f t="shared" si="161"/>
        <v>76.871234252704937</v>
      </c>
      <c r="M897" s="13">
        <f t="shared" si="167"/>
        <v>85.076302188806295</v>
      </c>
      <c r="N897" s="13">
        <f t="shared" si="162"/>
        <v>52.747307357059903</v>
      </c>
      <c r="O897" s="13">
        <f t="shared" si="163"/>
        <v>64.693357552962439</v>
      </c>
      <c r="Q897">
        <v>12.20522992340047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63.008877095812387</v>
      </c>
      <c r="G898" s="13">
        <f t="shared" si="157"/>
        <v>3.9898271144839703</v>
      </c>
      <c r="H898" s="13">
        <f t="shared" si="158"/>
        <v>59.019049981328415</v>
      </c>
      <c r="I898" s="16">
        <f t="shared" si="166"/>
        <v>69.599813503890772</v>
      </c>
      <c r="J898" s="13">
        <f t="shared" si="159"/>
        <v>38.279335094780116</v>
      </c>
      <c r="K898" s="13">
        <f t="shared" si="160"/>
        <v>31.320478409110656</v>
      </c>
      <c r="L898" s="13">
        <f t="shared" si="161"/>
        <v>20.32699201427187</v>
      </c>
      <c r="M898" s="13">
        <f t="shared" si="167"/>
        <v>52.655986846018259</v>
      </c>
      <c r="N898" s="13">
        <f t="shared" si="162"/>
        <v>32.646711844531318</v>
      </c>
      <c r="O898" s="13">
        <f t="shared" si="163"/>
        <v>36.63653895901529</v>
      </c>
      <c r="Q898">
        <v>11.302926291459199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19.196710997306219</v>
      </c>
      <c r="G899" s="13">
        <f t="shared" si="157"/>
        <v>0</v>
      </c>
      <c r="H899" s="13">
        <f t="shared" si="158"/>
        <v>19.196710997306219</v>
      </c>
      <c r="I899" s="16">
        <f t="shared" si="166"/>
        <v>30.190197392145006</v>
      </c>
      <c r="J899" s="13">
        <f t="shared" si="159"/>
        <v>25.476596989222529</v>
      </c>
      <c r="K899" s="13">
        <f t="shared" si="160"/>
        <v>4.7136004029224772</v>
      </c>
      <c r="L899" s="13">
        <f t="shared" si="161"/>
        <v>0</v>
      </c>
      <c r="M899" s="13">
        <f t="shared" si="167"/>
        <v>20.009275001486941</v>
      </c>
      <c r="N899" s="13">
        <f t="shared" si="162"/>
        <v>12.405750500921902</v>
      </c>
      <c r="O899" s="13">
        <f t="shared" si="163"/>
        <v>12.405750500921902</v>
      </c>
      <c r="Q899">
        <v>11.825445593548389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8.2373738231596896</v>
      </c>
      <c r="G900" s="13">
        <f t="shared" si="157"/>
        <v>0</v>
      </c>
      <c r="H900" s="13">
        <f t="shared" si="158"/>
        <v>8.2373738231596896</v>
      </c>
      <c r="I900" s="16">
        <f t="shared" si="166"/>
        <v>12.950974226082167</v>
      </c>
      <c r="J900" s="13">
        <f t="shared" si="159"/>
        <v>12.656643297988701</v>
      </c>
      <c r="K900" s="13">
        <f t="shared" si="160"/>
        <v>0.29433092809346562</v>
      </c>
      <c r="L900" s="13">
        <f t="shared" si="161"/>
        <v>0</v>
      </c>
      <c r="M900" s="13">
        <f t="shared" si="167"/>
        <v>7.6035245005650385</v>
      </c>
      <c r="N900" s="13">
        <f t="shared" si="162"/>
        <v>4.7141851903503236</v>
      </c>
      <c r="O900" s="13">
        <f t="shared" si="163"/>
        <v>4.7141851903503236</v>
      </c>
      <c r="Q900">
        <v>15.15555976792171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53.200924166794067</v>
      </c>
      <c r="G901" s="13">
        <f t="shared" si="157"/>
        <v>2.8932704688083168</v>
      </c>
      <c r="H901" s="13">
        <f t="shared" si="158"/>
        <v>50.307653697985749</v>
      </c>
      <c r="I901" s="16">
        <f t="shared" si="166"/>
        <v>50.601984626079215</v>
      </c>
      <c r="J901" s="13">
        <f t="shared" si="159"/>
        <v>38.873792708162313</v>
      </c>
      <c r="K901" s="13">
        <f t="shared" si="160"/>
        <v>11.728191917916902</v>
      </c>
      <c r="L901" s="13">
        <f t="shared" si="161"/>
        <v>0.59064769520496674</v>
      </c>
      <c r="M901" s="13">
        <f t="shared" si="167"/>
        <v>3.4799870054196811</v>
      </c>
      <c r="N901" s="13">
        <f t="shared" si="162"/>
        <v>2.1575919433602024</v>
      </c>
      <c r="O901" s="13">
        <f t="shared" si="163"/>
        <v>5.0508624121685193</v>
      </c>
      <c r="Q901">
        <v>15.397757381953999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8.327956312263483</v>
      </c>
      <c r="G902" s="13">
        <f t="shared" ref="G902:G965" si="172">IF((F902-$J$2)&gt;0,$I$2*(F902-$J$2),0)</f>
        <v>0</v>
      </c>
      <c r="H902" s="13">
        <f t="shared" ref="H902:H965" si="173">F902-G902</f>
        <v>8.327956312263483</v>
      </c>
      <c r="I902" s="16">
        <f t="shared" si="166"/>
        <v>19.465500534975416</v>
      </c>
      <c r="J902" s="13">
        <f t="shared" ref="J902:J965" si="174">I902/SQRT(1+(I902/($K$2*(300+(25*Q902)+0.05*(Q902)^3)))^2)</f>
        <v>18.853480424928044</v>
      </c>
      <c r="K902" s="13">
        <f t="shared" ref="K902:K965" si="175">I902-J902</f>
        <v>0.61202011004737145</v>
      </c>
      <c r="L902" s="13">
        <f t="shared" ref="L902:L965" si="176">IF(K902&gt;$N$2,(K902-$N$2)/$L$2,0)</f>
        <v>0</v>
      </c>
      <c r="M902" s="13">
        <f t="shared" si="167"/>
        <v>1.3223950620594787</v>
      </c>
      <c r="N902" s="13">
        <f t="shared" ref="N902:N965" si="177">$M$2*M902</f>
        <v>0.81988493847687671</v>
      </c>
      <c r="O902" s="13">
        <f t="shared" ref="O902:O965" si="178">N902+G902</f>
        <v>0.81988493847687671</v>
      </c>
      <c r="Q902">
        <v>18.546057482757359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1.7587008312432559</v>
      </c>
      <c r="G903" s="13">
        <f t="shared" si="172"/>
        <v>0</v>
      </c>
      <c r="H903" s="13">
        <f t="shared" si="173"/>
        <v>1.7587008312432559</v>
      </c>
      <c r="I903" s="16">
        <f t="shared" ref="I903:I966" si="180">H903+K902-L902</f>
        <v>2.3707209412906272</v>
      </c>
      <c r="J903" s="13">
        <f t="shared" si="174"/>
        <v>2.3701956062525271</v>
      </c>
      <c r="K903" s="13">
        <f t="shared" si="175"/>
        <v>5.2533503810003879E-4</v>
      </c>
      <c r="L903" s="13">
        <f t="shared" si="176"/>
        <v>0</v>
      </c>
      <c r="M903" s="13">
        <f t="shared" ref="M903:M966" si="181">L903+M902-N902</f>
        <v>0.50251012358260194</v>
      </c>
      <c r="N903" s="13">
        <f t="shared" si="177"/>
        <v>0.31155627662121321</v>
      </c>
      <c r="O903" s="13">
        <f t="shared" si="178"/>
        <v>0.31155627662121321</v>
      </c>
      <c r="Q903">
        <v>24.154397217786268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8.2761635074143971</v>
      </c>
      <c r="G904" s="13">
        <f t="shared" si="172"/>
        <v>0</v>
      </c>
      <c r="H904" s="13">
        <f t="shared" si="173"/>
        <v>8.2761635074143971</v>
      </c>
      <c r="I904" s="16">
        <f t="shared" si="180"/>
        <v>8.2766888424524971</v>
      </c>
      <c r="J904" s="13">
        <f t="shared" si="174"/>
        <v>8.2540162393902534</v>
      </c>
      <c r="K904" s="13">
        <f t="shared" si="175"/>
        <v>2.2672603062243724E-2</v>
      </c>
      <c r="L904" s="13">
        <f t="shared" si="176"/>
        <v>0</v>
      </c>
      <c r="M904" s="13">
        <f t="shared" si="181"/>
        <v>0.19095384696138873</v>
      </c>
      <c r="N904" s="13">
        <f t="shared" si="177"/>
        <v>0.11839138511606101</v>
      </c>
      <c r="O904" s="13">
        <f t="shared" si="178"/>
        <v>0.11839138511606101</v>
      </c>
      <c r="Q904">
        <v>24.02640400000001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11.092707018024409</v>
      </c>
      <c r="G905" s="13">
        <f t="shared" si="172"/>
        <v>0</v>
      </c>
      <c r="H905" s="13">
        <f t="shared" si="173"/>
        <v>11.092707018024409</v>
      </c>
      <c r="I905" s="16">
        <f t="shared" si="180"/>
        <v>11.115379621086653</v>
      </c>
      <c r="J905" s="13">
        <f t="shared" si="174"/>
        <v>11.071976105206483</v>
      </c>
      <c r="K905" s="13">
        <f t="shared" si="175"/>
        <v>4.3403515880170218E-2</v>
      </c>
      <c r="L905" s="13">
        <f t="shared" si="176"/>
        <v>0</v>
      </c>
      <c r="M905" s="13">
        <f t="shared" si="181"/>
        <v>7.2562461845327719E-2</v>
      </c>
      <c r="N905" s="13">
        <f t="shared" si="177"/>
        <v>4.4988726344103183E-2</v>
      </c>
      <c r="O905" s="13">
        <f t="shared" si="178"/>
        <v>4.4988726344103183E-2</v>
      </c>
      <c r="Q905">
        <v>25.70282232778548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5.2809630874288711</v>
      </c>
      <c r="G906" s="13">
        <f t="shared" si="172"/>
        <v>0</v>
      </c>
      <c r="H906" s="13">
        <f t="shared" si="173"/>
        <v>5.2809630874288711</v>
      </c>
      <c r="I906" s="16">
        <f t="shared" si="180"/>
        <v>5.3243666033090413</v>
      </c>
      <c r="J906" s="13">
        <f t="shared" si="174"/>
        <v>5.3184797915644548</v>
      </c>
      <c r="K906" s="13">
        <f t="shared" si="175"/>
        <v>5.8868117445864954E-3</v>
      </c>
      <c r="L906" s="13">
        <f t="shared" si="176"/>
        <v>0</v>
      </c>
      <c r="M906" s="13">
        <f t="shared" si="181"/>
        <v>2.7573735501224536E-2</v>
      </c>
      <c r="N906" s="13">
        <f t="shared" si="177"/>
        <v>1.7095716010759213E-2</v>
      </c>
      <c r="O906" s="13">
        <f t="shared" si="178"/>
        <v>1.7095716010759213E-2</v>
      </c>
      <c r="Q906">
        <v>24.222588330256251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9.5864723614671234</v>
      </c>
      <c r="G907" s="13">
        <f t="shared" si="172"/>
        <v>0</v>
      </c>
      <c r="H907" s="13">
        <f t="shared" si="173"/>
        <v>9.5864723614671234</v>
      </c>
      <c r="I907" s="16">
        <f t="shared" si="180"/>
        <v>9.5923591732117099</v>
      </c>
      <c r="J907" s="13">
        <f t="shared" si="174"/>
        <v>9.5566274588286735</v>
      </c>
      <c r="K907" s="13">
        <f t="shared" si="175"/>
        <v>3.5731714383036461E-2</v>
      </c>
      <c r="L907" s="13">
        <f t="shared" si="176"/>
        <v>0</v>
      </c>
      <c r="M907" s="13">
        <f t="shared" si="181"/>
        <v>1.0478019490465323E-2</v>
      </c>
      <c r="N907" s="13">
        <f t="shared" si="177"/>
        <v>6.4963720840885003E-3</v>
      </c>
      <c r="O907" s="13">
        <f t="shared" si="178"/>
        <v>6.4963720840885003E-3</v>
      </c>
      <c r="Q907">
        <v>23.92790248134407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62.366422928978018</v>
      </c>
      <c r="G908" s="13">
        <f t="shared" si="172"/>
        <v>3.9179989367507853</v>
      </c>
      <c r="H908" s="13">
        <f t="shared" si="173"/>
        <v>58.448423992227234</v>
      </c>
      <c r="I908" s="16">
        <f t="shared" si="180"/>
        <v>58.484155706610267</v>
      </c>
      <c r="J908" s="13">
        <f t="shared" si="174"/>
        <v>42.055648077515549</v>
      </c>
      <c r="K908" s="13">
        <f t="shared" si="175"/>
        <v>16.428507629094717</v>
      </c>
      <c r="L908" s="13">
        <f t="shared" si="176"/>
        <v>5.3255238070779569</v>
      </c>
      <c r="M908" s="13">
        <f t="shared" si="181"/>
        <v>5.3295054544843339</v>
      </c>
      <c r="N908" s="13">
        <f t="shared" si="177"/>
        <v>3.3042933817802869</v>
      </c>
      <c r="O908" s="13">
        <f t="shared" si="178"/>
        <v>7.2222923185310721</v>
      </c>
      <c r="Q908">
        <v>15.34954135342462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72.01507311503623</v>
      </c>
      <c r="G909" s="13">
        <f t="shared" si="172"/>
        <v>4.9967450889696012</v>
      </c>
      <c r="H909" s="13">
        <f t="shared" si="173"/>
        <v>67.018328026066627</v>
      </c>
      <c r="I909" s="16">
        <f t="shared" si="180"/>
        <v>78.121311848083394</v>
      </c>
      <c r="J909" s="13">
        <f t="shared" si="174"/>
        <v>41.378105816776639</v>
      </c>
      <c r="K909" s="13">
        <f t="shared" si="175"/>
        <v>36.743206031306755</v>
      </c>
      <c r="L909" s="13">
        <f t="shared" si="176"/>
        <v>25.789591775064576</v>
      </c>
      <c r="M909" s="13">
        <f t="shared" si="181"/>
        <v>27.814803847768623</v>
      </c>
      <c r="N909" s="13">
        <f t="shared" si="177"/>
        <v>17.245178385616548</v>
      </c>
      <c r="O909" s="13">
        <f t="shared" si="178"/>
        <v>22.241923474586148</v>
      </c>
      <c r="Q909">
        <v>12.22338959354839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8.5714286000000001E-2</v>
      </c>
      <c r="G910" s="13">
        <f t="shared" si="172"/>
        <v>0</v>
      </c>
      <c r="H910" s="13">
        <f t="shared" si="173"/>
        <v>8.5714286000000001E-2</v>
      </c>
      <c r="I910" s="16">
        <f t="shared" si="180"/>
        <v>11.039328542242178</v>
      </c>
      <c r="J910" s="13">
        <f t="shared" si="174"/>
        <v>10.816548900437239</v>
      </c>
      <c r="K910" s="13">
        <f t="shared" si="175"/>
        <v>0.22277964180493903</v>
      </c>
      <c r="L910" s="13">
        <f t="shared" si="176"/>
        <v>0</v>
      </c>
      <c r="M910" s="13">
        <f t="shared" si="181"/>
        <v>10.569625462152075</v>
      </c>
      <c r="N910" s="13">
        <f t="shared" si="177"/>
        <v>6.5531677865342868</v>
      </c>
      <c r="O910" s="13">
        <f t="shared" si="178"/>
        <v>6.5531677865342868</v>
      </c>
      <c r="Q910">
        <v>13.737370644258229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4.4315346135078899</v>
      </c>
      <c r="G911" s="13">
        <f t="shared" si="172"/>
        <v>0</v>
      </c>
      <c r="H911" s="13">
        <f t="shared" si="173"/>
        <v>4.4315346135078899</v>
      </c>
      <c r="I911" s="16">
        <f t="shared" si="180"/>
        <v>4.6543142553128289</v>
      </c>
      <c r="J911" s="13">
        <f t="shared" si="174"/>
        <v>4.6388911335679124</v>
      </c>
      <c r="K911" s="13">
        <f t="shared" si="175"/>
        <v>1.5423121744916557E-2</v>
      </c>
      <c r="L911" s="13">
        <f t="shared" si="176"/>
        <v>0</v>
      </c>
      <c r="M911" s="13">
        <f t="shared" si="181"/>
        <v>4.0164576756177883</v>
      </c>
      <c r="N911" s="13">
        <f t="shared" si="177"/>
        <v>2.4902037588830286</v>
      </c>
      <c r="O911" s="13">
        <f t="shared" si="178"/>
        <v>2.4902037588830286</v>
      </c>
      <c r="Q911">
        <v>14.49608227720117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0.99367689583063468</v>
      </c>
      <c r="G912" s="13">
        <f t="shared" si="172"/>
        <v>0</v>
      </c>
      <c r="H912" s="13">
        <f t="shared" si="173"/>
        <v>0.99367689583063468</v>
      </c>
      <c r="I912" s="16">
        <f t="shared" si="180"/>
        <v>1.0091000175755513</v>
      </c>
      <c r="J912" s="13">
        <f t="shared" si="174"/>
        <v>1.0089853417587633</v>
      </c>
      <c r="K912" s="13">
        <f t="shared" si="175"/>
        <v>1.1467581678803462E-4</v>
      </c>
      <c r="L912" s="13">
        <f t="shared" si="176"/>
        <v>0</v>
      </c>
      <c r="M912" s="13">
        <f t="shared" si="181"/>
        <v>1.5262539167347597</v>
      </c>
      <c r="N912" s="13">
        <f t="shared" si="177"/>
        <v>0.94627742837555107</v>
      </c>
      <c r="O912" s="13">
        <f t="shared" si="178"/>
        <v>0.94627742837555107</v>
      </c>
      <c r="Q912">
        <v>16.78580799732876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16.199654998149381</v>
      </c>
      <c r="G913" s="13">
        <f t="shared" si="172"/>
        <v>0</v>
      </c>
      <c r="H913" s="13">
        <f t="shared" si="173"/>
        <v>16.199654998149381</v>
      </c>
      <c r="I913" s="16">
        <f t="shared" si="180"/>
        <v>16.19976967396617</v>
      </c>
      <c r="J913" s="13">
        <f t="shared" si="174"/>
        <v>15.731129569741801</v>
      </c>
      <c r="K913" s="13">
        <f t="shared" si="175"/>
        <v>0.46864010422436841</v>
      </c>
      <c r="L913" s="13">
        <f t="shared" si="176"/>
        <v>0</v>
      </c>
      <c r="M913" s="13">
        <f t="shared" si="181"/>
        <v>0.57997648835920868</v>
      </c>
      <c r="N913" s="13">
        <f t="shared" si="177"/>
        <v>0.35958542278270939</v>
      </c>
      <c r="O913" s="13">
        <f t="shared" si="178"/>
        <v>0.35958542278270939</v>
      </c>
      <c r="Q913">
        <v>16.56083851295876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7.2895977778431167</v>
      </c>
      <c r="G914" s="13">
        <f t="shared" si="172"/>
        <v>0</v>
      </c>
      <c r="H914" s="13">
        <f t="shared" si="173"/>
        <v>7.2895977778431167</v>
      </c>
      <c r="I914" s="16">
        <f t="shared" si="180"/>
        <v>7.7582378820674851</v>
      </c>
      <c r="J914" s="13">
        <f t="shared" si="174"/>
        <v>7.7109204397094668</v>
      </c>
      <c r="K914" s="13">
        <f t="shared" si="175"/>
        <v>4.7317442358018269E-2</v>
      </c>
      <c r="L914" s="13">
        <f t="shared" si="176"/>
        <v>0</v>
      </c>
      <c r="M914" s="13">
        <f t="shared" si="181"/>
        <v>0.22039106557649929</v>
      </c>
      <c r="N914" s="13">
        <f t="shared" si="177"/>
        <v>0.13664246065742955</v>
      </c>
      <c r="O914" s="13">
        <f t="shared" si="178"/>
        <v>0.13664246065742955</v>
      </c>
      <c r="Q914">
        <v>17.407254590234611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3.9904257488507651</v>
      </c>
      <c r="G915" s="13">
        <f t="shared" si="172"/>
        <v>0</v>
      </c>
      <c r="H915" s="13">
        <f t="shared" si="173"/>
        <v>3.9904257488507651</v>
      </c>
      <c r="I915" s="16">
        <f t="shared" si="180"/>
        <v>4.0377431912087829</v>
      </c>
      <c r="J915" s="13">
        <f t="shared" si="174"/>
        <v>4.0345389043892075</v>
      </c>
      <c r="K915" s="13">
        <f t="shared" si="175"/>
        <v>3.2042868195754082E-3</v>
      </c>
      <c r="L915" s="13">
        <f t="shared" si="176"/>
        <v>0</v>
      </c>
      <c r="M915" s="13">
        <f t="shared" si="181"/>
        <v>8.3748604919069741E-2</v>
      </c>
      <c r="N915" s="13">
        <f t="shared" si="177"/>
        <v>5.1924135049823239E-2</v>
      </c>
      <c r="O915" s="13">
        <f t="shared" si="178"/>
        <v>5.1924135049823239E-2</v>
      </c>
      <c r="Q915">
        <v>22.647638529985869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22.500277972246838</v>
      </c>
      <c r="G916" s="13">
        <f t="shared" si="172"/>
        <v>0</v>
      </c>
      <c r="H916" s="13">
        <f t="shared" si="173"/>
        <v>22.500277972246838</v>
      </c>
      <c r="I916" s="16">
        <f t="shared" si="180"/>
        <v>22.503482259066413</v>
      </c>
      <c r="J916" s="13">
        <f t="shared" si="174"/>
        <v>22.110713013063478</v>
      </c>
      <c r="K916" s="13">
        <f t="shared" si="175"/>
        <v>0.39276924600293484</v>
      </c>
      <c r="L916" s="13">
        <f t="shared" si="176"/>
        <v>0</v>
      </c>
      <c r="M916" s="13">
        <f t="shared" si="181"/>
        <v>3.1824469869246502E-2</v>
      </c>
      <c r="N916" s="13">
        <f t="shared" si="177"/>
        <v>1.973117131893283E-2</v>
      </c>
      <c r="O916" s="13">
        <f t="shared" si="178"/>
        <v>1.973117131893283E-2</v>
      </c>
      <c r="Q916">
        <v>24.93075300000001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1.468147822505369</v>
      </c>
      <c r="G917" s="13">
        <f t="shared" si="172"/>
        <v>0</v>
      </c>
      <c r="H917" s="13">
        <f t="shared" si="173"/>
        <v>1.468147822505369</v>
      </c>
      <c r="I917" s="16">
        <f t="shared" si="180"/>
        <v>1.8609170685083039</v>
      </c>
      <c r="J917" s="13">
        <f t="shared" si="174"/>
        <v>1.8607102105304281</v>
      </c>
      <c r="K917" s="13">
        <f t="shared" si="175"/>
        <v>2.0685797787578508E-4</v>
      </c>
      <c r="L917" s="13">
        <f t="shared" si="176"/>
        <v>0</v>
      </c>
      <c r="M917" s="13">
        <f t="shared" si="181"/>
        <v>1.2093298550313672E-2</v>
      </c>
      <c r="N917" s="13">
        <f t="shared" si="177"/>
        <v>7.4978451011944768E-3</v>
      </c>
      <c r="O917" s="13">
        <f t="shared" si="178"/>
        <v>7.4978451011944768E-3</v>
      </c>
      <c r="Q917">
        <v>25.63199901929239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1.8831628657387021</v>
      </c>
      <c r="G918" s="13">
        <f t="shared" si="172"/>
        <v>0</v>
      </c>
      <c r="H918" s="13">
        <f t="shared" si="173"/>
        <v>1.8831628657387021</v>
      </c>
      <c r="I918" s="16">
        <f t="shared" si="180"/>
        <v>1.8833697237165778</v>
      </c>
      <c r="J918" s="13">
        <f t="shared" si="174"/>
        <v>1.883054543722221</v>
      </c>
      <c r="K918" s="13">
        <f t="shared" si="175"/>
        <v>3.1517999435681787E-4</v>
      </c>
      <c r="L918" s="13">
        <f t="shared" si="176"/>
        <v>0</v>
      </c>
      <c r="M918" s="13">
        <f t="shared" si="181"/>
        <v>4.5954534491191952E-3</v>
      </c>
      <c r="N918" s="13">
        <f t="shared" si="177"/>
        <v>2.8491811384539008E-3</v>
      </c>
      <c r="O918" s="13">
        <f t="shared" si="178"/>
        <v>2.8491811384539008E-3</v>
      </c>
      <c r="Q918">
        <v>22.876073241090982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60.441113249813959</v>
      </c>
      <c r="G919" s="13">
        <f t="shared" si="172"/>
        <v>3.7027439147344507</v>
      </c>
      <c r="H919" s="13">
        <f t="shared" si="173"/>
        <v>56.738369335079511</v>
      </c>
      <c r="I919" s="16">
        <f t="shared" si="180"/>
        <v>56.738684515073871</v>
      </c>
      <c r="J919" s="13">
        <f t="shared" si="174"/>
        <v>47.161355063669227</v>
      </c>
      <c r="K919" s="13">
        <f t="shared" si="175"/>
        <v>9.5773294514046441</v>
      </c>
      <c r="L919" s="13">
        <f t="shared" si="176"/>
        <v>0</v>
      </c>
      <c r="M919" s="13">
        <f t="shared" si="181"/>
        <v>1.7462723106652944E-3</v>
      </c>
      <c r="N919" s="13">
        <f t="shared" si="177"/>
        <v>1.0826888326124825E-3</v>
      </c>
      <c r="O919" s="13">
        <f t="shared" si="178"/>
        <v>3.7038266035670633</v>
      </c>
      <c r="Q919">
        <v>20.138359022971251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58.296541994333573</v>
      </c>
      <c r="G920" s="13">
        <f t="shared" si="172"/>
        <v>3.462974833526455</v>
      </c>
      <c r="H920" s="13">
        <f t="shared" si="173"/>
        <v>54.833567160807121</v>
      </c>
      <c r="I920" s="16">
        <f t="shared" si="180"/>
        <v>64.410896612211758</v>
      </c>
      <c r="J920" s="13">
        <f t="shared" si="174"/>
        <v>44.349734298182653</v>
      </c>
      <c r="K920" s="13">
        <f t="shared" si="175"/>
        <v>20.061162314029104</v>
      </c>
      <c r="L920" s="13">
        <f t="shared" si="176"/>
        <v>8.9848886130367625</v>
      </c>
      <c r="M920" s="13">
        <f t="shared" si="181"/>
        <v>8.9855521965148153</v>
      </c>
      <c r="N920" s="13">
        <f t="shared" si="177"/>
        <v>5.5710423618391856</v>
      </c>
      <c r="O920" s="13">
        <f t="shared" si="178"/>
        <v>9.0340171953656405</v>
      </c>
      <c r="Q920">
        <v>15.49931421237495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55.234962332692596</v>
      </c>
      <c r="G921" s="13">
        <f t="shared" si="172"/>
        <v>3.1206816405906426</v>
      </c>
      <c r="H921" s="13">
        <f t="shared" si="173"/>
        <v>52.114280692101957</v>
      </c>
      <c r="I921" s="16">
        <f t="shared" si="180"/>
        <v>63.190554393094303</v>
      </c>
      <c r="J921" s="13">
        <f t="shared" si="174"/>
        <v>38.302515490969249</v>
      </c>
      <c r="K921" s="13">
        <f t="shared" si="175"/>
        <v>24.888038902125054</v>
      </c>
      <c r="L921" s="13">
        <f t="shared" si="176"/>
        <v>13.847256176471676</v>
      </c>
      <c r="M921" s="13">
        <f t="shared" si="181"/>
        <v>17.261766011147305</v>
      </c>
      <c r="N921" s="13">
        <f t="shared" si="177"/>
        <v>10.702294926911328</v>
      </c>
      <c r="O921" s="13">
        <f t="shared" si="178"/>
        <v>13.822976567501971</v>
      </c>
      <c r="Q921">
        <v>12.03359259354839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0.95714285700000001</v>
      </c>
      <c r="G922" s="13">
        <f t="shared" si="172"/>
        <v>0</v>
      </c>
      <c r="H922" s="13">
        <f t="shared" si="173"/>
        <v>0.95714285700000001</v>
      </c>
      <c r="I922" s="16">
        <f t="shared" si="180"/>
        <v>11.997925582653378</v>
      </c>
      <c r="J922" s="13">
        <f t="shared" si="174"/>
        <v>11.7067175209908</v>
      </c>
      <c r="K922" s="13">
        <f t="shared" si="175"/>
        <v>0.29120806166257829</v>
      </c>
      <c r="L922" s="13">
        <f t="shared" si="176"/>
        <v>0</v>
      </c>
      <c r="M922" s="13">
        <f t="shared" si="181"/>
        <v>6.5594710842359767</v>
      </c>
      <c r="N922" s="13">
        <f t="shared" si="177"/>
        <v>4.0668720722263059</v>
      </c>
      <c r="O922" s="13">
        <f t="shared" si="178"/>
        <v>4.0668720722263059</v>
      </c>
      <c r="Q922">
        <v>13.560709944256359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0.7145621294926634</v>
      </c>
      <c r="G923" s="13">
        <f t="shared" si="172"/>
        <v>0</v>
      </c>
      <c r="H923" s="13">
        <f t="shared" si="173"/>
        <v>0.7145621294926634</v>
      </c>
      <c r="I923" s="16">
        <f t="shared" si="180"/>
        <v>1.0057701911552417</v>
      </c>
      <c r="J923" s="13">
        <f t="shared" si="174"/>
        <v>1.00561767589743</v>
      </c>
      <c r="K923" s="13">
        <f t="shared" si="175"/>
        <v>1.5251525781168063E-4</v>
      </c>
      <c r="L923" s="13">
        <f t="shared" si="176"/>
        <v>0</v>
      </c>
      <c r="M923" s="13">
        <f t="shared" si="181"/>
        <v>2.4925990120096708</v>
      </c>
      <c r="N923" s="13">
        <f t="shared" si="177"/>
        <v>1.5454113874459958</v>
      </c>
      <c r="O923" s="13">
        <f t="shared" si="178"/>
        <v>1.5454113874459958</v>
      </c>
      <c r="Q923">
        <v>14.67605626373625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24.494874852088291</v>
      </c>
      <c r="G924" s="13">
        <f t="shared" si="172"/>
        <v>0</v>
      </c>
      <c r="H924" s="13">
        <f t="shared" si="173"/>
        <v>24.494874852088291</v>
      </c>
      <c r="I924" s="16">
        <f t="shared" si="180"/>
        <v>24.495027367346104</v>
      </c>
      <c r="J924" s="13">
        <f t="shared" si="174"/>
        <v>22.357367524640395</v>
      </c>
      <c r="K924" s="13">
        <f t="shared" si="175"/>
        <v>2.137659842705709</v>
      </c>
      <c r="L924" s="13">
        <f t="shared" si="176"/>
        <v>0</v>
      </c>
      <c r="M924" s="13">
        <f t="shared" si="181"/>
        <v>0.947187624563675</v>
      </c>
      <c r="N924" s="13">
        <f t="shared" si="177"/>
        <v>0.58725632722947851</v>
      </c>
      <c r="O924" s="13">
        <f t="shared" si="178"/>
        <v>0.58725632722947851</v>
      </c>
      <c r="Q924">
        <v>13.899342215626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3.8683411968305532</v>
      </c>
      <c r="G925" s="13">
        <f t="shared" si="172"/>
        <v>0</v>
      </c>
      <c r="H925" s="13">
        <f t="shared" si="173"/>
        <v>3.8683411968305532</v>
      </c>
      <c r="I925" s="16">
        <f t="shared" si="180"/>
        <v>6.0060010395362617</v>
      </c>
      <c r="J925" s="13">
        <f t="shared" si="174"/>
        <v>5.9818391879463571</v>
      </c>
      <c r="K925" s="13">
        <f t="shared" si="175"/>
        <v>2.4161851589904693E-2</v>
      </c>
      <c r="L925" s="13">
        <f t="shared" si="176"/>
        <v>0</v>
      </c>
      <c r="M925" s="13">
        <f t="shared" si="181"/>
        <v>0.35993129733419649</v>
      </c>
      <c r="N925" s="13">
        <f t="shared" si="177"/>
        <v>0.22315740434720183</v>
      </c>
      <c r="O925" s="13">
        <f t="shared" si="178"/>
        <v>0.22315740434720183</v>
      </c>
      <c r="Q925">
        <v>16.74885849077846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3.6514917751942511</v>
      </c>
      <c r="G926" s="13">
        <f t="shared" si="172"/>
        <v>0</v>
      </c>
      <c r="H926" s="13">
        <f t="shared" si="173"/>
        <v>3.6514917751942511</v>
      </c>
      <c r="I926" s="16">
        <f t="shared" si="180"/>
        <v>3.6756536267841557</v>
      </c>
      <c r="J926" s="13">
        <f t="shared" si="174"/>
        <v>3.672300507101085</v>
      </c>
      <c r="K926" s="13">
        <f t="shared" si="175"/>
        <v>3.3531196830707266E-3</v>
      </c>
      <c r="L926" s="13">
        <f t="shared" si="176"/>
        <v>0</v>
      </c>
      <c r="M926" s="13">
        <f t="shared" si="181"/>
        <v>0.13677389298699466</v>
      </c>
      <c r="N926" s="13">
        <f t="shared" si="177"/>
        <v>8.4799813651936687E-2</v>
      </c>
      <c r="O926" s="13">
        <f t="shared" si="178"/>
        <v>8.4799813651936687E-2</v>
      </c>
      <c r="Q926">
        <v>20.33113144248453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2.8079282584242891</v>
      </c>
      <c r="G927" s="13">
        <f t="shared" si="172"/>
        <v>0</v>
      </c>
      <c r="H927" s="13">
        <f t="shared" si="173"/>
        <v>2.8079282584242891</v>
      </c>
      <c r="I927" s="16">
        <f t="shared" si="180"/>
        <v>2.8112813781073598</v>
      </c>
      <c r="J927" s="13">
        <f t="shared" si="174"/>
        <v>2.809961900664276</v>
      </c>
      <c r="K927" s="13">
        <f t="shared" si="175"/>
        <v>1.3194774430838052E-3</v>
      </c>
      <c r="L927" s="13">
        <f t="shared" si="176"/>
        <v>0</v>
      </c>
      <c r="M927" s="13">
        <f t="shared" si="181"/>
        <v>5.1974079335057974E-2</v>
      </c>
      <c r="N927" s="13">
        <f t="shared" si="177"/>
        <v>3.2223929187735943E-2</v>
      </c>
      <c r="O927" s="13">
        <f t="shared" si="178"/>
        <v>3.2223929187735943E-2</v>
      </c>
      <c r="Q927">
        <v>21.242681967567162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2.1660564347832461</v>
      </c>
      <c r="G928" s="13">
        <f t="shared" si="172"/>
        <v>0</v>
      </c>
      <c r="H928" s="13">
        <f t="shared" si="173"/>
        <v>2.1660564347832461</v>
      </c>
      <c r="I928" s="16">
        <f t="shared" si="180"/>
        <v>2.1673759122263299</v>
      </c>
      <c r="J928" s="13">
        <f t="shared" si="174"/>
        <v>2.1669866097001109</v>
      </c>
      <c r="K928" s="13">
        <f t="shared" si="175"/>
        <v>3.8930252621893757E-4</v>
      </c>
      <c r="L928" s="13">
        <f t="shared" si="176"/>
        <v>0</v>
      </c>
      <c r="M928" s="13">
        <f t="shared" si="181"/>
        <v>1.9750150147322031E-2</v>
      </c>
      <c r="N928" s="13">
        <f t="shared" si="177"/>
        <v>1.2245093091339658E-2</v>
      </c>
      <c r="O928" s="13">
        <f t="shared" si="178"/>
        <v>1.2245093091339658E-2</v>
      </c>
      <c r="Q928">
        <v>24.37405568588262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2.998926933239042</v>
      </c>
      <c r="G929" s="13">
        <f t="shared" si="172"/>
        <v>0</v>
      </c>
      <c r="H929" s="13">
        <f t="shared" si="173"/>
        <v>2.998926933239042</v>
      </c>
      <c r="I929" s="16">
        <f t="shared" si="180"/>
        <v>2.999316235765261</v>
      </c>
      <c r="J929" s="13">
        <f t="shared" si="174"/>
        <v>2.9982957451906995</v>
      </c>
      <c r="K929" s="13">
        <f t="shared" si="175"/>
        <v>1.020490574561439E-3</v>
      </c>
      <c r="L929" s="13">
        <f t="shared" si="176"/>
        <v>0</v>
      </c>
      <c r="M929" s="13">
        <f t="shared" si="181"/>
        <v>7.5050570559823723E-3</v>
      </c>
      <c r="N929" s="13">
        <f t="shared" si="177"/>
        <v>4.6531353747090711E-3</v>
      </c>
      <c r="O929" s="13">
        <f t="shared" si="178"/>
        <v>4.6531353747090711E-3</v>
      </c>
      <c r="Q929">
        <v>24.450496000000012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12.183719060796101</v>
      </c>
      <c r="G930" s="13">
        <f t="shared" si="172"/>
        <v>0</v>
      </c>
      <c r="H930" s="13">
        <f t="shared" si="173"/>
        <v>12.183719060796101</v>
      </c>
      <c r="I930" s="16">
        <f t="shared" si="180"/>
        <v>12.184739551370662</v>
      </c>
      <c r="J930" s="13">
        <f t="shared" si="174"/>
        <v>12.126764412737476</v>
      </c>
      <c r="K930" s="13">
        <f t="shared" si="175"/>
        <v>5.7975138633185708E-2</v>
      </c>
      <c r="L930" s="13">
        <f t="shared" si="176"/>
        <v>0</v>
      </c>
      <c r="M930" s="13">
        <f t="shared" si="181"/>
        <v>2.8519216812733011E-3</v>
      </c>
      <c r="N930" s="13">
        <f t="shared" si="177"/>
        <v>1.7681914423894466E-3</v>
      </c>
      <c r="O930" s="13">
        <f t="shared" si="178"/>
        <v>1.7681914423894466E-3</v>
      </c>
      <c r="Q930">
        <v>25.59316961374153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25.612178396910689</v>
      </c>
      <c r="G931" s="13">
        <f t="shared" si="172"/>
        <v>0</v>
      </c>
      <c r="H931" s="13">
        <f t="shared" si="173"/>
        <v>25.612178396910689</v>
      </c>
      <c r="I931" s="16">
        <f t="shared" si="180"/>
        <v>25.670153535543875</v>
      </c>
      <c r="J931" s="13">
        <f t="shared" si="174"/>
        <v>24.867118927347555</v>
      </c>
      <c r="K931" s="13">
        <f t="shared" si="175"/>
        <v>0.80303460819632022</v>
      </c>
      <c r="L931" s="13">
        <f t="shared" si="176"/>
        <v>0</v>
      </c>
      <c r="M931" s="13">
        <f t="shared" si="181"/>
        <v>1.0837302388838545E-3</v>
      </c>
      <c r="N931" s="13">
        <f t="shared" si="177"/>
        <v>6.7191274810798982E-4</v>
      </c>
      <c r="O931" s="13">
        <f t="shared" si="178"/>
        <v>6.7191274810798982E-4</v>
      </c>
      <c r="Q931">
        <v>22.494458723090009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4.3323590849409284</v>
      </c>
      <c r="G932" s="13">
        <f t="shared" si="172"/>
        <v>0</v>
      </c>
      <c r="H932" s="13">
        <f t="shared" si="173"/>
        <v>4.3323590849409284</v>
      </c>
      <c r="I932" s="16">
        <f t="shared" si="180"/>
        <v>5.1353936931372486</v>
      </c>
      <c r="J932" s="13">
        <f t="shared" si="174"/>
        <v>5.1216133023113128</v>
      </c>
      <c r="K932" s="13">
        <f t="shared" si="175"/>
        <v>1.378039082593574E-2</v>
      </c>
      <c r="L932" s="13">
        <f t="shared" si="176"/>
        <v>0</v>
      </c>
      <c r="M932" s="13">
        <f t="shared" si="181"/>
        <v>4.1181749077586469E-4</v>
      </c>
      <c r="N932" s="13">
        <f t="shared" si="177"/>
        <v>2.5532684428103609E-4</v>
      </c>
      <c r="O932" s="13">
        <f t="shared" si="178"/>
        <v>2.5532684428103609E-4</v>
      </c>
      <c r="Q932">
        <v>17.414244146895971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62.571444986626929</v>
      </c>
      <c r="G933" s="13">
        <f t="shared" si="172"/>
        <v>3.9409209778180765</v>
      </c>
      <c r="H933" s="13">
        <f t="shared" si="173"/>
        <v>58.630524008808855</v>
      </c>
      <c r="I933" s="16">
        <f t="shared" si="180"/>
        <v>58.644304399634791</v>
      </c>
      <c r="J933" s="13">
        <f t="shared" si="174"/>
        <v>42.721548962685006</v>
      </c>
      <c r="K933" s="13">
        <f t="shared" si="175"/>
        <v>15.922755436949785</v>
      </c>
      <c r="L933" s="13">
        <f t="shared" si="176"/>
        <v>4.8160529288942495</v>
      </c>
      <c r="M933" s="13">
        <f t="shared" si="181"/>
        <v>4.816209419540745</v>
      </c>
      <c r="N933" s="13">
        <f t="shared" si="177"/>
        <v>2.9860498401152618</v>
      </c>
      <c r="O933" s="13">
        <f t="shared" si="178"/>
        <v>6.9269708179333378</v>
      </c>
      <c r="Q933">
        <v>15.77861519770752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1.483046954466851</v>
      </c>
      <c r="G934" s="13">
        <f t="shared" si="172"/>
        <v>0</v>
      </c>
      <c r="H934" s="13">
        <f t="shared" si="173"/>
        <v>1.483046954466851</v>
      </c>
      <c r="I934" s="16">
        <f t="shared" si="180"/>
        <v>12.589749462522386</v>
      </c>
      <c r="J934" s="13">
        <f t="shared" si="174"/>
        <v>12.240801936017419</v>
      </c>
      <c r="K934" s="13">
        <f t="shared" si="175"/>
        <v>0.34894752650496663</v>
      </c>
      <c r="L934" s="13">
        <f t="shared" si="176"/>
        <v>0</v>
      </c>
      <c r="M934" s="13">
        <f t="shared" si="181"/>
        <v>1.8301595794254832</v>
      </c>
      <c r="N934" s="13">
        <f t="shared" si="177"/>
        <v>1.1346989392437996</v>
      </c>
      <c r="O934" s="13">
        <f t="shared" si="178"/>
        <v>1.1346989392437996</v>
      </c>
      <c r="Q934">
        <v>13.25702559354839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64.193626895191187</v>
      </c>
      <c r="G935" s="13">
        <f t="shared" si="172"/>
        <v>4.1222854649036602</v>
      </c>
      <c r="H935" s="13">
        <f t="shared" si="173"/>
        <v>60.071341430287525</v>
      </c>
      <c r="I935" s="16">
        <f t="shared" si="180"/>
        <v>60.42028895679249</v>
      </c>
      <c r="J935" s="13">
        <f t="shared" si="174"/>
        <v>43.449713955045176</v>
      </c>
      <c r="K935" s="13">
        <f t="shared" si="175"/>
        <v>16.970575001747314</v>
      </c>
      <c r="L935" s="13">
        <f t="shared" si="176"/>
        <v>5.8715768834053303</v>
      </c>
      <c r="M935" s="13">
        <f t="shared" si="181"/>
        <v>6.5670375235870146</v>
      </c>
      <c r="N935" s="13">
        <f t="shared" si="177"/>
        <v>4.0715632646239488</v>
      </c>
      <c r="O935" s="13">
        <f t="shared" si="178"/>
        <v>8.193848729527609</v>
      </c>
      <c r="Q935">
        <v>15.816728789136411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55.554585235676903</v>
      </c>
      <c r="G936" s="13">
        <f t="shared" si="172"/>
        <v>3.1564163775856198</v>
      </c>
      <c r="H936" s="13">
        <f t="shared" si="173"/>
        <v>52.398168858091282</v>
      </c>
      <c r="I936" s="16">
        <f t="shared" si="180"/>
        <v>63.497166976433256</v>
      </c>
      <c r="J936" s="13">
        <f t="shared" si="174"/>
        <v>48.494208464449713</v>
      </c>
      <c r="K936" s="13">
        <f t="shared" si="175"/>
        <v>15.002958511983543</v>
      </c>
      <c r="L936" s="13">
        <f t="shared" si="176"/>
        <v>3.8894929368835052</v>
      </c>
      <c r="M936" s="13">
        <f t="shared" si="181"/>
        <v>6.3849671958465706</v>
      </c>
      <c r="N936" s="13">
        <f t="shared" si="177"/>
        <v>3.9586796614248736</v>
      </c>
      <c r="O936" s="13">
        <f t="shared" si="178"/>
        <v>7.1150960390104938</v>
      </c>
      <c r="Q936">
        <v>18.42224500355433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53.145547199977742</v>
      </c>
      <c r="G937" s="13">
        <f t="shared" si="172"/>
        <v>2.8870791686033432</v>
      </c>
      <c r="H937" s="13">
        <f t="shared" si="173"/>
        <v>50.258468031374399</v>
      </c>
      <c r="I937" s="16">
        <f t="shared" si="180"/>
        <v>61.371933606474435</v>
      </c>
      <c r="J937" s="13">
        <f t="shared" si="174"/>
        <v>45.011791635285746</v>
      </c>
      <c r="K937" s="13">
        <f t="shared" si="175"/>
        <v>16.360141971188689</v>
      </c>
      <c r="L937" s="13">
        <f t="shared" si="176"/>
        <v>5.2566554713357565</v>
      </c>
      <c r="M937" s="13">
        <f t="shared" si="181"/>
        <v>7.682943005757453</v>
      </c>
      <c r="N937" s="13">
        <f t="shared" si="177"/>
        <v>4.7634246635696211</v>
      </c>
      <c r="O937" s="13">
        <f t="shared" si="178"/>
        <v>7.6505038321729639</v>
      </c>
      <c r="Q937">
        <v>16.633612783540901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1.727273911128731</v>
      </c>
      <c r="G938" s="13">
        <f t="shared" si="172"/>
        <v>0</v>
      </c>
      <c r="H938" s="13">
        <f t="shared" si="173"/>
        <v>1.727273911128731</v>
      </c>
      <c r="I938" s="16">
        <f t="shared" si="180"/>
        <v>12.830760410981663</v>
      </c>
      <c r="J938" s="13">
        <f t="shared" si="174"/>
        <v>12.694365312925902</v>
      </c>
      <c r="K938" s="13">
        <f t="shared" si="175"/>
        <v>0.13639509805576111</v>
      </c>
      <c r="L938" s="13">
        <f t="shared" si="176"/>
        <v>0</v>
      </c>
      <c r="M938" s="13">
        <f t="shared" si="181"/>
        <v>2.9195183421878319</v>
      </c>
      <c r="N938" s="13">
        <f t="shared" si="177"/>
        <v>1.8101013721564558</v>
      </c>
      <c r="O938" s="13">
        <f t="shared" si="178"/>
        <v>1.8101013721564558</v>
      </c>
      <c r="Q938">
        <v>20.542967716071349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8.5714286000000001E-2</v>
      </c>
      <c r="G939" s="13">
        <f t="shared" si="172"/>
        <v>0</v>
      </c>
      <c r="H939" s="13">
        <f t="shared" si="173"/>
        <v>8.5714286000000001E-2</v>
      </c>
      <c r="I939" s="16">
        <f t="shared" si="180"/>
        <v>0.22210938405576111</v>
      </c>
      <c r="J939" s="13">
        <f t="shared" si="174"/>
        <v>0.2221089483728243</v>
      </c>
      <c r="K939" s="13">
        <f t="shared" si="175"/>
        <v>4.35682936811288E-7</v>
      </c>
      <c r="L939" s="13">
        <f t="shared" si="176"/>
        <v>0</v>
      </c>
      <c r="M939" s="13">
        <f t="shared" si="181"/>
        <v>1.1094169700313761</v>
      </c>
      <c r="N939" s="13">
        <f t="shared" si="177"/>
        <v>0.68783852141945312</v>
      </c>
      <c r="O939" s="13">
        <f t="shared" si="178"/>
        <v>0.68783852141945312</v>
      </c>
      <c r="Q939">
        <v>24.096280337091901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0.7</v>
      </c>
      <c r="G940" s="13">
        <f t="shared" si="172"/>
        <v>0</v>
      </c>
      <c r="H940" s="13">
        <f t="shared" si="173"/>
        <v>0.7</v>
      </c>
      <c r="I940" s="16">
        <f t="shared" si="180"/>
        <v>0.70000043568293679</v>
      </c>
      <c r="J940" s="13">
        <f t="shared" si="174"/>
        <v>0.69998858550068377</v>
      </c>
      <c r="K940" s="13">
        <f t="shared" si="175"/>
        <v>1.185018225302592E-5</v>
      </c>
      <c r="L940" s="13">
        <f t="shared" si="176"/>
        <v>0</v>
      </c>
      <c r="M940" s="13">
        <f t="shared" si="181"/>
        <v>0.42157844861192295</v>
      </c>
      <c r="N940" s="13">
        <f t="shared" si="177"/>
        <v>0.26137863813939222</v>
      </c>
      <c r="O940" s="13">
        <f t="shared" si="178"/>
        <v>0.26137863813939222</v>
      </c>
      <c r="Q940">
        <v>25.103381812720752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8.5714286000000001E-2</v>
      </c>
      <c r="G941" s="13">
        <f t="shared" si="172"/>
        <v>0</v>
      </c>
      <c r="H941" s="13">
        <f t="shared" si="173"/>
        <v>8.5714286000000001E-2</v>
      </c>
      <c r="I941" s="16">
        <f t="shared" si="180"/>
        <v>8.5726136182253027E-2</v>
      </c>
      <c r="J941" s="13">
        <f t="shared" si="174"/>
        <v>8.572610675003757E-2</v>
      </c>
      <c r="K941" s="13">
        <f t="shared" si="175"/>
        <v>2.9432215456481892E-8</v>
      </c>
      <c r="L941" s="13">
        <f t="shared" si="176"/>
        <v>0</v>
      </c>
      <c r="M941" s="13">
        <f t="shared" si="181"/>
        <v>0.16019981047253073</v>
      </c>
      <c r="N941" s="13">
        <f t="shared" si="177"/>
        <v>9.9323882492969057E-2</v>
      </c>
      <c r="O941" s="13">
        <f t="shared" si="178"/>
        <v>9.9323882492969057E-2</v>
      </c>
      <c r="Q941">
        <v>22.94768800000001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9.5662661583696362</v>
      </c>
      <c r="G942" s="13">
        <f t="shared" si="172"/>
        <v>0</v>
      </c>
      <c r="H942" s="13">
        <f t="shared" si="173"/>
        <v>9.5662661583696362</v>
      </c>
      <c r="I942" s="16">
        <f t="shared" si="180"/>
        <v>9.5662661878018511</v>
      </c>
      <c r="J942" s="13">
        <f t="shared" si="174"/>
        <v>9.5363560797518847</v>
      </c>
      <c r="K942" s="13">
        <f t="shared" si="175"/>
        <v>2.9910108049966411E-2</v>
      </c>
      <c r="L942" s="13">
        <f t="shared" si="176"/>
        <v>0</v>
      </c>
      <c r="M942" s="13">
        <f t="shared" si="181"/>
        <v>6.0875927979561678E-2</v>
      </c>
      <c r="N942" s="13">
        <f t="shared" si="177"/>
        <v>3.7743075347328243E-2</v>
      </c>
      <c r="O942" s="13">
        <f t="shared" si="178"/>
        <v>3.7743075347328243E-2</v>
      </c>
      <c r="Q942">
        <v>25.149903738604952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1.9539390431348189</v>
      </c>
      <c r="G943" s="13">
        <f t="shared" si="172"/>
        <v>0</v>
      </c>
      <c r="H943" s="13">
        <f t="shared" si="173"/>
        <v>1.9539390431348189</v>
      </c>
      <c r="I943" s="16">
        <f t="shared" si="180"/>
        <v>1.9838491511847853</v>
      </c>
      <c r="J943" s="13">
        <f t="shared" si="174"/>
        <v>1.9834560980397551</v>
      </c>
      <c r="K943" s="13">
        <f t="shared" si="175"/>
        <v>3.9305314503024213E-4</v>
      </c>
      <c r="L943" s="13">
        <f t="shared" si="176"/>
        <v>0</v>
      </c>
      <c r="M943" s="13">
        <f t="shared" si="181"/>
        <v>2.3132852632233435E-2</v>
      </c>
      <c r="N943" s="13">
        <f t="shared" si="177"/>
        <v>1.434236863198473E-2</v>
      </c>
      <c r="O943" s="13">
        <f t="shared" si="178"/>
        <v>1.434236863198473E-2</v>
      </c>
      <c r="Q943">
        <v>22.415314434487271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39.537959230104128</v>
      </c>
      <c r="G944" s="13">
        <f t="shared" si="172"/>
        <v>1.365712668583396</v>
      </c>
      <c r="H944" s="13">
        <f t="shared" si="173"/>
        <v>38.17224656152073</v>
      </c>
      <c r="I944" s="16">
        <f t="shared" si="180"/>
        <v>38.172639614665762</v>
      </c>
      <c r="J944" s="13">
        <f t="shared" si="174"/>
        <v>32.4293476492076</v>
      </c>
      <c r="K944" s="13">
        <f t="shared" si="175"/>
        <v>5.7432919654581625</v>
      </c>
      <c r="L944" s="13">
        <f t="shared" si="176"/>
        <v>0</v>
      </c>
      <c r="M944" s="13">
        <f t="shared" si="181"/>
        <v>8.790484000248705E-3</v>
      </c>
      <c r="N944" s="13">
        <f t="shared" si="177"/>
        <v>5.4501000801541969E-3</v>
      </c>
      <c r="O944" s="13">
        <f t="shared" si="178"/>
        <v>1.3711627686635501</v>
      </c>
      <c r="Q944">
        <v>15.573950941961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0.75</v>
      </c>
      <c r="G945" s="13">
        <f t="shared" si="172"/>
        <v>0</v>
      </c>
      <c r="H945" s="13">
        <f t="shared" si="173"/>
        <v>0.75</v>
      </c>
      <c r="I945" s="16">
        <f t="shared" si="180"/>
        <v>6.4932919654581625</v>
      </c>
      <c r="J945" s="13">
        <f t="shared" si="174"/>
        <v>6.4600625871389523</v>
      </c>
      <c r="K945" s="13">
        <f t="shared" si="175"/>
        <v>3.3229378319210134E-2</v>
      </c>
      <c r="L945" s="13">
        <f t="shared" si="176"/>
        <v>0</v>
      </c>
      <c r="M945" s="13">
        <f t="shared" si="181"/>
        <v>3.3403839200945081E-3</v>
      </c>
      <c r="N945" s="13">
        <f t="shared" si="177"/>
        <v>2.0710380304585952E-3</v>
      </c>
      <c r="O945" s="13">
        <f t="shared" si="178"/>
        <v>2.0710380304585952E-3</v>
      </c>
      <c r="Q945">
        <v>16.134639241527989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57.667950555028753</v>
      </c>
      <c r="G946" s="13">
        <f t="shared" si="172"/>
        <v>3.3926965476116471</v>
      </c>
      <c r="H946" s="13">
        <f t="shared" si="173"/>
        <v>54.275254007417104</v>
      </c>
      <c r="I946" s="16">
        <f t="shared" si="180"/>
        <v>54.308483385736317</v>
      </c>
      <c r="J946" s="13">
        <f t="shared" si="174"/>
        <v>39.935838290517722</v>
      </c>
      <c r="K946" s="13">
        <f t="shared" si="175"/>
        <v>14.372645095218594</v>
      </c>
      <c r="L946" s="13">
        <f t="shared" si="176"/>
        <v>3.2545449624450926</v>
      </c>
      <c r="M946" s="13">
        <f t="shared" si="181"/>
        <v>3.2558143083347284</v>
      </c>
      <c r="N946" s="13">
        <f t="shared" si="177"/>
        <v>2.0186048711675317</v>
      </c>
      <c r="O946" s="13">
        <f t="shared" si="178"/>
        <v>5.4113014187791784</v>
      </c>
      <c r="Q946">
        <v>14.96767820709797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25.597910634745411</v>
      </c>
      <c r="G947" s="13">
        <f t="shared" si="172"/>
        <v>0</v>
      </c>
      <c r="H947" s="13">
        <f t="shared" si="173"/>
        <v>25.597910634745411</v>
      </c>
      <c r="I947" s="16">
        <f t="shared" si="180"/>
        <v>36.71601076751891</v>
      </c>
      <c r="J947" s="13">
        <f t="shared" si="174"/>
        <v>29.939377171176215</v>
      </c>
      <c r="K947" s="13">
        <f t="shared" si="175"/>
        <v>6.7766335963426947</v>
      </c>
      <c r="L947" s="13">
        <f t="shared" si="176"/>
        <v>0</v>
      </c>
      <c r="M947" s="13">
        <f t="shared" si="181"/>
        <v>1.2372094371671967</v>
      </c>
      <c r="N947" s="13">
        <f t="shared" si="177"/>
        <v>0.76706985104366188</v>
      </c>
      <c r="O947" s="13">
        <f t="shared" si="178"/>
        <v>0.76706985104366188</v>
      </c>
      <c r="Q947">
        <v>13.079848593548389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44.619898771136263</v>
      </c>
      <c r="G948" s="13">
        <f t="shared" si="172"/>
        <v>1.933887762506735</v>
      </c>
      <c r="H948" s="13">
        <f t="shared" si="173"/>
        <v>42.686011008629528</v>
      </c>
      <c r="I948" s="16">
        <f t="shared" si="180"/>
        <v>49.462644604972226</v>
      </c>
      <c r="J948" s="13">
        <f t="shared" si="174"/>
        <v>37.474220685657755</v>
      </c>
      <c r="K948" s="13">
        <f t="shared" si="175"/>
        <v>11.988423919314471</v>
      </c>
      <c r="L948" s="13">
        <f t="shared" si="176"/>
        <v>0.85279312599635648</v>
      </c>
      <c r="M948" s="13">
        <f t="shared" si="181"/>
        <v>1.3229327121198913</v>
      </c>
      <c r="N948" s="13">
        <f t="shared" si="177"/>
        <v>0.82021828151433263</v>
      </c>
      <c r="O948" s="13">
        <f t="shared" si="178"/>
        <v>2.7541060440210678</v>
      </c>
      <c r="Q948">
        <v>14.593159883745569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8.283382482433133</v>
      </c>
      <c r="G949" s="13">
        <f t="shared" si="172"/>
        <v>0</v>
      </c>
      <c r="H949" s="13">
        <f t="shared" si="173"/>
        <v>8.283382482433133</v>
      </c>
      <c r="I949" s="16">
        <f t="shared" si="180"/>
        <v>19.419013275751247</v>
      </c>
      <c r="J949" s="13">
        <f t="shared" si="174"/>
        <v>18.637160217482524</v>
      </c>
      <c r="K949" s="13">
        <f t="shared" si="175"/>
        <v>0.78185305826872309</v>
      </c>
      <c r="L949" s="13">
        <f t="shared" si="176"/>
        <v>0</v>
      </c>
      <c r="M949" s="13">
        <f t="shared" si="181"/>
        <v>0.50271443060555865</v>
      </c>
      <c r="N949" s="13">
        <f t="shared" si="177"/>
        <v>0.31168294697544635</v>
      </c>
      <c r="O949" s="13">
        <f t="shared" si="178"/>
        <v>0.31168294697544635</v>
      </c>
      <c r="Q949">
        <v>16.662000940325761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0.485714286</v>
      </c>
      <c r="G950" s="13">
        <f t="shared" si="172"/>
        <v>0</v>
      </c>
      <c r="H950" s="13">
        <f t="shared" si="173"/>
        <v>0.485714286</v>
      </c>
      <c r="I950" s="16">
        <f t="shared" si="180"/>
        <v>1.267567344268723</v>
      </c>
      <c r="J950" s="13">
        <f t="shared" si="174"/>
        <v>1.2673825481730094</v>
      </c>
      <c r="K950" s="13">
        <f t="shared" si="175"/>
        <v>1.8479609571353528E-4</v>
      </c>
      <c r="L950" s="13">
        <f t="shared" si="176"/>
        <v>0</v>
      </c>
      <c r="M950" s="13">
        <f t="shared" si="181"/>
        <v>0.1910314836301123</v>
      </c>
      <c r="N950" s="13">
        <f t="shared" si="177"/>
        <v>0.11843951985066963</v>
      </c>
      <c r="O950" s="13">
        <f t="shared" si="178"/>
        <v>0.11843951985066963</v>
      </c>
      <c r="Q950">
        <v>18.252420326973329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0.20714285700000001</v>
      </c>
      <c r="G951" s="13">
        <f t="shared" si="172"/>
        <v>0</v>
      </c>
      <c r="H951" s="13">
        <f t="shared" si="173"/>
        <v>0.20714285700000001</v>
      </c>
      <c r="I951" s="16">
        <f t="shared" si="180"/>
        <v>0.20732765309571355</v>
      </c>
      <c r="J951" s="13">
        <f t="shared" si="174"/>
        <v>0.20732701187653166</v>
      </c>
      <c r="K951" s="13">
        <f t="shared" si="175"/>
        <v>6.4121918189052884E-7</v>
      </c>
      <c r="L951" s="13">
        <f t="shared" si="176"/>
        <v>0</v>
      </c>
      <c r="M951" s="13">
        <f t="shared" si="181"/>
        <v>7.2591963779442673E-2</v>
      </c>
      <c r="N951" s="13">
        <f t="shared" si="177"/>
        <v>4.5007017543254459E-2</v>
      </c>
      <c r="O951" s="13">
        <f t="shared" si="178"/>
        <v>4.5007017543254459E-2</v>
      </c>
      <c r="Q951">
        <v>19.89231501251906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2.1847335236087941</v>
      </c>
      <c r="G952" s="13">
        <f t="shared" si="172"/>
        <v>0</v>
      </c>
      <c r="H952" s="13">
        <f t="shared" si="173"/>
        <v>2.1847335236087941</v>
      </c>
      <c r="I952" s="16">
        <f t="shared" si="180"/>
        <v>2.1847341648279759</v>
      </c>
      <c r="J952" s="13">
        <f t="shared" si="174"/>
        <v>2.1842117123045592</v>
      </c>
      <c r="K952" s="13">
        <f t="shared" si="175"/>
        <v>5.2245252341664994E-4</v>
      </c>
      <c r="L952" s="13">
        <f t="shared" si="176"/>
        <v>0</v>
      </c>
      <c r="M952" s="13">
        <f t="shared" si="181"/>
        <v>2.7584946236188214E-2</v>
      </c>
      <c r="N952" s="13">
        <f t="shared" si="177"/>
        <v>1.7102666666436693E-2</v>
      </c>
      <c r="O952" s="13">
        <f t="shared" si="178"/>
        <v>1.7102666666436693E-2</v>
      </c>
      <c r="Q952">
        <v>22.44875102596275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1.679245644131327</v>
      </c>
      <c r="G953" s="13">
        <f t="shared" si="172"/>
        <v>0</v>
      </c>
      <c r="H953" s="13">
        <f t="shared" si="173"/>
        <v>1.679245644131327</v>
      </c>
      <c r="I953" s="16">
        <f t="shared" si="180"/>
        <v>1.6797680966547437</v>
      </c>
      <c r="J953" s="13">
        <f t="shared" si="174"/>
        <v>1.6795222992002816</v>
      </c>
      <c r="K953" s="13">
        <f t="shared" si="175"/>
        <v>2.4579745446207113E-4</v>
      </c>
      <c r="L953" s="13">
        <f t="shared" si="176"/>
        <v>0</v>
      </c>
      <c r="M953" s="13">
        <f t="shared" si="181"/>
        <v>1.0482279569751521E-2</v>
      </c>
      <c r="N953" s="13">
        <f t="shared" si="177"/>
        <v>6.4990133332459427E-3</v>
      </c>
      <c r="O953" s="13">
        <f t="shared" si="178"/>
        <v>6.4990133332459427E-3</v>
      </c>
      <c r="Q953">
        <v>22.20523300000001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13.44209574269987</v>
      </c>
      <c r="G954" s="13">
        <f t="shared" si="172"/>
        <v>0</v>
      </c>
      <c r="H954" s="13">
        <f t="shared" si="173"/>
        <v>13.44209574269987</v>
      </c>
      <c r="I954" s="16">
        <f t="shared" si="180"/>
        <v>13.442341540154331</v>
      </c>
      <c r="J954" s="13">
        <f t="shared" si="174"/>
        <v>13.345416618170926</v>
      </c>
      <c r="K954" s="13">
        <f t="shared" si="175"/>
        <v>9.6924921983404744E-2</v>
      </c>
      <c r="L954" s="13">
        <f t="shared" si="176"/>
        <v>0</v>
      </c>
      <c r="M954" s="13">
        <f t="shared" si="181"/>
        <v>3.9832662365055782E-3</v>
      </c>
      <c r="N954" s="13">
        <f t="shared" si="177"/>
        <v>2.4696250666334583E-3</v>
      </c>
      <c r="O954" s="13">
        <f t="shared" si="178"/>
        <v>2.4696250666334583E-3</v>
      </c>
      <c r="Q954">
        <v>23.993367551368259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0.114285714</v>
      </c>
      <c r="G955" s="13">
        <f t="shared" si="172"/>
        <v>0</v>
      </c>
      <c r="H955" s="13">
        <f t="shared" si="173"/>
        <v>0.114285714</v>
      </c>
      <c r="I955" s="16">
        <f t="shared" si="180"/>
        <v>0.21121063598340473</v>
      </c>
      <c r="J955" s="13">
        <f t="shared" si="174"/>
        <v>0.21121014472160479</v>
      </c>
      <c r="K955" s="13">
        <f t="shared" si="175"/>
        <v>4.9126179993419505E-7</v>
      </c>
      <c r="L955" s="13">
        <f t="shared" si="176"/>
        <v>0</v>
      </c>
      <c r="M955" s="13">
        <f t="shared" si="181"/>
        <v>1.5136411698721199E-3</v>
      </c>
      <c r="N955" s="13">
        <f t="shared" si="177"/>
        <v>9.384575253207143E-4</v>
      </c>
      <c r="O955" s="13">
        <f t="shared" si="178"/>
        <v>9.384575253207143E-4</v>
      </c>
      <c r="Q955">
        <v>22.168644881066321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1.228571429</v>
      </c>
      <c r="G956" s="13">
        <f t="shared" si="172"/>
        <v>0</v>
      </c>
      <c r="H956" s="13">
        <f t="shared" si="173"/>
        <v>1.228571429</v>
      </c>
      <c r="I956" s="16">
        <f t="shared" si="180"/>
        <v>1.2285719202618</v>
      </c>
      <c r="J956" s="13">
        <f t="shared" si="174"/>
        <v>1.2284170627152426</v>
      </c>
      <c r="K956" s="13">
        <f t="shared" si="175"/>
        <v>1.5485754655730766E-4</v>
      </c>
      <c r="L956" s="13">
        <f t="shared" si="176"/>
        <v>0</v>
      </c>
      <c r="M956" s="13">
        <f t="shared" si="181"/>
        <v>5.7518364455140557E-4</v>
      </c>
      <c r="N956" s="13">
        <f t="shared" si="177"/>
        <v>3.5661385962187144E-4</v>
      </c>
      <c r="O956" s="13">
        <f t="shared" si="178"/>
        <v>3.5661385962187144E-4</v>
      </c>
      <c r="Q956">
        <v>18.83926281000732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64.202136285747216</v>
      </c>
      <c r="G957" s="13">
        <f t="shared" si="172"/>
        <v>4.1232368386339777</v>
      </c>
      <c r="H957" s="13">
        <f t="shared" si="173"/>
        <v>60.078899447113237</v>
      </c>
      <c r="I957" s="16">
        <f t="shared" si="180"/>
        <v>60.079054304659792</v>
      </c>
      <c r="J957" s="13">
        <f t="shared" si="174"/>
        <v>43.224444812563398</v>
      </c>
      <c r="K957" s="13">
        <f t="shared" si="175"/>
        <v>16.854609492096394</v>
      </c>
      <c r="L957" s="13">
        <f t="shared" si="176"/>
        <v>5.7547587045452282</v>
      </c>
      <c r="M957" s="13">
        <f t="shared" si="181"/>
        <v>5.7549772743301579</v>
      </c>
      <c r="N957" s="13">
        <f t="shared" si="177"/>
        <v>3.5680859100846978</v>
      </c>
      <c r="O957" s="13">
        <f t="shared" si="178"/>
        <v>7.6913227487186759</v>
      </c>
      <c r="Q957">
        <v>15.749584676449031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89.01468141118977</v>
      </c>
      <c r="G958" s="13">
        <f t="shared" si="172"/>
        <v>6.8973489750137329</v>
      </c>
      <c r="H958" s="13">
        <f t="shared" si="173"/>
        <v>82.117332436176042</v>
      </c>
      <c r="I958" s="16">
        <f t="shared" si="180"/>
        <v>93.217183223727204</v>
      </c>
      <c r="J958" s="13">
        <f t="shared" si="174"/>
        <v>46.871630745029428</v>
      </c>
      <c r="K958" s="13">
        <f t="shared" si="175"/>
        <v>46.345552478697776</v>
      </c>
      <c r="L958" s="13">
        <f t="shared" si="176"/>
        <v>35.462542190620233</v>
      </c>
      <c r="M958" s="13">
        <f t="shared" si="181"/>
        <v>37.649433554865695</v>
      </c>
      <c r="N958" s="13">
        <f t="shared" si="177"/>
        <v>23.342648804016729</v>
      </c>
      <c r="O958" s="13">
        <f t="shared" si="178"/>
        <v>30.23999777903046</v>
      </c>
      <c r="Q958">
        <v>13.767111593548391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57.540975777514618</v>
      </c>
      <c r="G959" s="13">
        <f t="shared" si="172"/>
        <v>3.3785004113614043</v>
      </c>
      <c r="H959" s="13">
        <f t="shared" si="173"/>
        <v>54.162475366153217</v>
      </c>
      <c r="I959" s="16">
        <f t="shared" si="180"/>
        <v>65.04548565423076</v>
      </c>
      <c r="J959" s="13">
        <f t="shared" si="174"/>
        <v>41.368174040356315</v>
      </c>
      <c r="K959" s="13">
        <f t="shared" si="175"/>
        <v>23.677311613874444</v>
      </c>
      <c r="L959" s="13">
        <f t="shared" si="176"/>
        <v>12.627626673394301</v>
      </c>
      <c r="M959" s="13">
        <f t="shared" si="181"/>
        <v>26.934411424243269</v>
      </c>
      <c r="N959" s="13">
        <f t="shared" si="177"/>
        <v>16.699335083030828</v>
      </c>
      <c r="O959" s="13">
        <f t="shared" si="178"/>
        <v>20.077835494392232</v>
      </c>
      <c r="Q959">
        <v>13.60069039128153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37.09544366738583</v>
      </c>
      <c r="G960" s="13">
        <f t="shared" si="172"/>
        <v>1.0926325781864861</v>
      </c>
      <c r="H960" s="13">
        <f t="shared" si="173"/>
        <v>36.002811089199341</v>
      </c>
      <c r="I960" s="16">
        <f t="shared" si="180"/>
        <v>47.052496029679482</v>
      </c>
      <c r="J960" s="13">
        <f t="shared" si="174"/>
        <v>38.116474692360214</v>
      </c>
      <c r="K960" s="13">
        <f t="shared" si="175"/>
        <v>8.9360213373192678</v>
      </c>
      <c r="L960" s="13">
        <f t="shared" si="176"/>
        <v>0</v>
      </c>
      <c r="M960" s="13">
        <f t="shared" si="181"/>
        <v>10.235076341212441</v>
      </c>
      <c r="N960" s="13">
        <f t="shared" si="177"/>
        <v>6.3457473315517134</v>
      </c>
      <c r="O960" s="13">
        <f t="shared" si="178"/>
        <v>7.4383799097381997</v>
      </c>
      <c r="Q960">
        <v>16.37199978277442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0.36870565947773981</v>
      </c>
      <c r="G961" s="13">
        <f t="shared" si="172"/>
        <v>0</v>
      </c>
      <c r="H961" s="13">
        <f t="shared" si="173"/>
        <v>0.36870565947773981</v>
      </c>
      <c r="I961" s="16">
        <f t="shared" si="180"/>
        <v>9.3047269967970081</v>
      </c>
      <c r="J961" s="13">
        <f t="shared" si="174"/>
        <v>9.2189445182503835</v>
      </c>
      <c r="K961" s="13">
        <f t="shared" si="175"/>
        <v>8.5782478546624574E-2</v>
      </c>
      <c r="L961" s="13">
        <f t="shared" si="176"/>
        <v>0</v>
      </c>
      <c r="M961" s="13">
        <f t="shared" si="181"/>
        <v>3.8893290096607274</v>
      </c>
      <c r="N961" s="13">
        <f t="shared" si="177"/>
        <v>2.4113839859896511</v>
      </c>
      <c r="O961" s="13">
        <f t="shared" si="178"/>
        <v>2.4113839859896511</v>
      </c>
      <c r="Q961">
        <v>17.02162336877409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3.870996310052754</v>
      </c>
      <c r="G962" s="13">
        <f t="shared" si="172"/>
        <v>0</v>
      </c>
      <c r="H962" s="13">
        <f t="shared" si="173"/>
        <v>3.870996310052754</v>
      </c>
      <c r="I962" s="16">
        <f t="shared" si="180"/>
        <v>3.9567787885993786</v>
      </c>
      <c r="J962" s="13">
        <f t="shared" si="174"/>
        <v>3.9503744543059152</v>
      </c>
      <c r="K962" s="13">
        <f t="shared" si="175"/>
        <v>6.4043342934634317E-3</v>
      </c>
      <c r="L962" s="13">
        <f t="shared" si="176"/>
        <v>0</v>
      </c>
      <c r="M962" s="13">
        <f t="shared" si="181"/>
        <v>1.4779450236710763</v>
      </c>
      <c r="N962" s="13">
        <f t="shared" si="177"/>
        <v>0.91632591467606728</v>
      </c>
      <c r="O962" s="13">
        <f t="shared" si="178"/>
        <v>0.91632591467606728</v>
      </c>
      <c r="Q962">
        <v>17.312809257707691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0.15000000268610561</v>
      </c>
      <c r="G963" s="13">
        <f t="shared" si="172"/>
        <v>0</v>
      </c>
      <c r="H963" s="13">
        <f t="shared" si="173"/>
        <v>0.15000000268610561</v>
      </c>
      <c r="I963" s="16">
        <f t="shared" si="180"/>
        <v>0.15640433697956904</v>
      </c>
      <c r="J963" s="13">
        <f t="shared" si="174"/>
        <v>0.1564040450940001</v>
      </c>
      <c r="K963" s="13">
        <f t="shared" si="175"/>
        <v>2.9188556893711137E-7</v>
      </c>
      <c r="L963" s="13">
        <f t="shared" si="176"/>
        <v>0</v>
      </c>
      <c r="M963" s="13">
        <f t="shared" si="181"/>
        <v>0.561619108995009</v>
      </c>
      <c r="N963" s="13">
        <f t="shared" si="177"/>
        <v>0.34820384757690559</v>
      </c>
      <c r="O963" s="13">
        <f t="shared" si="178"/>
        <v>0.34820384757690559</v>
      </c>
      <c r="Q963">
        <v>19.478975182376839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0.42142857099999997</v>
      </c>
      <c r="G964" s="13">
        <f t="shared" si="172"/>
        <v>0</v>
      </c>
      <c r="H964" s="13">
        <f t="shared" si="173"/>
        <v>0.42142857099999997</v>
      </c>
      <c r="I964" s="16">
        <f t="shared" si="180"/>
        <v>0.42142886288556891</v>
      </c>
      <c r="J964" s="13">
        <f t="shared" si="174"/>
        <v>0.42142566421168615</v>
      </c>
      <c r="K964" s="13">
        <f t="shared" si="175"/>
        <v>3.1986738827649575E-6</v>
      </c>
      <c r="L964" s="13">
        <f t="shared" si="176"/>
        <v>0</v>
      </c>
      <c r="M964" s="13">
        <f t="shared" si="181"/>
        <v>0.21341526141810341</v>
      </c>
      <c r="N964" s="13">
        <f t="shared" si="177"/>
        <v>0.13231746207922412</v>
      </c>
      <c r="O964" s="13">
        <f t="shared" si="178"/>
        <v>0.13231746207922412</v>
      </c>
      <c r="Q964">
        <v>23.581485271180259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8.5714286000000001E-2</v>
      </c>
      <c r="G965" s="13">
        <f t="shared" si="172"/>
        <v>0</v>
      </c>
      <c r="H965" s="13">
        <f t="shared" si="173"/>
        <v>8.5714286000000001E-2</v>
      </c>
      <c r="I965" s="16">
        <f t="shared" si="180"/>
        <v>8.5717484673882766E-2</v>
      </c>
      <c r="J965" s="13">
        <f t="shared" si="174"/>
        <v>8.5717459440106697E-2</v>
      </c>
      <c r="K965" s="13">
        <f t="shared" si="175"/>
        <v>2.5233776068667169E-8</v>
      </c>
      <c r="L965" s="13">
        <f t="shared" si="176"/>
        <v>0</v>
      </c>
      <c r="M965" s="13">
        <f t="shared" si="181"/>
        <v>8.1097799338879284E-2</v>
      </c>
      <c r="N965" s="13">
        <f t="shared" si="177"/>
        <v>5.0280635590105156E-2</v>
      </c>
      <c r="O965" s="13">
        <f t="shared" si="178"/>
        <v>5.0280635590105156E-2</v>
      </c>
      <c r="Q965">
        <v>24.041942000000009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0.76190923793611098</v>
      </c>
      <c r="G966" s="13">
        <f t="shared" ref="G966:G1029" si="183">IF((F966-$J$2)&gt;0,$I$2*(F966-$J$2),0)</f>
        <v>0</v>
      </c>
      <c r="H966" s="13">
        <f t="shared" ref="H966:H1029" si="184">F966-G966</f>
        <v>0.76190923793611098</v>
      </c>
      <c r="I966" s="16">
        <f t="shared" si="180"/>
        <v>0.76190926316988705</v>
      </c>
      <c r="J966" s="13">
        <f t="shared" ref="J966:J1029" si="185">I966/SQRT(1+(I966/($K$2*(300+(25*Q966)+0.05*(Q966)^3)))^2)</f>
        <v>0.76189039153516924</v>
      </c>
      <c r="K966" s="13">
        <f t="shared" ref="K966:K1029" si="186">I966-J966</f>
        <v>1.8871634717809727E-5</v>
      </c>
      <c r="L966" s="13">
        <f t="shared" ref="L966:L1029" si="187">IF(K966&gt;$N$2,(K966-$N$2)/$L$2,0)</f>
        <v>0</v>
      </c>
      <c r="M966" s="13">
        <f t="shared" si="181"/>
        <v>3.0817163748774128E-2</v>
      </c>
      <c r="N966" s="13">
        <f t="shared" ref="N966:N1029" si="188">$M$2*M966</f>
        <v>1.9106641524239958E-2</v>
      </c>
      <c r="O966" s="13">
        <f t="shared" ref="O966:O1029" si="189">N966+G966</f>
        <v>1.9106641524239958E-2</v>
      </c>
      <c r="Q966">
        <v>23.592745382710021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4.2965106738810821</v>
      </c>
      <c r="G967" s="13">
        <f t="shared" si="183"/>
        <v>0</v>
      </c>
      <c r="H967" s="13">
        <f t="shared" si="184"/>
        <v>4.2965106738810821</v>
      </c>
      <c r="I967" s="16">
        <f t="shared" ref="I967:I1030" si="191">H967+K966-L966</f>
        <v>4.2965295455158001</v>
      </c>
      <c r="J967" s="13">
        <f t="shared" si="185"/>
        <v>4.2915653263192768</v>
      </c>
      <c r="K967" s="13">
        <f t="shared" si="186"/>
        <v>4.9642191965233451E-3</v>
      </c>
      <c r="L967" s="13">
        <f t="shared" si="187"/>
        <v>0</v>
      </c>
      <c r="M967" s="13">
        <f t="shared" ref="M967:M1030" si="192">L967+M966-N966</f>
        <v>1.171052222453417E-2</v>
      </c>
      <c r="N967" s="13">
        <f t="shared" si="188"/>
        <v>7.2605237792111857E-3</v>
      </c>
      <c r="O967" s="13">
        <f t="shared" si="189"/>
        <v>7.2605237792111857E-3</v>
      </c>
      <c r="Q967">
        <v>20.86429433382294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7.6279475511303829</v>
      </c>
      <c r="G968" s="13">
        <f t="shared" si="183"/>
        <v>0</v>
      </c>
      <c r="H968" s="13">
        <f t="shared" si="184"/>
        <v>7.6279475511303829</v>
      </c>
      <c r="I968" s="16">
        <f t="shared" si="191"/>
        <v>7.6329117703269063</v>
      </c>
      <c r="J968" s="13">
        <f t="shared" si="185"/>
        <v>7.5933853691766071</v>
      </c>
      <c r="K968" s="13">
        <f t="shared" si="186"/>
        <v>3.9526401150299151E-2</v>
      </c>
      <c r="L968" s="13">
        <f t="shared" si="187"/>
        <v>0</v>
      </c>
      <c r="M968" s="13">
        <f t="shared" si="192"/>
        <v>4.4499984453229844E-3</v>
      </c>
      <c r="N968" s="13">
        <f t="shared" si="188"/>
        <v>2.7589990361002502E-3</v>
      </c>
      <c r="O968" s="13">
        <f t="shared" si="189"/>
        <v>2.7589990361002502E-3</v>
      </c>
      <c r="Q968">
        <v>18.344806988214291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24.27189718677122</v>
      </c>
      <c r="G969" s="13">
        <f t="shared" si="183"/>
        <v>0</v>
      </c>
      <c r="H969" s="13">
        <f t="shared" si="184"/>
        <v>24.27189718677122</v>
      </c>
      <c r="I969" s="16">
        <f t="shared" si="191"/>
        <v>24.311423587921517</v>
      </c>
      <c r="J969" s="13">
        <f t="shared" si="185"/>
        <v>22.427960677149514</v>
      </c>
      <c r="K969" s="13">
        <f t="shared" si="186"/>
        <v>1.8834629107720033</v>
      </c>
      <c r="L969" s="13">
        <f t="shared" si="187"/>
        <v>0</v>
      </c>
      <c r="M969" s="13">
        <f t="shared" si="192"/>
        <v>1.6909994092227341E-3</v>
      </c>
      <c r="N969" s="13">
        <f t="shared" si="188"/>
        <v>1.0484196337180952E-3</v>
      </c>
      <c r="O969" s="13">
        <f t="shared" si="189"/>
        <v>1.0484196337180952E-3</v>
      </c>
      <c r="Q969">
        <v>14.76727798143145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52.235327476684319</v>
      </c>
      <c r="G970" s="13">
        <f t="shared" si="183"/>
        <v>2.7853140506601886</v>
      </c>
      <c r="H970" s="13">
        <f t="shared" si="184"/>
        <v>49.450013426024128</v>
      </c>
      <c r="I970" s="16">
        <f t="shared" si="191"/>
        <v>51.333476336796132</v>
      </c>
      <c r="J970" s="13">
        <f t="shared" si="185"/>
        <v>38.02066846714861</v>
      </c>
      <c r="K970" s="13">
        <f t="shared" si="186"/>
        <v>13.312807869647521</v>
      </c>
      <c r="L970" s="13">
        <f t="shared" si="187"/>
        <v>2.1869149839105764</v>
      </c>
      <c r="M970" s="13">
        <f t="shared" si="192"/>
        <v>2.1875575636860813</v>
      </c>
      <c r="N970" s="13">
        <f t="shared" si="188"/>
        <v>1.3562856894853703</v>
      </c>
      <c r="O970" s="13">
        <f t="shared" si="189"/>
        <v>4.1415997401455584</v>
      </c>
      <c r="Q970">
        <v>14.38409214021611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53.297179549085897</v>
      </c>
      <c r="G971" s="13">
        <f t="shared" si="183"/>
        <v>2.9040320905145012</v>
      </c>
      <c r="H971" s="13">
        <f t="shared" si="184"/>
        <v>50.393147458571399</v>
      </c>
      <c r="I971" s="16">
        <f t="shared" si="191"/>
        <v>61.519040344308344</v>
      </c>
      <c r="J971" s="13">
        <f t="shared" si="185"/>
        <v>38.761549693613702</v>
      </c>
      <c r="K971" s="13">
        <f t="shared" si="186"/>
        <v>22.757490650694642</v>
      </c>
      <c r="L971" s="13">
        <f t="shared" si="187"/>
        <v>11.701042466422232</v>
      </c>
      <c r="M971" s="13">
        <f t="shared" si="192"/>
        <v>12.532314340622943</v>
      </c>
      <c r="N971" s="13">
        <f t="shared" si="188"/>
        <v>7.7700348911862243</v>
      </c>
      <c r="O971" s="13">
        <f t="shared" si="189"/>
        <v>10.674066981700726</v>
      </c>
      <c r="Q971">
        <v>12.560347593548389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36.357411639912357</v>
      </c>
      <c r="G972" s="13">
        <f t="shared" si="183"/>
        <v>1.0101185275681257</v>
      </c>
      <c r="H972" s="13">
        <f t="shared" si="184"/>
        <v>35.347293112344232</v>
      </c>
      <c r="I972" s="16">
        <f t="shared" si="191"/>
        <v>46.403741296616644</v>
      </c>
      <c r="J972" s="13">
        <f t="shared" si="185"/>
        <v>36.015083287361421</v>
      </c>
      <c r="K972" s="13">
        <f t="shared" si="186"/>
        <v>10.388658009255224</v>
      </c>
      <c r="L972" s="13">
        <f t="shared" si="187"/>
        <v>0</v>
      </c>
      <c r="M972" s="13">
        <f t="shared" si="192"/>
        <v>4.7622794494367184</v>
      </c>
      <c r="N972" s="13">
        <f t="shared" si="188"/>
        <v>2.9526132586507656</v>
      </c>
      <c r="O972" s="13">
        <f t="shared" si="189"/>
        <v>3.9627317862188915</v>
      </c>
      <c r="Q972">
        <v>14.5174390874924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9.3115741983070226</v>
      </c>
      <c r="G973" s="13">
        <f t="shared" si="183"/>
        <v>0</v>
      </c>
      <c r="H973" s="13">
        <f t="shared" si="184"/>
        <v>9.3115741983070226</v>
      </c>
      <c r="I973" s="16">
        <f t="shared" si="191"/>
        <v>19.700232207562244</v>
      </c>
      <c r="J973" s="13">
        <f t="shared" si="185"/>
        <v>19.042050061895083</v>
      </c>
      <c r="K973" s="13">
        <f t="shared" si="186"/>
        <v>0.65818214566716193</v>
      </c>
      <c r="L973" s="13">
        <f t="shared" si="187"/>
        <v>0</v>
      </c>
      <c r="M973" s="13">
        <f t="shared" si="192"/>
        <v>1.8096661907859528</v>
      </c>
      <c r="N973" s="13">
        <f t="shared" si="188"/>
        <v>1.1219930382872907</v>
      </c>
      <c r="O973" s="13">
        <f t="shared" si="189"/>
        <v>1.1219930382872907</v>
      </c>
      <c r="Q973">
        <v>18.264525517412189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1.955976350662439</v>
      </c>
      <c r="G974" s="13">
        <f t="shared" si="183"/>
        <v>0</v>
      </c>
      <c r="H974" s="13">
        <f t="shared" si="184"/>
        <v>1.955976350662439</v>
      </c>
      <c r="I974" s="16">
        <f t="shared" si="191"/>
        <v>2.6141584963296012</v>
      </c>
      <c r="J974" s="13">
        <f t="shared" si="185"/>
        <v>2.6132306976030226</v>
      </c>
      <c r="K974" s="13">
        <f t="shared" si="186"/>
        <v>9.2779872657855478E-4</v>
      </c>
      <c r="L974" s="13">
        <f t="shared" si="187"/>
        <v>0</v>
      </c>
      <c r="M974" s="13">
        <f t="shared" si="192"/>
        <v>0.68767315249866212</v>
      </c>
      <c r="N974" s="13">
        <f t="shared" si="188"/>
        <v>0.42635735454917051</v>
      </c>
      <c r="O974" s="13">
        <f t="shared" si="189"/>
        <v>0.42635735454917051</v>
      </c>
      <c r="Q974">
        <v>22.192757876258899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5.5414532607537517</v>
      </c>
      <c r="G975" s="13">
        <f t="shared" si="183"/>
        <v>0</v>
      </c>
      <c r="H975" s="13">
        <f t="shared" si="184"/>
        <v>5.5414532607537517</v>
      </c>
      <c r="I975" s="16">
        <f t="shared" si="191"/>
        <v>5.5423810594803307</v>
      </c>
      <c r="J975" s="13">
        <f t="shared" si="185"/>
        <v>5.5306377449635837</v>
      </c>
      <c r="K975" s="13">
        <f t="shared" si="186"/>
        <v>1.1743314516746928E-2</v>
      </c>
      <c r="L975" s="13">
        <f t="shared" si="187"/>
        <v>0</v>
      </c>
      <c r="M975" s="13">
        <f t="shared" si="192"/>
        <v>0.26131579794949161</v>
      </c>
      <c r="N975" s="13">
        <f t="shared" si="188"/>
        <v>0.1620157947286848</v>
      </c>
      <c r="O975" s="13">
        <f t="shared" si="189"/>
        <v>0.1620157947286848</v>
      </c>
      <c r="Q975">
        <v>20.167869343862819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0.114285714</v>
      </c>
      <c r="G976" s="13">
        <f t="shared" si="183"/>
        <v>0</v>
      </c>
      <c r="H976" s="13">
        <f t="shared" si="184"/>
        <v>0.114285714</v>
      </c>
      <c r="I976" s="16">
        <f t="shared" si="191"/>
        <v>0.12602902851674691</v>
      </c>
      <c r="J976" s="13">
        <f t="shared" si="185"/>
        <v>0.12602893867352122</v>
      </c>
      <c r="K976" s="13">
        <f t="shared" si="186"/>
        <v>8.9843225692387563E-8</v>
      </c>
      <c r="L976" s="13">
        <f t="shared" si="187"/>
        <v>0</v>
      </c>
      <c r="M976" s="13">
        <f t="shared" si="192"/>
        <v>9.9300003220806815E-2</v>
      </c>
      <c r="N976" s="13">
        <f t="shared" si="188"/>
        <v>6.1566001996900224E-2</v>
      </c>
      <c r="O976" s="13">
        <f t="shared" si="189"/>
        <v>6.1566001996900224E-2</v>
      </c>
      <c r="Q976">
        <v>23.232717508601549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1.2842411142447421</v>
      </c>
      <c r="G977" s="13">
        <f t="shared" si="183"/>
        <v>0</v>
      </c>
      <c r="H977" s="13">
        <f t="shared" si="184"/>
        <v>1.2842411142447421</v>
      </c>
      <c r="I977" s="16">
        <f t="shared" si="191"/>
        <v>1.2842412040879678</v>
      </c>
      <c r="J977" s="13">
        <f t="shared" si="185"/>
        <v>1.2841414488060472</v>
      </c>
      <c r="K977" s="13">
        <f t="shared" si="186"/>
        <v>9.9755281920632655E-5</v>
      </c>
      <c r="L977" s="13">
        <f t="shared" si="187"/>
        <v>0</v>
      </c>
      <c r="M977" s="13">
        <f t="shared" si="192"/>
        <v>3.7734001223906591E-2</v>
      </c>
      <c r="N977" s="13">
        <f t="shared" si="188"/>
        <v>2.3395080758822087E-2</v>
      </c>
      <c r="O977" s="13">
        <f t="shared" si="189"/>
        <v>2.3395080758822087E-2</v>
      </c>
      <c r="Q977">
        <v>22.889392000000012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9.7042671483151324</v>
      </c>
      <c r="G978" s="13">
        <f t="shared" si="183"/>
        <v>0</v>
      </c>
      <c r="H978" s="13">
        <f t="shared" si="184"/>
        <v>9.7042671483151324</v>
      </c>
      <c r="I978" s="16">
        <f t="shared" si="191"/>
        <v>9.7043669035970535</v>
      </c>
      <c r="J978" s="13">
        <f t="shared" si="185"/>
        <v>9.6587733966663496</v>
      </c>
      <c r="K978" s="13">
        <f t="shared" si="186"/>
        <v>4.5593506930703853E-2</v>
      </c>
      <c r="L978" s="13">
        <f t="shared" si="187"/>
        <v>0</v>
      </c>
      <c r="M978" s="13">
        <f t="shared" si="192"/>
        <v>1.4338920465084504E-2</v>
      </c>
      <c r="N978" s="13">
        <f t="shared" si="188"/>
        <v>8.890130688352392E-3</v>
      </c>
      <c r="O978" s="13">
        <f t="shared" si="189"/>
        <v>8.890130688352392E-3</v>
      </c>
      <c r="Q978">
        <v>22.43138238152644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1.8658558371950691</v>
      </c>
      <c r="G979" s="13">
        <f t="shared" si="183"/>
        <v>0</v>
      </c>
      <c r="H979" s="13">
        <f t="shared" si="184"/>
        <v>1.8658558371950691</v>
      </c>
      <c r="I979" s="16">
        <f t="shared" si="191"/>
        <v>1.9114493441257729</v>
      </c>
      <c r="J979" s="13">
        <f t="shared" si="185"/>
        <v>1.9110271433237926</v>
      </c>
      <c r="K979" s="13">
        <f t="shared" si="186"/>
        <v>4.2220080198029919E-4</v>
      </c>
      <c r="L979" s="13">
        <f t="shared" si="187"/>
        <v>0</v>
      </c>
      <c r="M979" s="13">
        <f t="shared" si="192"/>
        <v>5.4487897767321117E-3</v>
      </c>
      <c r="N979" s="13">
        <f t="shared" si="188"/>
        <v>3.3782496615739092E-3</v>
      </c>
      <c r="O979" s="13">
        <f t="shared" si="189"/>
        <v>3.3782496615739092E-3</v>
      </c>
      <c r="Q979">
        <v>21.119327538845461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4.4984356617750576</v>
      </c>
      <c r="G980" s="13">
        <f t="shared" si="183"/>
        <v>0</v>
      </c>
      <c r="H980" s="13">
        <f t="shared" si="184"/>
        <v>4.4984356617750576</v>
      </c>
      <c r="I980" s="16">
        <f t="shared" si="191"/>
        <v>4.4988578625770383</v>
      </c>
      <c r="J980" s="13">
        <f t="shared" si="185"/>
        <v>4.4863776842629965</v>
      </c>
      <c r="K980" s="13">
        <f t="shared" si="186"/>
        <v>1.2480178314041801E-2</v>
      </c>
      <c r="L980" s="13">
        <f t="shared" si="187"/>
        <v>0</v>
      </c>
      <c r="M980" s="13">
        <f t="shared" si="192"/>
        <v>2.0705401151582025E-3</v>
      </c>
      <c r="N980" s="13">
        <f t="shared" si="188"/>
        <v>1.2837348713980856E-3</v>
      </c>
      <c r="O980" s="13">
        <f t="shared" si="189"/>
        <v>1.2837348713980856E-3</v>
      </c>
      <c r="Q980">
        <v>15.291086129189081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63.373735677355228</v>
      </c>
      <c r="G981" s="13">
        <f t="shared" si="183"/>
        <v>4.0306193272135893</v>
      </c>
      <c r="H981" s="13">
        <f t="shared" si="184"/>
        <v>59.343116350141642</v>
      </c>
      <c r="I981" s="16">
        <f t="shared" si="191"/>
        <v>59.355596528455685</v>
      </c>
      <c r="J981" s="13">
        <f t="shared" si="185"/>
        <v>38.350136040267451</v>
      </c>
      <c r="K981" s="13">
        <f t="shared" si="186"/>
        <v>21.005460488188234</v>
      </c>
      <c r="L981" s="13">
        <f t="shared" si="187"/>
        <v>9.9361300066049747</v>
      </c>
      <c r="M981" s="13">
        <f t="shared" si="192"/>
        <v>9.9369168118487341</v>
      </c>
      <c r="N981" s="13">
        <f t="shared" si="188"/>
        <v>6.1608884233462149</v>
      </c>
      <c r="O981" s="13">
        <f t="shared" si="189"/>
        <v>10.191507750559804</v>
      </c>
      <c r="Q981">
        <v>12.65688259354839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13.547845546147929</v>
      </c>
      <c r="G982" s="13">
        <f t="shared" si="183"/>
        <v>0</v>
      </c>
      <c r="H982" s="13">
        <f t="shared" si="184"/>
        <v>13.547845546147929</v>
      </c>
      <c r="I982" s="16">
        <f t="shared" si="191"/>
        <v>24.617176027731183</v>
      </c>
      <c r="J982" s="13">
        <f t="shared" si="185"/>
        <v>22.143331805548403</v>
      </c>
      <c r="K982" s="13">
        <f t="shared" si="186"/>
        <v>2.4738442221827803</v>
      </c>
      <c r="L982" s="13">
        <f t="shared" si="187"/>
        <v>0</v>
      </c>
      <c r="M982" s="13">
        <f t="shared" si="192"/>
        <v>3.7760283885025192</v>
      </c>
      <c r="N982" s="13">
        <f t="shared" si="188"/>
        <v>2.3411376008715621</v>
      </c>
      <c r="O982" s="13">
        <f t="shared" si="189"/>
        <v>2.3411376008715621</v>
      </c>
      <c r="Q982">
        <v>12.783323030257341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0.49857144813996768</v>
      </c>
      <c r="G983" s="13">
        <f t="shared" si="183"/>
        <v>0</v>
      </c>
      <c r="H983" s="13">
        <f t="shared" si="184"/>
        <v>0.49857144813996768</v>
      </c>
      <c r="I983" s="16">
        <f t="shared" si="191"/>
        <v>2.9724156703227482</v>
      </c>
      <c r="J983" s="13">
        <f t="shared" si="185"/>
        <v>2.9679372651023197</v>
      </c>
      <c r="K983" s="13">
        <f t="shared" si="186"/>
        <v>4.4784052204285274E-3</v>
      </c>
      <c r="L983" s="13">
        <f t="shared" si="187"/>
        <v>0</v>
      </c>
      <c r="M983" s="13">
        <f t="shared" si="192"/>
        <v>1.4348907876309571</v>
      </c>
      <c r="N983" s="13">
        <f t="shared" si="188"/>
        <v>0.88963228833119345</v>
      </c>
      <c r="O983" s="13">
        <f t="shared" si="189"/>
        <v>0.88963228833119345</v>
      </c>
      <c r="Q983">
        <v>13.73025591250925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18.841132809260099</v>
      </c>
      <c r="G984" s="13">
        <f t="shared" si="183"/>
        <v>0</v>
      </c>
      <c r="H984" s="13">
        <f t="shared" si="184"/>
        <v>18.841132809260099</v>
      </c>
      <c r="I984" s="16">
        <f t="shared" si="191"/>
        <v>18.845611214480527</v>
      </c>
      <c r="J984" s="13">
        <f t="shared" si="185"/>
        <v>18.108433908772458</v>
      </c>
      <c r="K984" s="13">
        <f t="shared" si="186"/>
        <v>0.7371773057080695</v>
      </c>
      <c r="L984" s="13">
        <f t="shared" si="187"/>
        <v>0</v>
      </c>
      <c r="M984" s="13">
        <f t="shared" si="192"/>
        <v>0.54525849929976367</v>
      </c>
      <c r="N984" s="13">
        <f t="shared" si="188"/>
        <v>0.33806026956585344</v>
      </c>
      <c r="O984" s="13">
        <f t="shared" si="189"/>
        <v>0.33806026956585344</v>
      </c>
      <c r="Q984">
        <v>16.45369384173863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1.685276522820943</v>
      </c>
      <c r="G985" s="13">
        <f t="shared" si="183"/>
        <v>0</v>
      </c>
      <c r="H985" s="13">
        <f t="shared" si="184"/>
        <v>1.685276522820943</v>
      </c>
      <c r="I985" s="16">
        <f t="shared" si="191"/>
        <v>2.4224538285290125</v>
      </c>
      <c r="J985" s="13">
        <f t="shared" si="185"/>
        <v>2.421092008584719</v>
      </c>
      <c r="K985" s="13">
        <f t="shared" si="186"/>
        <v>1.3618199442935186E-3</v>
      </c>
      <c r="L985" s="13">
        <f t="shared" si="187"/>
        <v>0</v>
      </c>
      <c r="M985" s="13">
        <f t="shared" si="192"/>
        <v>0.20719822973391022</v>
      </c>
      <c r="N985" s="13">
        <f t="shared" si="188"/>
        <v>0.12846290243502434</v>
      </c>
      <c r="O985" s="13">
        <f t="shared" si="189"/>
        <v>0.12846290243502434</v>
      </c>
      <c r="Q985">
        <v>17.863965694168041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1.650096521512378</v>
      </c>
      <c r="G986" s="13">
        <f t="shared" si="183"/>
        <v>0</v>
      </c>
      <c r="H986" s="13">
        <f t="shared" si="184"/>
        <v>1.650096521512378</v>
      </c>
      <c r="I986" s="16">
        <f t="shared" si="191"/>
        <v>1.6514583414566715</v>
      </c>
      <c r="J986" s="13">
        <f t="shared" si="185"/>
        <v>1.6509661986128359</v>
      </c>
      <c r="K986" s="13">
        <f t="shared" si="186"/>
        <v>4.9214284383558571E-4</v>
      </c>
      <c r="L986" s="13">
        <f t="shared" si="187"/>
        <v>0</v>
      </c>
      <c r="M986" s="13">
        <f t="shared" si="192"/>
        <v>7.8735327298885882E-2</v>
      </c>
      <c r="N986" s="13">
        <f t="shared" si="188"/>
        <v>4.8815902925309247E-2</v>
      </c>
      <c r="O986" s="13">
        <f t="shared" si="189"/>
        <v>4.8815902925309247E-2</v>
      </c>
      <c r="Q986">
        <v>16.934038293976219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4.3079251272783141</v>
      </c>
      <c r="G987" s="13">
        <f t="shared" si="183"/>
        <v>0</v>
      </c>
      <c r="H987" s="13">
        <f t="shared" si="184"/>
        <v>4.3079251272783141</v>
      </c>
      <c r="I987" s="16">
        <f t="shared" si="191"/>
        <v>4.3084172701221499</v>
      </c>
      <c r="J987" s="13">
        <f t="shared" si="185"/>
        <v>4.304716631060443</v>
      </c>
      <c r="K987" s="13">
        <f t="shared" si="186"/>
        <v>3.7006390617069229E-3</v>
      </c>
      <c r="L987" s="13">
        <f t="shared" si="187"/>
        <v>0</v>
      </c>
      <c r="M987" s="13">
        <f t="shared" si="192"/>
        <v>2.9919424373576635E-2</v>
      </c>
      <c r="N987" s="13">
        <f t="shared" si="188"/>
        <v>1.8550043111617513E-2</v>
      </c>
      <c r="O987" s="13">
        <f t="shared" si="189"/>
        <v>1.8550043111617513E-2</v>
      </c>
      <c r="Q987">
        <v>23.006601609402079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0.485714286</v>
      </c>
      <c r="G988" s="13">
        <f t="shared" si="183"/>
        <v>0</v>
      </c>
      <c r="H988" s="13">
        <f t="shared" si="184"/>
        <v>0.485714286</v>
      </c>
      <c r="I988" s="16">
        <f t="shared" si="191"/>
        <v>0.48941492506170692</v>
      </c>
      <c r="J988" s="13">
        <f t="shared" si="185"/>
        <v>0.48940987357854465</v>
      </c>
      <c r="K988" s="13">
        <f t="shared" si="186"/>
        <v>5.0514831622661127E-6</v>
      </c>
      <c r="L988" s="13">
        <f t="shared" si="187"/>
        <v>0</v>
      </c>
      <c r="M988" s="13">
        <f t="shared" si="192"/>
        <v>1.1369381261959122E-2</v>
      </c>
      <c r="N988" s="13">
        <f t="shared" si="188"/>
        <v>7.0490163824146555E-3</v>
      </c>
      <c r="O988" s="13">
        <f t="shared" si="189"/>
        <v>7.0490163824146555E-3</v>
      </c>
      <c r="Q988">
        <v>23.522552721731831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0.114285714</v>
      </c>
      <c r="G989" s="13">
        <f t="shared" si="183"/>
        <v>0</v>
      </c>
      <c r="H989" s="13">
        <f t="shared" si="184"/>
        <v>0.114285714</v>
      </c>
      <c r="I989" s="16">
        <f t="shared" si="191"/>
        <v>0.11429076548316226</v>
      </c>
      <c r="J989" s="13">
        <f t="shared" si="185"/>
        <v>0.11429070092954616</v>
      </c>
      <c r="K989" s="13">
        <f t="shared" si="186"/>
        <v>6.4553616105356149E-8</v>
      </c>
      <c r="L989" s="13">
        <f t="shared" si="187"/>
        <v>0</v>
      </c>
      <c r="M989" s="13">
        <f t="shared" si="192"/>
        <v>4.3203648795444669E-3</v>
      </c>
      <c r="N989" s="13">
        <f t="shared" si="188"/>
        <v>2.6786262253175696E-3</v>
      </c>
      <c r="O989" s="13">
        <f t="shared" si="189"/>
        <v>2.6786262253175696E-3</v>
      </c>
      <c r="Q989">
        <v>23.498053685107148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0.15000000268610561</v>
      </c>
      <c r="G990" s="13">
        <f t="shared" si="183"/>
        <v>0</v>
      </c>
      <c r="H990" s="13">
        <f t="shared" si="184"/>
        <v>0.15000000268610561</v>
      </c>
      <c r="I990" s="16">
        <f t="shared" si="191"/>
        <v>0.1500000672397217</v>
      </c>
      <c r="J990" s="13">
        <f t="shared" si="185"/>
        <v>0.14999991177230049</v>
      </c>
      <c r="K990" s="13">
        <f t="shared" si="186"/>
        <v>1.5546742121452795E-7</v>
      </c>
      <c r="L990" s="13">
        <f t="shared" si="187"/>
        <v>0</v>
      </c>
      <c r="M990" s="13">
        <f t="shared" si="192"/>
        <v>1.6417386542268973E-3</v>
      </c>
      <c r="N990" s="13">
        <f t="shared" si="188"/>
        <v>1.0178779656206762E-3</v>
      </c>
      <c r="O990" s="13">
        <f t="shared" si="189"/>
        <v>1.0178779656206762E-3</v>
      </c>
      <c r="Q990">
        <v>23.04780838705749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1.663092750343244</v>
      </c>
      <c r="G991" s="13">
        <f t="shared" si="183"/>
        <v>0</v>
      </c>
      <c r="H991" s="13">
        <f t="shared" si="184"/>
        <v>1.663092750343244</v>
      </c>
      <c r="I991" s="16">
        <f t="shared" si="191"/>
        <v>1.6630929058106652</v>
      </c>
      <c r="J991" s="13">
        <f t="shared" si="185"/>
        <v>1.6628191865706785</v>
      </c>
      <c r="K991" s="13">
        <f t="shared" si="186"/>
        <v>2.7371923998664727E-4</v>
      </c>
      <c r="L991" s="13">
        <f t="shared" si="187"/>
        <v>0</v>
      </c>
      <c r="M991" s="13">
        <f t="shared" si="192"/>
        <v>6.2386068860622104E-4</v>
      </c>
      <c r="N991" s="13">
        <f t="shared" si="188"/>
        <v>3.8679362693585704E-4</v>
      </c>
      <c r="O991" s="13">
        <f t="shared" si="189"/>
        <v>3.8679362693585704E-4</v>
      </c>
      <c r="Q991">
        <v>21.231807000000011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49.56833962234554</v>
      </c>
      <c r="G992" s="13">
        <f t="shared" si="183"/>
        <v>2.4871373284862015</v>
      </c>
      <c r="H992" s="13">
        <f t="shared" si="184"/>
        <v>47.081202293859342</v>
      </c>
      <c r="I992" s="16">
        <f t="shared" si="191"/>
        <v>47.081476013099326</v>
      </c>
      <c r="J992" s="13">
        <f t="shared" si="185"/>
        <v>40.838844366278018</v>
      </c>
      <c r="K992" s="13">
        <f t="shared" si="186"/>
        <v>6.2426316468213088</v>
      </c>
      <c r="L992" s="13">
        <f t="shared" si="187"/>
        <v>0</v>
      </c>
      <c r="M992" s="13">
        <f t="shared" si="192"/>
        <v>2.37067061670364E-4</v>
      </c>
      <c r="N992" s="13">
        <f t="shared" si="188"/>
        <v>1.4698157823562569E-4</v>
      </c>
      <c r="O992" s="13">
        <f t="shared" si="189"/>
        <v>2.4872843100644371</v>
      </c>
      <c r="Q992">
        <v>19.672194889414438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63.105647550887532</v>
      </c>
      <c r="G993" s="13">
        <f t="shared" si="183"/>
        <v>4.0006463227719458</v>
      </c>
      <c r="H993" s="13">
        <f t="shared" si="184"/>
        <v>59.105001228115583</v>
      </c>
      <c r="I993" s="16">
        <f t="shared" si="191"/>
        <v>65.347632874936892</v>
      </c>
      <c r="J993" s="13">
        <f t="shared" si="185"/>
        <v>42.034265567784253</v>
      </c>
      <c r="K993" s="13">
        <f t="shared" si="186"/>
        <v>23.313367307152639</v>
      </c>
      <c r="L993" s="13">
        <f t="shared" si="187"/>
        <v>12.261006363219979</v>
      </c>
      <c r="M993" s="13">
        <f t="shared" si="192"/>
        <v>12.261096448703412</v>
      </c>
      <c r="N993" s="13">
        <f t="shared" si="188"/>
        <v>7.6018797981961157</v>
      </c>
      <c r="O993" s="13">
        <f t="shared" si="189"/>
        <v>11.602526120968061</v>
      </c>
      <c r="Q993">
        <v>13.94608205471371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12.35467119320397</v>
      </c>
      <c r="G994" s="13">
        <f t="shared" si="183"/>
        <v>0</v>
      </c>
      <c r="H994" s="13">
        <f t="shared" si="184"/>
        <v>12.35467119320397</v>
      </c>
      <c r="I994" s="16">
        <f t="shared" si="191"/>
        <v>23.407032137136632</v>
      </c>
      <c r="J994" s="13">
        <f t="shared" si="185"/>
        <v>21.553883202155429</v>
      </c>
      <c r="K994" s="13">
        <f t="shared" si="186"/>
        <v>1.8531489349812027</v>
      </c>
      <c r="L994" s="13">
        <f t="shared" si="187"/>
        <v>0</v>
      </c>
      <c r="M994" s="13">
        <f t="shared" si="192"/>
        <v>4.6592166505072967</v>
      </c>
      <c r="N994" s="13">
        <f t="shared" si="188"/>
        <v>2.8887143233145238</v>
      </c>
      <c r="O994" s="13">
        <f t="shared" si="189"/>
        <v>2.8887143233145238</v>
      </c>
      <c r="Q994">
        <v>14.04384159354839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6.5196174282556489</v>
      </c>
      <c r="G995" s="13">
        <f t="shared" si="183"/>
        <v>0</v>
      </c>
      <c r="H995" s="13">
        <f t="shared" si="184"/>
        <v>6.5196174282556489</v>
      </c>
      <c r="I995" s="16">
        <f t="shared" si="191"/>
        <v>8.3727663632368525</v>
      </c>
      <c r="J995" s="13">
        <f t="shared" si="185"/>
        <v>8.2919191220066768</v>
      </c>
      <c r="K995" s="13">
        <f t="shared" si="186"/>
        <v>8.0847241230175726E-2</v>
      </c>
      <c r="L995" s="13">
        <f t="shared" si="187"/>
        <v>0</v>
      </c>
      <c r="M995" s="13">
        <f t="shared" si="192"/>
        <v>1.7705023271927729</v>
      </c>
      <c r="N995" s="13">
        <f t="shared" si="188"/>
        <v>1.0977114428595192</v>
      </c>
      <c r="O995" s="13">
        <f t="shared" si="189"/>
        <v>1.0977114428595192</v>
      </c>
      <c r="Q995">
        <v>15.18113967981142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18.820792983953631</v>
      </c>
      <c r="G996" s="13">
        <f t="shared" si="183"/>
        <v>0</v>
      </c>
      <c r="H996" s="13">
        <f t="shared" si="184"/>
        <v>18.820792983953631</v>
      </c>
      <c r="I996" s="16">
        <f t="shared" si="191"/>
        <v>18.901640225183804</v>
      </c>
      <c r="J996" s="13">
        <f t="shared" si="185"/>
        <v>18.052062023492113</v>
      </c>
      <c r="K996" s="13">
        <f t="shared" si="186"/>
        <v>0.84957820169169196</v>
      </c>
      <c r="L996" s="13">
        <f t="shared" si="187"/>
        <v>0</v>
      </c>
      <c r="M996" s="13">
        <f t="shared" si="192"/>
        <v>0.67279088433325374</v>
      </c>
      <c r="N996" s="13">
        <f t="shared" si="188"/>
        <v>0.41713034828661733</v>
      </c>
      <c r="O996" s="13">
        <f t="shared" si="189"/>
        <v>0.41713034828661733</v>
      </c>
      <c r="Q996">
        <v>15.43863040923952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53.334560441749638</v>
      </c>
      <c r="G997" s="13">
        <f t="shared" si="183"/>
        <v>2.9082113791559094</v>
      </c>
      <c r="H997" s="13">
        <f t="shared" si="184"/>
        <v>50.426349062593729</v>
      </c>
      <c r="I997" s="16">
        <f t="shared" si="191"/>
        <v>51.275927264285421</v>
      </c>
      <c r="J997" s="13">
        <f t="shared" si="185"/>
        <v>39.583238426553997</v>
      </c>
      <c r="K997" s="13">
        <f t="shared" si="186"/>
        <v>11.692688837731424</v>
      </c>
      <c r="L997" s="13">
        <f t="shared" si="187"/>
        <v>0.55488356858079835</v>
      </c>
      <c r="M997" s="13">
        <f t="shared" si="192"/>
        <v>0.81054410462743465</v>
      </c>
      <c r="N997" s="13">
        <f t="shared" si="188"/>
        <v>0.50253734486900947</v>
      </c>
      <c r="O997" s="13">
        <f t="shared" si="189"/>
        <v>3.410748724024919</v>
      </c>
      <c r="Q997">
        <v>15.757733613765209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0.42142857099999997</v>
      </c>
      <c r="G998" s="13">
        <f t="shared" si="183"/>
        <v>0</v>
      </c>
      <c r="H998" s="13">
        <f t="shared" si="184"/>
        <v>0.42142857099999997</v>
      </c>
      <c r="I998" s="16">
        <f t="shared" si="191"/>
        <v>11.559233840150625</v>
      </c>
      <c r="J998" s="13">
        <f t="shared" si="185"/>
        <v>11.458522369593268</v>
      </c>
      <c r="K998" s="13">
        <f t="shared" si="186"/>
        <v>0.10071147055735707</v>
      </c>
      <c r="L998" s="13">
        <f t="shared" si="187"/>
        <v>0</v>
      </c>
      <c r="M998" s="13">
        <f t="shared" si="192"/>
        <v>0.30800675975842517</v>
      </c>
      <c r="N998" s="13">
        <f t="shared" si="188"/>
        <v>0.19096419105022361</v>
      </c>
      <c r="O998" s="13">
        <f t="shared" si="189"/>
        <v>0.19096419105022361</v>
      </c>
      <c r="Q998">
        <v>20.49440755425109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0.7</v>
      </c>
      <c r="G999" s="13">
        <f t="shared" si="183"/>
        <v>0</v>
      </c>
      <c r="H999" s="13">
        <f t="shared" si="184"/>
        <v>0.7</v>
      </c>
      <c r="I999" s="16">
        <f t="shared" si="191"/>
        <v>0.80071147055735703</v>
      </c>
      <c r="J999" s="13">
        <f t="shared" si="185"/>
        <v>0.8006815580520068</v>
      </c>
      <c r="K999" s="13">
        <f t="shared" si="186"/>
        <v>2.9912505350226937E-5</v>
      </c>
      <c r="L999" s="13">
        <f t="shared" si="187"/>
        <v>0</v>
      </c>
      <c r="M999" s="13">
        <f t="shared" si="192"/>
        <v>0.11704256870820157</v>
      </c>
      <c r="N999" s="13">
        <f t="shared" si="188"/>
        <v>7.256639259908497E-2</v>
      </c>
      <c r="O999" s="13">
        <f t="shared" si="189"/>
        <v>7.256639259908497E-2</v>
      </c>
      <c r="Q999">
        <v>21.381796244477059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27.40399909083267</v>
      </c>
      <c r="G1000" s="13">
        <f t="shared" si="183"/>
        <v>9.1018930855818417E-3</v>
      </c>
      <c r="H1000" s="13">
        <f t="shared" si="184"/>
        <v>27.394897197747088</v>
      </c>
      <c r="I1000" s="16">
        <f t="shared" si="191"/>
        <v>27.394927110252439</v>
      </c>
      <c r="J1000" s="13">
        <f t="shared" si="185"/>
        <v>26.583479948591282</v>
      </c>
      <c r="K1000" s="13">
        <f t="shared" si="186"/>
        <v>0.81144716166115671</v>
      </c>
      <c r="L1000" s="13">
        <f t="shared" si="187"/>
        <v>0</v>
      </c>
      <c r="M1000" s="13">
        <f t="shared" si="192"/>
        <v>4.4476176109116597E-2</v>
      </c>
      <c r="N1000" s="13">
        <f t="shared" si="188"/>
        <v>2.7575229187652289E-2</v>
      </c>
      <c r="O1000" s="13">
        <f t="shared" si="189"/>
        <v>3.6677122273234129E-2</v>
      </c>
      <c r="Q1000">
        <v>23.826392000000009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4.5071428569999998</v>
      </c>
      <c r="G1001" s="13">
        <f t="shared" si="183"/>
        <v>0</v>
      </c>
      <c r="H1001" s="13">
        <f t="shared" si="184"/>
        <v>4.5071428569999998</v>
      </c>
      <c r="I1001" s="16">
        <f t="shared" si="191"/>
        <v>5.3185900186611565</v>
      </c>
      <c r="J1001" s="13">
        <f t="shared" si="185"/>
        <v>5.3130931633626526</v>
      </c>
      <c r="K1001" s="13">
        <f t="shared" si="186"/>
        <v>5.4968552985039665E-3</v>
      </c>
      <c r="L1001" s="13">
        <f t="shared" si="187"/>
        <v>0</v>
      </c>
      <c r="M1001" s="13">
        <f t="shared" si="192"/>
        <v>1.6900946921464308E-2</v>
      </c>
      <c r="N1001" s="13">
        <f t="shared" si="188"/>
        <v>1.047858709130787E-2</v>
      </c>
      <c r="O1001" s="13">
        <f t="shared" si="189"/>
        <v>1.047858709130787E-2</v>
      </c>
      <c r="Q1001">
        <v>24.690799858240581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19.3216739037948</v>
      </c>
      <c r="G1002" s="13">
        <f t="shared" si="183"/>
        <v>0</v>
      </c>
      <c r="H1002" s="13">
        <f t="shared" si="184"/>
        <v>19.3216739037948</v>
      </c>
      <c r="I1002" s="16">
        <f t="shared" si="191"/>
        <v>19.327170759093303</v>
      </c>
      <c r="J1002" s="13">
        <f t="shared" si="185"/>
        <v>19.039202803463493</v>
      </c>
      <c r="K1002" s="13">
        <f t="shared" si="186"/>
        <v>0.28796795562981004</v>
      </c>
      <c r="L1002" s="13">
        <f t="shared" si="187"/>
        <v>0</v>
      </c>
      <c r="M1002" s="13">
        <f t="shared" si="192"/>
        <v>6.4223598301564374E-3</v>
      </c>
      <c r="N1002" s="13">
        <f t="shared" si="188"/>
        <v>3.9818630946969911E-3</v>
      </c>
      <c r="O1002" s="13">
        <f t="shared" si="189"/>
        <v>3.9818630946969911E-3</v>
      </c>
      <c r="Q1002">
        <v>23.912757552473121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25.575168399752151</v>
      </c>
      <c r="G1003" s="13">
        <f t="shared" si="183"/>
        <v>0</v>
      </c>
      <c r="H1003" s="13">
        <f t="shared" si="184"/>
        <v>25.575168399752151</v>
      </c>
      <c r="I1003" s="16">
        <f t="shared" si="191"/>
        <v>25.863136355381961</v>
      </c>
      <c r="J1003" s="13">
        <f t="shared" si="185"/>
        <v>25.074243517874496</v>
      </c>
      <c r="K1003" s="13">
        <f t="shared" si="186"/>
        <v>0.78889283750746486</v>
      </c>
      <c r="L1003" s="13">
        <f t="shared" si="187"/>
        <v>0</v>
      </c>
      <c r="M1003" s="13">
        <f t="shared" si="192"/>
        <v>2.4404967354594463E-3</v>
      </c>
      <c r="N1003" s="13">
        <f t="shared" si="188"/>
        <v>1.5131079759848566E-3</v>
      </c>
      <c r="O1003" s="13">
        <f t="shared" si="189"/>
        <v>1.5131079759848566E-3</v>
      </c>
      <c r="Q1003">
        <v>22.788647999308729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4.3173020737171006</v>
      </c>
      <c r="G1004" s="13">
        <f t="shared" si="183"/>
        <v>0</v>
      </c>
      <c r="H1004" s="13">
        <f t="shared" si="184"/>
        <v>4.3173020737171006</v>
      </c>
      <c r="I1004" s="16">
        <f t="shared" si="191"/>
        <v>5.1061949112245655</v>
      </c>
      <c r="J1004" s="13">
        <f t="shared" si="185"/>
        <v>5.0952324505314692</v>
      </c>
      <c r="K1004" s="13">
        <f t="shared" si="186"/>
        <v>1.0962460693096254E-2</v>
      </c>
      <c r="L1004" s="13">
        <f t="shared" si="187"/>
        <v>0</v>
      </c>
      <c r="M1004" s="13">
        <f t="shared" si="192"/>
        <v>9.2738875947458968E-4</v>
      </c>
      <c r="N1004" s="13">
        <f t="shared" si="188"/>
        <v>5.7498103087424556E-4</v>
      </c>
      <c r="O1004" s="13">
        <f t="shared" si="189"/>
        <v>5.7498103087424556E-4</v>
      </c>
      <c r="Q1004">
        <v>18.917273280569699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9.7578963503512757</v>
      </c>
      <c r="G1005" s="13">
        <f t="shared" si="183"/>
        <v>0</v>
      </c>
      <c r="H1005" s="13">
        <f t="shared" si="184"/>
        <v>9.7578963503512757</v>
      </c>
      <c r="I1005" s="16">
        <f t="shared" si="191"/>
        <v>9.768858811044371</v>
      </c>
      <c r="J1005" s="13">
        <f t="shared" si="185"/>
        <v>9.6405179470167432</v>
      </c>
      <c r="K1005" s="13">
        <f t="shared" si="186"/>
        <v>0.12834086402762779</v>
      </c>
      <c r="L1005" s="13">
        <f t="shared" si="187"/>
        <v>0</v>
      </c>
      <c r="M1005" s="13">
        <f t="shared" si="192"/>
        <v>3.5240772860034412E-4</v>
      </c>
      <c r="N1005" s="13">
        <f t="shared" si="188"/>
        <v>2.1849279173221335E-4</v>
      </c>
      <c r="O1005" s="13">
        <f t="shared" si="189"/>
        <v>2.1849279173221335E-4</v>
      </c>
      <c r="Q1005">
        <v>15.146887608956961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39.355887809144683</v>
      </c>
      <c r="G1006" s="13">
        <f t="shared" si="183"/>
        <v>1.3453565730672776</v>
      </c>
      <c r="H1006" s="13">
        <f t="shared" si="184"/>
        <v>38.010531236077405</v>
      </c>
      <c r="I1006" s="16">
        <f t="shared" si="191"/>
        <v>38.138872100105033</v>
      </c>
      <c r="J1006" s="13">
        <f t="shared" si="185"/>
        <v>31.168331946463155</v>
      </c>
      <c r="K1006" s="13">
        <f t="shared" si="186"/>
        <v>6.9705401536418776</v>
      </c>
      <c r="L1006" s="13">
        <f t="shared" si="187"/>
        <v>0</v>
      </c>
      <c r="M1006" s="13">
        <f t="shared" si="192"/>
        <v>1.3391493686813077E-4</v>
      </c>
      <c r="N1006" s="13">
        <f t="shared" si="188"/>
        <v>8.3027260858241071E-5</v>
      </c>
      <c r="O1006" s="13">
        <f t="shared" si="189"/>
        <v>1.3454396003281359</v>
      </c>
      <c r="Q1006">
        <v>13.72900559354839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28.504791062479221</v>
      </c>
      <c r="G1007" s="13">
        <f t="shared" si="183"/>
        <v>0.1321735228896054</v>
      </c>
      <c r="H1007" s="13">
        <f t="shared" si="184"/>
        <v>28.372617539589616</v>
      </c>
      <c r="I1007" s="16">
        <f t="shared" si="191"/>
        <v>35.34315769323149</v>
      </c>
      <c r="J1007" s="13">
        <f t="shared" si="185"/>
        <v>29.629328436943066</v>
      </c>
      <c r="K1007" s="13">
        <f t="shared" si="186"/>
        <v>5.7138292562884239</v>
      </c>
      <c r="L1007" s="13">
        <f t="shared" si="187"/>
        <v>0</v>
      </c>
      <c r="M1007" s="13">
        <f t="shared" si="192"/>
        <v>5.0887676009889698E-5</v>
      </c>
      <c r="N1007" s="13">
        <f t="shared" si="188"/>
        <v>3.1550359126131612E-5</v>
      </c>
      <c r="O1007" s="13">
        <f t="shared" si="189"/>
        <v>0.13220507324873154</v>
      </c>
      <c r="Q1007">
        <v>13.800440686310679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53.716349165469083</v>
      </c>
      <c r="G1008" s="13">
        <f t="shared" si="183"/>
        <v>2.9508964292645752</v>
      </c>
      <c r="H1008" s="13">
        <f t="shared" si="184"/>
        <v>50.765452736204509</v>
      </c>
      <c r="I1008" s="16">
        <f t="shared" si="191"/>
        <v>56.479281992492929</v>
      </c>
      <c r="J1008" s="13">
        <f t="shared" si="185"/>
        <v>41.074420665689502</v>
      </c>
      <c r="K1008" s="13">
        <f t="shared" si="186"/>
        <v>15.404861326803427</v>
      </c>
      <c r="L1008" s="13">
        <f t="shared" si="187"/>
        <v>4.2943508558228132</v>
      </c>
      <c r="M1008" s="13">
        <f t="shared" si="192"/>
        <v>4.2943701931396969</v>
      </c>
      <c r="N1008" s="13">
        <f t="shared" si="188"/>
        <v>2.662509519746612</v>
      </c>
      <c r="O1008" s="13">
        <f t="shared" si="189"/>
        <v>5.6134059490111872</v>
      </c>
      <c r="Q1008">
        <v>15.1883056422044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37.978740152660237</v>
      </c>
      <c r="G1009" s="13">
        <f t="shared" si="183"/>
        <v>1.1913876026079322</v>
      </c>
      <c r="H1009" s="13">
        <f t="shared" si="184"/>
        <v>36.787352550052304</v>
      </c>
      <c r="I1009" s="16">
        <f t="shared" si="191"/>
        <v>47.897863021032919</v>
      </c>
      <c r="J1009" s="13">
        <f t="shared" si="185"/>
        <v>38.730209331376145</v>
      </c>
      <c r="K1009" s="13">
        <f t="shared" si="186"/>
        <v>9.167653689656774</v>
      </c>
      <c r="L1009" s="13">
        <f t="shared" si="187"/>
        <v>0</v>
      </c>
      <c r="M1009" s="13">
        <f t="shared" si="192"/>
        <v>1.6318606733930849</v>
      </c>
      <c r="N1009" s="13">
        <f t="shared" si="188"/>
        <v>1.0117536175037127</v>
      </c>
      <c r="O1009" s="13">
        <f t="shared" si="189"/>
        <v>2.2031412201116449</v>
      </c>
      <c r="Q1009">
        <v>16.549832959438088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0.28571428599999998</v>
      </c>
      <c r="G1010" s="13">
        <f t="shared" si="183"/>
        <v>0</v>
      </c>
      <c r="H1010" s="13">
        <f t="shared" si="184"/>
        <v>0.28571428599999998</v>
      </c>
      <c r="I1010" s="16">
        <f t="shared" si="191"/>
        <v>9.4533679756567732</v>
      </c>
      <c r="J1010" s="13">
        <f t="shared" si="185"/>
        <v>9.3990589163588147</v>
      </c>
      <c r="K1010" s="13">
        <f t="shared" si="186"/>
        <v>5.4309059297958484E-2</v>
      </c>
      <c r="L1010" s="13">
        <f t="shared" si="187"/>
        <v>0</v>
      </c>
      <c r="M1010" s="13">
        <f t="shared" si="192"/>
        <v>0.62010705588937221</v>
      </c>
      <c r="N1010" s="13">
        <f t="shared" si="188"/>
        <v>0.38446637465141076</v>
      </c>
      <c r="O1010" s="13">
        <f t="shared" si="189"/>
        <v>0.38446637465141076</v>
      </c>
      <c r="Q1010">
        <v>20.626579079911661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0.82066672218674608</v>
      </c>
      <c r="G1011" s="13">
        <f t="shared" si="183"/>
        <v>0</v>
      </c>
      <c r="H1011" s="13">
        <f t="shared" si="184"/>
        <v>0.82066672218674608</v>
      </c>
      <c r="I1011" s="16">
        <f t="shared" si="191"/>
        <v>0.87497578148470456</v>
      </c>
      <c r="J1011" s="13">
        <f t="shared" si="185"/>
        <v>0.8749347149971356</v>
      </c>
      <c r="K1011" s="13">
        <f t="shared" si="186"/>
        <v>4.1066487568963694E-5</v>
      </c>
      <c r="L1011" s="13">
        <f t="shared" si="187"/>
        <v>0</v>
      </c>
      <c r="M1011" s="13">
        <f t="shared" si="192"/>
        <v>0.23564068123796145</v>
      </c>
      <c r="N1011" s="13">
        <f t="shared" si="188"/>
        <v>0.14609722236753608</v>
      </c>
      <c r="O1011" s="13">
        <f t="shared" si="189"/>
        <v>0.14609722236753608</v>
      </c>
      <c r="Q1011">
        <v>21.022426342238241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3.6639884265715099</v>
      </c>
      <c r="G1012" s="13">
        <f t="shared" si="183"/>
        <v>0</v>
      </c>
      <c r="H1012" s="13">
        <f t="shared" si="184"/>
        <v>3.6639884265715099</v>
      </c>
      <c r="I1012" s="16">
        <f t="shared" si="191"/>
        <v>3.6640294930590791</v>
      </c>
      <c r="J1012" s="13">
        <f t="shared" si="185"/>
        <v>3.662222229816571</v>
      </c>
      <c r="K1012" s="13">
        <f t="shared" si="186"/>
        <v>1.8072632425081281E-3</v>
      </c>
      <c r="L1012" s="13">
        <f t="shared" si="187"/>
        <v>0</v>
      </c>
      <c r="M1012" s="13">
        <f t="shared" si="192"/>
        <v>8.9543458870425363E-2</v>
      </c>
      <c r="N1012" s="13">
        <f t="shared" si="188"/>
        <v>5.5516944499663726E-2</v>
      </c>
      <c r="O1012" s="13">
        <f t="shared" si="189"/>
        <v>5.5516944499663726E-2</v>
      </c>
      <c r="Q1012">
        <v>24.656668634525591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5.3230261986968399</v>
      </c>
      <c r="G1013" s="13">
        <f t="shared" si="183"/>
        <v>0</v>
      </c>
      <c r="H1013" s="13">
        <f t="shared" si="184"/>
        <v>5.3230261986968399</v>
      </c>
      <c r="I1013" s="16">
        <f t="shared" si="191"/>
        <v>5.324833461939348</v>
      </c>
      <c r="J1013" s="13">
        <f t="shared" si="185"/>
        <v>5.3185745055004165</v>
      </c>
      <c r="K1013" s="13">
        <f t="shared" si="186"/>
        <v>6.2589564389314845E-3</v>
      </c>
      <c r="L1013" s="13">
        <f t="shared" si="187"/>
        <v>0</v>
      </c>
      <c r="M1013" s="13">
        <f t="shared" si="192"/>
        <v>3.4026514370761637E-2</v>
      </c>
      <c r="N1013" s="13">
        <f t="shared" si="188"/>
        <v>2.1096438909872214E-2</v>
      </c>
      <c r="O1013" s="13">
        <f t="shared" si="189"/>
        <v>2.1096438909872214E-2</v>
      </c>
      <c r="Q1013">
        <v>23.785918000000009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0.99367689583063468</v>
      </c>
      <c r="G1014" s="13">
        <f t="shared" si="183"/>
        <v>0</v>
      </c>
      <c r="H1014" s="13">
        <f t="shared" si="184"/>
        <v>0.99367689583063468</v>
      </c>
      <c r="I1014" s="16">
        <f t="shared" si="191"/>
        <v>0.99993585226956616</v>
      </c>
      <c r="J1014" s="13">
        <f t="shared" si="185"/>
        <v>0.9999036642729402</v>
      </c>
      <c r="K1014" s="13">
        <f t="shared" si="186"/>
        <v>3.2187996625965276E-5</v>
      </c>
      <c r="L1014" s="13">
        <f t="shared" si="187"/>
        <v>0</v>
      </c>
      <c r="M1014" s="13">
        <f t="shared" si="192"/>
        <v>1.2930075460889423E-2</v>
      </c>
      <c r="N1014" s="13">
        <f t="shared" si="188"/>
        <v>8.0166467857514419E-3</v>
      </c>
      <c r="O1014" s="13">
        <f t="shared" si="189"/>
        <v>8.0166467857514419E-3</v>
      </c>
      <c r="Q1014">
        <v>25.611485729977261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12.32849328988318</v>
      </c>
      <c r="G1015" s="13">
        <f t="shared" si="183"/>
        <v>0</v>
      </c>
      <c r="H1015" s="13">
        <f t="shared" si="184"/>
        <v>12.32849328988318</v>
      </c>
      <c r="I1015" s="16">
        <f t="shared" si="191"/>
        <v>12.328525477879806</v>
      </c>
      <c r="J1015" s="13">
        <f t="shared" si="185"/>
        <v>12.25202042603604</v>
      </c>
      <c r="K1015" s="13">
        <f t="shared" si="186"/>
        <v>7.650505184376577E-2</v>
      </c>
      <c r="L1015" s="13">
        <f t="shared" si="187"/>
        <v>0</v>
      </c>
      <c r="M1015" s="13">
        <f t="shared" si="192"/>
        <v>4.9134286751379812E-3</v>
      </c>
      <c r="N1015" s="13">
        <f t="shared" si="188"/>
        <v>3.0463257785855484E-3</v>
      </c>
      <c r="O1015" s="13">
        <f t="shared" si="189"/>
        <v>3.0463257785855484E-3</v>
      </c>
      <c r="Q1015">
        <v>23.840725838475599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19.380348791761691</v>
      </c>
      <c r="G1016" s="13">
        <f t="shared" si="183"/>
        <v>0</v>
      </c>
      <c r="H1016" s="13">
        <f t="shared" si="184"/>
        <v>19.380348791761691</v>
      </c>
      <c r="I1016" s="16">
        <f t="shared" si="191"/>
        <v>19.456853843605458</v>
      </c>
      <c r="J1016" s="13">
        <f t="shared" si="185"/>
        <v>18.531635723067485</v>
      </c>
      <c r="K1016" s="13">
        <f t="shared" si="186"/>
        <v>0.92521812053797348</v>
      </c>
      <c r="L1016" s="13">
        <f t="shared" si="187"/>
        <v>0</v>
      </c>
      <c r="M1016" s="13">
        <f t="shared" si="192"/>
        <v>1.8671028965524328E-3</v>
      </c>
      <c r="N1016" s="13">
        <f t="shared" si="188"/>
        <v>1.1576037958625084E-3</v>
      </c>
      <c r="O1016" s="13">
        <f t="shared" si="189"/>
        <v>1.1576037958625084E-3</v>
      </c>
      <c r="Q1016">
        <v>15.42025200394874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49.49192256587996</v>
      </c>
      <c r="G1017" s="13">
        <f t="shared" si="183"/>
        <v>2.4785936872476326</v>
      </c>
      <c r="H1017" s="13">
        <f t="shared" si="184"/>
        <v>47.013328878632329</v>
      </c>
      <c r="I1017" s="16">
        <f t="shared" si="191"/>
        <v>47.938546999170299</v>
      </c>
      <c r="J1017" s="13">
        <f t="shared" si="185"/>
        <v>36.708377275568566</v>
      </c>
      <c r="K1017" s="13">
        <f t="shared" si="186"/>
        <v>11.230169723601733</v>
      </c>
      <c r="L1017" s="13">
        <f t="shared" si="187"/>
        <v>8.8963651846404493E-2</v>
      </c>
      <c r="M1017" s="13">
        <f t="shared" si="192"/>
        <v>8.9673150947094424E-2</v>
      </c>
      <c r="N1017" s="13">
        <f t="shared" si="188"/>
        <v>5.5597353587198542E-2</v>
      </c>
      <c r="O1017" s="13">
        <f t="shared" si="189"/>
        <v>2.5341910408348314</v>
      </c>
      <c r="Q1017">
        <v>14.507709358144281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46.72654269232784</v>
      </c>
      <c r="G1018" s="13">
        <f t="shared" si="183"/>
        <v>2.1694164613670441</v>
      </c>
      <c r="H1018" s="13">
        <f t="shared" si="184"/>
        <v>44.557126230960797</v>
      </c>
      <c r="I1018" s="16">
        <f t="shared" si="191"/>
        <v>55.698332302716125</v>
      </c>
      <c r="J1018" s="13">
        <f t="shared" si="185"/>
        <v>36.731632565850767</v>
      </c>
      <c r="K1018" s="13">
        <f t="shared" si="186"/>
        <v>18.966699736865358</v>
      </c>
      <c r="L1018" s="13">
        <f t="shared" si="187"/>
        <v>7.8823786902186166</v>
      </c>
      <c r="M1018" s="13">
        <f t="shared" si="192"/>
        <v>7.9164544875785126</v>
      </c>
      <c r="N1018" s="13">
        <f t="shared" si="188"/>
        <v>4.9082017822986774</v>
      </c>
      <c r="O1018" s="13">
        <f t="shared" si="189"/>
        <v>7.0776182436657216</v>
      </c>
      <c r="Q1018">
        <v>12.247465593548389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54.766942538873288</v>
      </c>
      <c r="G1019" s="13">
        <f t="shared" si="183"/>
        <v>3.0683557149938849</v>
      </c>
      <c r="H1019" s="13">
        <f t="shared" si="184"/>
        <v>51.698586823879403</v>
      </c>
      <c r="I1019" s="16">
        <f t="shared" si="191"/>
        <v>62.782907870526145</v>
      </c>
      <c r="J1019" s="13">
        <f t="shared" si="185"/>
        <v>39.548753200374819</v>
      </c>
      <c r="K1019" s="13">
        <f t="shared" si="186"/>
        <v>23.234154670151327</v>
      </c>
      <c r="L1019" s="13">
        <f t="shared" si="187"/>
        <v>12.181211292900755</v>
      </c>
      <c r="M1019" s="13">
        <f t="shared" si="192"/>
        <v>15.189463998180591</v>
      </c>
      <c r="N1019" s="13">
        <f t="shared" si="188"/>
        <v>9.4174676788719669</v>
      </c>
      <c r="O1019" s="13">
        <f t="shared" si="189"/>
        <v>12.485823393865852</v>
      </c>
      <c r="Q1019">
        <v>12.85234011089166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29.577392333426701</v>
      </c>
      <c r="G1020" s="13">
        <f t="shared" si="183"/>
        <v>0.25209335328945776</v>
      </c>
      <c r="H1020" s="13">
        <f t="shared" si="184"/>
        <v>29.325298980137244</v>
      </c>
      <c r="I1020" s="16">
        <f t="shared" si="191"/>
        <v>40.378242357387819</v>
      </c>
      <c r="J1020" s="13">
        <f t="shared" si="185"/>
        <v>33.657857757078723</v>
      </c>
      <c r="K1020" s="13">
        <f t="shared" si="186"/>
        <v>6.7203846003090959</v>
      </c>
      <c r="L1020" s="13">
        <f t="shared" si="187"/>
        <v>0</v>
      </c>
      <c r="M1020" s="13">
        <f t="shared" si="192"/>
        <v>5.7719963193086237</v>
      </c>
      <c r="N1020" s="13">
        <f t="shared" si="188"/>
        <v>3.5786377179713464</v>
      </c>
      <c r="O1020" s="13">
        <f t="shared" si="189"/>
        <v>3.830731071260804</v>
      </c>
      <c r="Q1020">
        <v>15.44586429388284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8.5714286000000001E-2</v>
      </c>
      <c r="G1021" s="13">
        <f t="shared" si="183"/>
        <v>0</v>
      </c>
      <c r="H1021" s="13">
        <f t="shared" si="184"/>
        <v>8.5714286000000001E-2</v>
      </c>
      <c r="I1021" s="16">
        <f t="shared" si="191"/>
        <v>6.8060988863090959</v>
      </c>
      <c r="J1021" s="13">
        <f t="shared" si="185"/>
        <v>6.7795826620314399</v>
      </c>
      <c r="K1021" s="13">
        <f t="shared" si="186"/>
        <v>2.6516224277655986E-2</v>
      </c>
      <c r="L1021" s="13">
        <f t="shared" si="187"/>
        <v>0</v>
      </c>
      <c r="M1021" s="13">
        <f t="shared" si="192"/>
        <v>2.1933586013372772</v>
      </c>
      <c r="N1021" s="13">
        <f t="shared" si="188"/>
        <v>1.3598823328291119</v>
      </c>
      <c r="O1021" s="13">
        <f t="shared" si="189"/>
        <v>1.3598823328291119</v>
      </c>
      <c r="Q1021">
        <v>18.749020054918098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8.3241728878109456</v>
      </c>
      <c r="G1022" s="13">
        <f t="shared" si="183"/>
        <v>0</v>
      </c>
      <c r="H1022" s="13">
        <f t="shared" si="184"/>
        <v>8.3241728878109456</v>
      </c>
      <c r="I1022" s="16">
        <f t="shared" si="191"/>
        <v>8.3506891120886024</v>
      </c>
      <c r="J1022" s="13">
        <f t="shared" si="185"/>
        <v>8.3241658961773979</v>
      </c>
      <c r="K1022" s="13">
        <f t="shared" si="186"/>
        <v>2.6523215911204545E-2</v>
      </c>
      <c r="L1022" s="13">
        <f t="shared" si="187"/>
        <v>0</v>
      </c>
      <c r="M1022" s="13">
        <f t="shared" si="192"/>
        <v>0.83347626850816536</v>
      </c>
      <c r="N1022" s="13">
        <f t="shared" si="188"/>
        <v>0.51675528647506253</v>
      </c>
      <c r="O1022" s="13">
        <f t="shared" si="189"/>
        <v>0.51675528647506253</v>
      </c>
      <c r="Q1022">
        <v>23.094195593472879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1.654500826353636</v>
      </c>
      <c r="G1023" s="13">
        <f t="shared" si="183"/>
        <v>0</v>
      </c>
      <c r="H1023" s="13">
        <f t="shared" si="184"/>
        <v>1.654500826353636</v>
      </c>
      <c r="I1023" s="16">
        <f t="shared" si="191"/>
        <v>1.6810240422648406</v>
      </c>
      <c r="J1023" s="13">
        <f t="shared" si="185"/>
        <v>1.6808238640885731</v>
      </c>
      <c r="K1023" s="13">
        <f t="shared" si="186"/>
        <v>2.001781762674959E-4</v>
      </c>
      <c r="L1023" s="13">
        <f t="shared" si="187"/>
        <v>0</v>
      </c>
      <c r="M1023" s="13">
        <f t="shared" si="192"/>
        <v>0.31672098203310284</v>
      </c>
      <c r="N1023" s="13">
        <f t="shared" si="188"/>
        <v>0.19636700886052375</v>
      </c>
      <c r="O1023" s="13">
        <f t="shared" si="189"/>
        <v>0.19636700886052375</v>
      </c>
      <c r="Q1023">
        <v>23.68045018806005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3.866426836130056</v>
      </c>
      <c r="G1024" s="13">
        <f t="shared" si="183"/>
        <v>0</v>
      </c>
      <c r="H1024" s="13">
        <f t="shared" si="184"/>
        <v>3.866426836130056</v>
      </c>
      <c r="I1024" s="16">
        <f t="shared" si="191"/>
        <v>3.8666270143063235</v>
      </c>
      <c r="J1024" s="13">
        <f t="shared" si="185"/>
        <v>3.8642338318862768</v>
      </c>
      <c r="K1024" s="13">
        <f t="shared" si="186"/>
        <v>2.3931824200467133E-3</v>
      </c>
      <c r="L1024" s="13">
        <f t="shared" si="187"/>
        <v>0</v>
      </c>
      <c r="M1024" s="13">
        <f t="shared" si="192"/>
        <v>0.12035397317257909</v>
      </c>
      <c r="N1024" s="13">
        <f t="shared" si="188"/>
        <v>7.4619463366999039E-2</v>
      </c>
      <c r="O1024" s="13">
        <f t="shared" si="189"/>
        <v>7.4619463366999039E-2</v>
      </c>
      <c r="Q1024">
        <v>23.801815618412991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1.87767932981865</v>
      </c>
      <c r="G1025" s="13">
        <f t="shared" si="183"/>
        <v>0</v>
      </c>
      <c r="H1025" s="13">
        <f t="shared" si="184"/>
        <v>1.87767932981865</v>
      </c>
      <c r="I1025" s="16">
        <f t="shared" si="191"/>
        <v>1.8800725122386968</v>
      </c>
      <c r="J1025" s="13">
        <f t="shared" si="185"/>
        <v>1.8797065774096489</v>
      </c>
      <c r="K1025" s="13">
        <f t="shared" si="186"/>
        <v>3.6593482904789809E-4</v>
      </c>
      <c r="L1025" s="13">
        <f t="shared" si="187"/>
        <v>0</v>
      </c>
      <c r="M1025" s="13">
        <f t="shared" si="192"/>
        <v>4.5734509805580054E-2</v>
      </c>
      <c r="N1025" s="13">
        <f t="shared" si="188"/>
        <v>2.8355396079459635E-2</v>
      </c>
      <c r="O1025" s="13">
        <f t="shared" si="189"/>
        <v>2.8355396079459635E-2</v>
      </c>
      <c r="Q1025">
        <v>21.779923000000011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8.5714286000000001E-2</v>
      </c>
      <c r="G1026" s="13">
        <f t="shared" si="183"/>
        <v>0</v>
      </c>
      <c r="H1026" s="13">
        <f t="shared" si="184"/>
        <v>8.5714286000000001E-2</v>
      </c>
      <c r="I1026" s="16">
        <f t="shared" si="191"/>
        <v>8.6080220829047899E-2</v>
      </c>
      <c r="J1026" s="13">
        <f t="shared" si="185"/>
        <v>8.6080195286939512E-2</v>
      </c>
      <c r="K1026" s="13">
        <f t="shared" si="186"/>
        <v>2.5542108386678031E-8</v>
      </c>
      <c r="L1026" s="13">
        <f t="shared" si="187"/>
        <v>0</v>
      </c>
      <c r="M1026" s="13">
        <f t="shared" si="192"/>
        <v>1.7379113726120419E-2</v>
      </c>
      <c r="N1026" s="13">
        <f t="shared" si="188"/>
        <v>1.077505051019466E-2</v>
      </c>
      <c r="O1026" s="13">
        <f t="shared" si="189"/>
        <v>1.077505051019466E-2</v>
      </c>
      <c r="Q1026">
        <v>24.045681778769691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8.5714286000000001E-2</v>
      </c>
      <c r="G1027" s="13">
        <f t="shared" si="183"/>
        <v>0</v>
      </c>
      <c r="H1027" s="13">
        <f t="shared" si="184"/>
        <v>8.5714286000000001E-2</v>
      </c>
      <c r="I1027" s="16">
        <f t="shared" si="191"/>
        <v>8.5714311542108387E-2</v>
      </c>
      <c r="J1027" s="13">
        <f t="shared" si="185"/>
        <v>8.5714284929346352E-2</v>
      </c>
      <c r="K1027" s="13">
        <f t="shared" si="186"/>
        <v>2.6612762035749249E-8</v>
      </c>
      <c r="L1027" s="13">
        <f t="shared" si="187"/>
        <v>0</v>
      </c>
      <c r="M1027" s="13">
        <f t="shared" si="192"/>
        <v>6.6040632159257585E-3</v>
      </c>
      <c r="N1027" s="13">
        <f t="shared" si="188"/>
        <v>4.0945191938739703E-3</v>
      </c>
      <c r="O1027" s="13">
        <f t="shared" si="189"/>
        <v>4.0945191938739703E-3</v>
      </c>
      <c r="Q1027">
        <v>23.66144641289322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18.35258539505422</v>
      </c>
      <c r="G1028" s="13">
        <f t="shared" si="183"/>
        <v>0</v>
      </c>
      <c r="H1028" s="13">
        <f t="shared" si="184"/>
        <v>18.35258539505422</v>
      </c>
      <c r="I1028" s="16">
        <f t="shared" si="191"/>
        <v>18.352585421666983</v>
      </c>
      <c r="J1028" s="13">
        <f t="shared" si="185"/>
        <v>17.600681045004567</v>
      </c>
      <c r="K1028" s="13">
        <f t="shared" si="186"/>
        <v>0.7519043766624165</v>
      </c>
      <c r="L1028" s="13">
        <f t="shared" si="187"/>
        <v>0</v>
      </c>
      <c r="M1028" s="13">
        <f t="shared" si="192"/>
        <v>2.5095440220517882E-3</v>
      </c>
      <c r="N1028" s="13">
        <f t="shared" si="188"/>
        <v>1.5559172936721087E-3</v>
      </c>
      <c r="O1028" s="13">
        <f t="shared" si="189"/>
        <v>1.5559172936721087E-3</v>
      </c>
      <c r="Q1028">
        <v>15.724591770338369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13.67790173333786</v>
      </c>
      <c r="G1029" s="13">
        <f t="shared" si="183"/>
        <v>0</v>
      </c>
      <c r="H1029" s="13">
        <f t="shared" si="184"/>
        <v>13.67790173333786</v>
      </c>
      <c r="I1029" s="16">
        <f t="shared" si="191"/>
        <v>14.429806110000277</v>
      </c>
      <c r="J1029" s="13">
        <f t="shared" si="185"/>
        <v>13.919319280587608</v>
      </c>
      <c r="K1029" s="13">
        <f t="shared" si="186"/>
        <v>0.51048682941266854</v>
      </c>
      <c r="L1029" s="13">
        <f t="shared" si="187"/>
        <v>0</v>
      </c>
      <c r="M1029" s="13">
        <f t="shared" si="192"/>
        <v>9.5362672837967944E-4</v>
      </c>
      <c r="N1029" s="13">
        <f t="shared" si="188"/>
        <v>5.9124857159540127E-4</v>
      </c>
      <c r="O1029" s="13">
        <f t="shared" si="189"/>
        <v>5.9124857159540127E-4</v>
      </c>
      <c r="Q1029">
        <v>13.37976740283186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6.9832276960636346</v>
      </c>
      <c r="G1030" s="13">
        <f t="shared" ref="G1030:G1093" si="194">IF((F1030-$J$2)&gt;0,$I$2*(F1030-$J$2),0)</f>
        <v>0</v>
      </c>
      <c r="H1030" s="13">
        <f t="shared" ref="H1030:H1093" si="195">F1030-G1030</f>
        <v>6.9832276960636346</v>
      </c>
      <c r="I1030" s="16">
        <f t="shared" si="191"/>
        <v>7.4937145254763031</v>
      </c>
      <c r="J1030" s="13">
        <f t="shared" ref="J1030:J1093" si="196">I1030/SQRT(1+(I1030/($K$2*(300+(25*Q1030)+0.05*(Q1030)^3)))^2)</f>
        <v>7.4171038140885948</v>
      </c>
      <c r="K1030" s="13">
        <f t="shared" ref="K1030:K1093" si="197">I1030-J1030</f>
        <v>7.6610711387708363E-2</v>
      </c>
      <c r="L1030" s="13">
        <f t="shared" ref="L1030:L1093" si="198">IF(K1030&gt;$N$2,(K1030-$N$2)/$L$2,0)</f>
        <v>0</v>
      </c>
      <c r="M1030" s="13">
        <f t="shared" si="192"/>
        <v>3.6237815678427817E-4</v>
      </c>
      <c r="N1030" s="13">
        <f t="shared" ref="N1030:N1093" si="199">$M$2*M1030</f>
        <v>2.2467445720625247E-4</v>
      </c>
      <c r="O1030" s="13">
        <f t="shared" ref="O1030:O1093" si="200">N1030+G1030</f>
        <v>2.2467445720625247E-4</v>
      </c>
      <c r="Q1030">
        <v>13.15915459354839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8.5888183966463991</v>
      </c>
      <c r="G1031" s="13">
        <f t="shared" si="194"/>
        <v>0</v>
      </c>
      <c r="H1031" s="13">
        <f t="shared" si="195"/>
        <v>8.5888183966463991</v>
      </c>
      <c r="I1031" s="16">
        <f t="shared" ref="I1031:I1094" si="202">H1031+K1030-L1030</f>
        <v>8.6654291080341075</v>
      </c>
      <c r="J1031" s="13">
        <f t="shared" si="196"/>
        <v>8.5606630515297262</v>
      </c>
      <c r="K1031" s="13">
        <f t="shared" si="197"/>
        <v>0.10476605650438131</v>
      </c>
      <c r="L1031" s="13">
        <f t="shared" si="198"/>
        <v>0</v>
      </c>
      <c r="M1031" s="13">
        <f t="shared" ref="M1031:M1094" si="203">L1031+M1030-N1030</f>
        <v>1.377036995780257E-4</v>
      </c>
      <c r="N1031" s="13">
        <f t="shared" si="199"/>
        <v>8.5376293738375925E-5</v>
      </c>
      <c r="O1031" s="13">
        <f t="shared" si="200"/>
        <v>8.5376293738375925E-5</v>
      </c>
      <c r="Q1031">
        <v>14.03033958502688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28.825708871060129</v>
      </c>
      <c r="G1032" s="13">
        <f t="shared" si="194"/>
        <v>0.16805303396208413</v>
      </c>
      <c r="H1032" s="13">
        <f t="shared" si="195"/>
        <v>28.657655837098044</v>
      </c>
      <c r="I1032" s="16">
        <f t="shared" si="202"/>
        <v>28.762421893602426</v>
      </c>
      <c r="J1032" s="13">
        <f t="shared" si="196"/>
        <v>25.657101244464808</v>
      </c>
      <c r="K1032" s="13">
        <f t="shared" si="197"/>
        <v>3.1053206491376173</v>
      </c>
      <c r="L1032" s="13">
        <f t="shared" si="198"/>
        <v>0</v>
      </c>
      <c r="M1032" s="13">
        <f t="shared" si="203"/>
        <v>5.2327405839649771E-5</v>
      </c>
      <c r="N1032" s="13">
        <f t="shared" si="199"/>
        <v>3.2442991620582859E-5</v>
      </c>
      <c r="O1032" s="13">
        <f t="shared" si="200"/>
        <v>0.16808547695370471</v>
      </c>
      <c r="Q1032">
        <v>14.42973369760051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5.6200977066420412</v>
      </c>
      <c r="G1033" s="13">
        <f t="shared" si="194"/>
        <v>0</v>
      </c>
      <c r="H1033" s="13">
        <f t="shared" si="195"/>
        <v>5.6200977066420412</v>
      </c>
      <c r="I1033" s="16">
        <f t="shared" si="202"/>
        <v>8.7254183557796594</v>
      </c>
      <c r="J1033" s="13">
        <f t="shared" si="196"/>
        <v>8.6508610458836959</v>
      </c>
      <c r="K1033" s="13">
        <f t="shared" si="197"/>
        <v>7.4557309895963542E-2</v>
      </c>
      <c r="L1033" s="13">
        <f t="shared" si="198"/>
        <v>0</v>
      </c>
      <c r="M1033" s="13">
        <f t="shared" si="203"/>
        <v>1.9884414219066912E-5</v>
      </c>
      <c r="N1033" s="13">
        <f t="shared" si="199"/>
        <v>1.2328336815821486E-5</v>
      </c>
      <c r="O1033" s="13">
        <f t="shared" si="200"/>
        <v>1.2328336815821486E-5</v>
      </c>
      <c r="Q1033">
        <v>16.655133983602049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1.685647817799478</v>
      </c>
      <c r="G1034" s="13">
        <f t="shared" si="194"/>
        <v>0</v>
      </c>
      <c r="H1034" s="13">
        <f t="shared" si="195"/>
        <v>1.685647817799478</v>
      </c>
      <c r="I1034" s="16">
        <f t="shared" si="202"/>
        <v>1.7602051276954416</v>
      </c>
      <c r="J1034" s="13">
        <f t="shared" si="196"/>
        <v>1.7597982246124775</v>
      </c>
      <c r="K1034" s="13">
        <f t="shared" si="197"/>
        <v>4.0690308296409405E-4</v>
      </c>
      <c r="L1034" s="13">
        <f t="shared" si="198"/>
        <v>0</v>
      </c>
      <c r="M1034" s="13">
        <f t="shared" si="203"/>
        <v>7.5560774032454259E-6</v>
      </c>
      <c r="N1034" s="13">
        <f t="shared" si="199"/>
        <v>4.684767990012164E-6</v>
      </c>
      <c r="O1034" s="13">
        <f t="shared" si="200"/>
        <v>4.684767990012164E-6</v>
      </c>
      <c r="Q1034">
        <v>19.633644677350301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14.19485882358321</v>
      </c>
      <c r="G1035" s="13">
        <f t="shared" si="194"/>
        <v>0</v>
      </c>
      <c r="H1035" s="13">
        <f t="shared" si="195"/>
        <v>14.19485882358321</v>
      </c>
      <c r="I1035" s="16">
        <f t="shared" si="202"/>
        <v>14.195265726666175</v>
      </c>
      <c r="J1035" s="13">
        <f t="shared" si="196"/>
        <v>14.063485220863553</v>
      </c>
      <c r="K1035" s="13">
        <f t="shared" si="197"/>
        <v>0.13178050580262202</v>
      </c>
      <c r="L1035" s="13">
        <f t="shared" si="198"/>
        <v>0</v>
      </c>
      <c r="M1035" s="13">
        <f t="shared" si="203"/>
        <v>2.871309413233262E-6</v>
      </c>
      <c r="N1035" s="13">
        <f t="shared" si="199"/>
        <v>1.7802118362046225E-6</v>
      </c>
      <c r="O1035" s="13">
        <f t="shared" si="200"/>
        <v>1.7802118362046225E-6</v>
      </c>
      <c r="Q1035">
        <v>22.947397858286578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29.41489088536391</v>
      </c>
      <c r="G1036" s="13">
        <f t="shared" si="194"/>
        <v>0.23392523563078077</v>
      </c>
      <c r="H1036" s="13">
        <f t="shared" si="195"/>
        <v>29.180965649733128</v>
      </c>
      <c r="I1036" s="16">
        <f t="shared" si="202"/>
        <v>29.312746155535748</v>
      </c>
      <c r="J1036" s="13">
        <f t="shared" si="196"/>
        <v>28.334648706037104</v>
      </c>
      <c r="K1036" s="13">
        <f t="shared" si="197"/>
        <v>0.97809744949864452</v>
      </c>
      <c r="L1036" s="13">
        <f t="shared" si="198"/>
        <v>0</v>
      </c>
      <c r="M1036" s="13">
        <f t="shared" si="203"/>
        <v>1.0910975770286395E-6</v>
      </c>
      <c r="N1036" s="13">
        <f t="shared" si="199"/>
        <v>6.764804977577565E-7</v>
      </c>
      <c r="O1036" s="13">
        <f t="shared" si="200"/>
        <v>0.23392591211127853</v>
      </c>
      <c r="Q1036">
        <v>23.900392279601149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1.092857143</v>
      </c>
      <c r="G1037" s="13">
        <f t="shared" si="194"/>
        <v>0</v>
      </c>
      <c r="H1037" s="13">
        <f t="shared" si="195"/>
        <v>1.092857143</v>
      </c>
      <c r="I1037" s="16">
        <f t="shared" si="202"/>
        <v>2.0709545924986443</v>
      </c>
      <c r="J1037" s="13">
        <f t="shared" si="196"/>
        <v>2.0707101605365819</v>
      </c>
      <c r="K1037" s="13">
        <f t="shared" si="197"/>
        <v>2.4443196206247464E-4</v>
      </c>
      <c r="L1037" s="13">
        <f t="shared" si="198"/>
        <v>0</v>
      </c>
      <c r="M1037" s="13">
        <f t="shared" si="203"/>
        <v>4.1461707927088297E-7</v>
      </c>
      <c r="N1037" s="13">
        <f t="shared" si="199"/>
        <v>2.5706258914794745E-7</v>
      </c>
      <c r="O1037" s="13">
        <f t="shared" si="200"/>
        <v>2.5706258914794745E-7</v>
      </c>
      <c r="Q1037">
        <v>26.74701284998358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29.38486152872532</v>
      </c>
      <c r="G1038" s="13">
        <f t="shared" si="194"/>
        <v>0.2305678693357219</v>
      </c>
      <c r="H1038" s="13">
        <f t="shared" si="195"/>
        <v>29.154293659389598</v>
      </c>
      <c r="I1038" s="16">
        <f t="shared" si="202"/>
        <v>29.154538091351661</v>
      </c>
      <c r="J1038" s="13">
        <f t="shared" si="196"/>
        <v>28.279874626150292</v>
      </c>
      <c r="K1038" s="13">
        <f t="shared" si="197"/>
        <v>0.87466346520136895</v>
      </c>
      <c r="L1038" s="13">
        <f t="shared" si="198"/>
        <v>0</v>
      </c>
      <c r="M1038" s="13">
        <f t="shared" si="203"/>
        <v>1.5755449012293552E-7</v>
      </c>
      <c r="N1038" s="13">
        <f t="shared" si="199"/>
        <v>9.7683783876220019E-8</v>
      </c>
      <c r="O1038" s="13">
        <f t="shared" si="200"/>
        <v>0.23056796701950577</v>
      </c>
      <c r="Q1038">
        <v>24.62118400000001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18.28089458989896</v>
      </c>
      <c r="G1039" s="13">
        <f t="shared" si="194"/>
        <v>0</v>
      </c>
      <c r="H1039" s="13">
        <f t="shared" si="195"/>
        <v>18.28089458989896</v>
      </c>
      <c r="I1039" s="16">
        <f t="shared" si="202"/>
        <v>19.155558055100329</v>
      </c>
      <c r="J1039" s="13">
        <f t="shared" si="196"/>
        <v>18.74127880650034</v>
      </c>
      <c r="K1039" s="13">
        <f t="shared" si="197"/>
        <v>0.4142792485999891</v>
      </c>
      <c r="L1039" s="13">
        <f t="shared" si="198"/>
        <v>0</v>
      </c>
      <c r="M1039" s="13">
        <f t="shared" si="203"/>
        <v>5.9870706246715498E-8</v>
      </c>
      <c r="N1039" s="13">
        <f t="shared" si="199"/>
        <v>3.7119837872963605E-8</v>
      </c>
      <c r="O1039" s="13">
        <f t="shared" si="200"/>
        <v>3.7119837872963605E-8</v>
      </c>
      <c r="Q1039">
        <v>21.068828408559121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1.682075441057679</v>
      </c>
      <c r="G1040" s="13">
        <f t="shared" si="194"/>
        <v>0</v>
      </c>
      <c r="H1040" s="13">
        <f t="shared" si="195"/>
        <v>1.682075441057679</v>
      </c>
      <c r="I1040" s="16">
        <f t="shared" si="202"/>
        <v>2.0963546896576681</v>
      </c>
      <c r="J1040" s="13">
        <f t="shared" si="196"/>
        <v>2.0954244210085324</v>
      </c>
      <c r="K1040" s="13">
        <f t="shared" si="197"/>
        <v>9.3026864913570151E-4</v>
      </c>
      <c r="L1040" s="13">
        <f t="shared" si="198"/>
        <v>0</v>
      </c>
      <c r="M1040" s="13">
        <f t="shared" si="203"/>
        <v>2.2750868373751892E-8</v>
      </c>
      <c r="N1040" s="13">
        <f t="shared" si="199"/>
        <v>1.4105538391726173E-8</v>
      </c>
      <c r="O1040" s="13">
        <f t="shared" si="200"/>
        <v>1.4105538391726173E-8</v>
      </c>
      <c r="Q1040">
        <v>17.492387712710919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84.95429069043908</v>
      </c>
      <c r="G1041" s="13">
        <f t="shared" si="194"/>
        <v>6.4433859043197774</v>
      </c>
      <c r="H1041" s="13">
        <f t="shared" si="195"/>
        <v>78.510904786119298</v>
      </c>
      <c r="I1041" s="16">
        <f t="shared" si="202"/>
        <v>78.51183505476844</v>
      </c>
      <c r="J1041" s="13">
        <f t="shared" si="196"/>
        <v>40.898620065475356</v>
      </c>
      <c r="K1041" s="13">
        <f t="shared" si="197"/>
        <v>37.613214989293084</v>
      </c>
      <c r="L1041" s="13">
        <f t="shared" si="198"/>
        <v>26.665997719986251</v>
      </c>
      <c r="M1041" s="13">
        <f t="shared" si="203"/>
        <v>26.665997728631581</v>
      </c>
      <c r="N1041" s="13">
        <f t="shared" si="199"/>
        <v>16.532918591751582</v>
      </c>
      <c r="O1041" s="13">
        <f t="shared" si="200"/>
        <v>22.976304496071357</v>
      </c>
      <c r="Q1041">
        <v>11.95851459354839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53.565562848700523</v>
      </c>
      <c r="G1042" s="13">
        <f t="shared" si="194"/>
        <v>2.9340380961418377</v>
      </c>
      <c r="H1042" s="13">
        <f t="shared" si="195"/>
        <v>50.631524752558683</v>
      </c>
      <c r="I1042" s="16">
        <f t="shared" si="202"/>
        <v>61.578742021865509</v>
      </c>
      <c r="J1042" s="13">
        <f t="shared" si="196"/>
        <v>40.056450151438753</v>
      </c>
      <c r="K1042" s="13">
        <f t="shared" si="197"/>
        <v>21.522291870426756</v>
      </c>
      <c r="L1042" s="13">
        <f t="shared" si="198"/>
        <v>10.456761537761052</v>
      </c>
      <c r="M1042" s="13">
        <f t="shared" si="203"/>
        <v>20.589840674641053</v>
      </c>
      <c r="N1042" s="13">
        <f t="shared" si="199"/>
        <v>12.765701218277453</v>
      </c>
      <c r="O1042" s="13">
        <f t="shared" si="200"/>
        <v>15.69973931441929</v>
      </c>
      <c r="Q1042">
        <v>13.363708351013351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8.5714286000000001E-2</v>
      </c>
      <c r="G1043" s="13">
        <f t="shared" si="194"/>
        <v>0</v>
      </c>
      <c r="H1043" s="13">
        <f t="shared" si="195"/>
        <v>8.5714286000000001E-2</v>
      </c>
      <c r="I1043" s="16">
        <f t="shared" si="202"/>
        <v>11.151244618665705</v>
      </c>
      <c r="J1043" s="13">
        <f t="shared" si="196"/>
        <v>10.895981088896255</v>
      </c>
      <c r="K1043" s="13">
        <f t="shared" si="197"/>
        <v>0.25526352976945077</v>
      </c>
      <c r="L1043" s="13">
        <f t="shared" si="198"/>
        <v>0</v>
      </c>
      <c r="M1043" s="13">
        <f t="shared" si="203"/>
        <v>7.8241394563636</v>
      </c>
      <c r="N1043" s="13">
        <f t="shared" si="199"/>
        <v>4.8509664629454319</v>
      </c>
      <c r="O1043" s="13">
        <f t="shared" si="200"/>
        <v>4.8509664629454319</v>
      </c>
      <c r="Q1043">
        <v>12.936856443439069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19.200481431451859</v>
      </c>
      <c r="G1044" s="13">
        <f t="shared" si="194"/>
        <v>0</v>
      </c>
      <c r="H1044" s="13">
        <f t="shared" si="195"/>
        <v>19.200481431451859</v>
      </c>
      <c r="I1044" s="16">
        <f t="shared" si="202"/>
        <v>19.45574496122131</v>
      </c>
      <c r="J1044" s="13">
        <f t="shared" si="196"/>
        <v>18.414989839569603</v>
      </c>
      <c r="K1044" s="13">
        <f t="shared" si="197"/>
        <v>1.0407551216517064</v>
      </c>
      <c r="L1044" s="13">
        <f t="shared" si="198"/>
        <v>0</v>
      </c>
      <c r="M1044" s="13">
        <f t="shared" si="203"/>
        <v>2.9731729934181681</v>
      </c>
      <c r="N1044" s="13">
        <f t="shared" si="199"/>
        <v>1.8433672559192642</v>
      </c>
      <c r="O1044" s="13">
        <f t="shared" si="200"/>
        <v>1.8433672559192642</v>
      </c>
      <c r="Q1044">
        <v>14.5057812096675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63.252586310470271</v>
      </c>
      <c r="G1045" s="13">
        <f t="shared" si="194"/>
        <v>4.0170744882101248</v>
      </c>
      <c r="H1045" s="13">
        <f t="shared" si="195"/>
        <v>59.235511822260143</v>
      </c>
      <c r="I1045" s="16">
        <f t="shared" si="202"/>
        <v>60.27626694391185</v>
      </c>
      <c r="J1045" s="13">
        <f t="shared" si="196"/>
        <v>43.474832857755125</v>
      </c>
      <c r="K1045" s="13">
        <f t="shared" si="197"/>
        <v>16.801434086156725</v>
      </c>
      <c r="L1045" s="13">
        <f t="shared" si="198"/>
        <v>5.7011923113933527</v>
      </c>
      <c r="M1045" s="13">
        <f t="shared" si="203"/>
        <v>6.8309980488922557</v>
      </c>
      <c r="N1045" s="13">
        <f t="shared" si="199"/>
        <v>4.2352187903131986</v>
      </c>
      <c r="O1045" s="13">
        <f t="shared" si="200"/>
        <v>8.2522932785233234</v>
      </c>
      <c r="Q1045">
        <v>15.87061541307161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4.8024590440972279</v>
      </c>
      <c r="G1046" s="13">
        <f t="shared" si="194"/>
        <v>0</v>
      </c>
      <c r="H1046" s="13">
        <f t="shared" si="195"/>
        <v>4.8024590440972279</v>
      </c>
      <c r="I1046" s="16">
        <f t="shared" si="202"/>
        <v>15.902700818860598</v>
      </c>
      <c r="J1046" s="13">
        <f t="shared" si="196"/>
        <v>15.543432135534202</v>
      </c>
      <c r="K1046" s="13">
        <f t="shared" si="197"/>
        <v>0.3592686833263965</v>
      </c>
      <c r="L1046" s="13">
        <f t="shared" si="198"/>
        <v>0</v>
      </c>
      <c r="M1046" s="13">
        <f t="shared" si="203"/>
        <v>2.5957792585790571</v>
      </c>
      <c r="N1046" s="13">
        <f t="shared" si="199"/>
        <v>1.6093831403190153</v>
      </c>
      <c r="O1046" s="13">
        <f t="shared" si="200"/>
        <v>1.6093831403190153</v>
      </c>
      <c r="Q1046">
        <v>18.121381624310221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0.114285714</v>
      </c>
      <c r="G1047" s="13">
        <f t="shared" si="194"/>
        <v>0</v>
      </c>
      <c r="H1047" s="13">
        <f t="shared" si="195"/>
        <v>0.114285714</v>
      </c>
      <c r="I1047" s="16">
        <f t="shared" si="202"/>
        <v>0.47355439732639648</v>
      </c>
      <c r="J1047" s="13">
        <f t="shared" si="196"/>
        <v>0.47354703889883742</v>
      </c>
      <c r="K1047" s="13">
        <f t="shared" si="197"/>
        <v>7.3584275590565795E-6</v>
      </c>
      <c r="L1047" s="13">
        <f t="shared" si="198"/>
        <v>0</v>
      </c>
      <c r="M1047" s="13">
        <f t="shared" si="203"/>
        <v>0.98639611826004181</v>
      </c>
      <c r="N1047" s="13">
        <f t="shared" si="199"/>
        <v>0.61156559332122595</v>
      </c>
      <c r="O1047" s="13">
        <f t="shared" si="200"/>
        <v>0.61156559332122595</v>
      </c>
      <c r="Q1047">
        <v>20.158084523749991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0.41428571400000003</v>
      </c>
      <c r="G1048" s="13">
        <f t="shared" si="194"/>
        <v>0</v>
      </c>
      <c r="H1048" s="13">
        <f t="shared" si="195"/>
        <v>0.41428571400000003</v>
      </c>
      <c r="I1048" s="16">
        <f t="shared" si="202"/>
        <v>0.41429307242755908</v>
      </c>
      <c r="J1048" s="13">
        <f t="shared" si="196"/>
        <v>0.41429014947348258</v>
      </c>
      <c r="K1048" s="13">
        <f t="shared" si="197"/>
        <v>2.9229540765007833E-6</v>
      </c>
      <c r="L1048" s="13">
        <f t="shared" si="198"/>
        <v>0</v>
      </c>
      <c r="M1048" s="13">
        <f t="shared" si="203"/>
        <v>0.37483052493881586</v>
      </c>
      <c r="N1048" s="13">
        <f t="shared" si="199"/>
        <v>0.23239492546206583</v>
      </c>
      <c r="O1048" s="13">
        <f t="shared" si="200"/>
        <v>0.23239492546206583</v>
      </c>
      <c r="Q1048">
        <v>23.858970990991779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3.6639884265715099</v>
      </c>
      <c r="G1049" s="13">
        <f t="shared" si="194"/>
        <v>0</v>
      </c>
      <c r="H1049" s="13">
        <f t="shared" si="195"/>
        <v>3.6639884265715099</v>
      </c>
      <c r="I1049" s="16">
        <f t="shared" si="202"/>
        <v>3.6639913495255865</v>
      </c>
      <c r="J1049" s="13">
        <f t="shared" si="196"/>
        <v>3.6621371734303771</v>
      </c>
      <c r="K1049" s="13">
        <f t="shared" si="197"/>
        <v>1.8541760952093256E-3</v>
      </c>
      <c r="L1049" s="13">
        <f t="shared" si="198"/>
        <v>0</v>
      </c>
      <c r="M1049" s="13">
        <f t="shared" si="203"/>
        <v>0.14243559947675002</v>
      </c>
      <c r="N1049" s="13">
        <f t="shared" si="199"/>
        <v>8.8310071675585008E-2</v>
      </c>
      <c r="O1049" s="13">
        <f t="shared" si="200"/>
        <v>8.8310071675585008E-2</v>
      </c>
      <c r="Q1049">
        <v>24.472696267307551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21.583320189906601</v>
      </c>
      <c r="G1050" s="13">
        <f t="shared" si="194"/>
        <v>0</v>
      </c>
      <c r="H1050" s="13">
        <f t="shared" si="195"/>
        <v>21.583320189906601</v>
      </c>
      <c r="I1050" s="16">
        <f t="shared" si="202"/>
        <v>21.585174366001809</v>
      </c>
      <c r="J1050" s="13">
        <f t="shared" si="196"/>
        <v>21.124922624348642</v>
      </c>
      <c r="K1050" s="13">
        <f t="shared" si="197"/>
        <v>0.46025174165316685</v>
      </c>
      <c r="L1050" s="13">
        <f t="shared" si="198"/>
        <v>0</v>
      </c>
      <c r="M1050" s="13">
        <f t="shared" si="203"/>
        <v>5.4125527801165016E-2</v>
      </c>
      <c r="N1050" s="13">
        <f t="shared" si="199"/>
        <v>3.3557827236722307E-2</v>
      </c>
      <c r="O1050" s="13">
        <f t="shared" si="200"/>
        <v>3.3557827236722307E-2</v>
      </c>
      <c r="Q1050">
        <v>22.864072000000011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2.033186129312754</v>
      </c>
      <c r="G1051" s="13">
        <f t="shared" si="194"/>
        <v>0</v>
      </c>
      <c r="H1051" s="13">
        <f t="shared" si="195"/>
        <v>2.033186129312754</v>
      </c>
      <c r="I1051" s="16">
        <f t="shared" si="202"/>
        <v>2.4934378709659208</v>
      </c>
      <c r="J1051" s="13">
        <f t="shared" si="196"/>
        <v>2.4928743716791155</v>
      </c>
      <c r="K1051" s="13">
        <f t="shared" si="197"/>
        <v>5.6349928680532457E-4</v>
      </c>
      <c r="L1051" s="13">
        <f t="shared" si="198"/>
        <v>0</v>
      </c>
      <c r="M1051" s="13">
        <f t="shared" si="203"/>
        <v>2.0567700564442709E-2</v>
      </c>
      <c r="N1051" s="13">
        <f t="shared" si="199"/>
        <v>1.275197434995448E-2</v>
      </c>
      <c r="O1051" s="13">
        <f t="shared" si="200"/>
        <v>1.275197434995448E-2</v>
      </c>
      <c r="Q1051">
        <v>24.73626672064777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2.3869478232305821</v>
      </c>
      <c r="G1052" s="13">
        <f t="shared" si="194"/>
        <v>0</v>
      </c>
      <c r="H1052" s="13">
        <f t="shared" si="195"/>
        <v>2.3869478232305821</v>
      </c>
      <c r="I1052" s="16">
        <f t="shared" si="202"/>
        <v>2.3875113225173874</v>
      </c>
      <c r="J1052" s="13">
        <f t="shared" si="196"/>
        <v>2.3863247383248263</v>
      </c>
      <c r="K1052" s="13">
        <f t="shared" si="197"/>
        <v>1.1865841925611242E-3</v>
      </c>
      <c r="L1052" s="13">
        <f t="shared" si="198"/>
        <v>0</v>
      </c>
      <c r="M1052" s="13">
        <f t="shared" si="203"/>
        <v>7.8157262144882295E-3</v>
      </c>
      <c r="N1052" s="13">
        <f t="shared" si="199"/>
        <v>4.8457502529827019E-3</v>
      </c>
      <c r="O1052" s="13">
        <f t="shared" si="200"/>
        <v>4.8457502529827019E-3</v>
      </c>
      <c r="Q1052">
        <v>18.530587173082932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72.781651092905975</v>
      </c>
      <c r="G1053" s="13">
        <f t="shared" si="194"/>
        <v>5.0824506569046424</v>
      </c>
      <c r="H1053" s="13">
        <f t="shared" si="195"/>
        <v>67.699200436001334</v>
      </c>
      <c r="I1053" s="16">
        <f t="shared" si="202"/>
        <v>67.700387020193901</v>
      </c>
      <c r="J1053" s="13">
        <f t="shared" si="196"/>
        <v>41.98602562131704</v>
      </c>
      <c r="K1053" s="13">
        <f t="shared" si="197"/>
        <v>25.714361398876861</v>
      </c>
      <c r="L1053" s="13">
        <f t="shared" si="198"/>
        <v>14.679654443096402</v>
      </c>
      <c r="M1053" s="13">
        <f t="shared" si="203"/>
        <v>14.682624419057907</v>
      </c>
      <c r="N1053" s="13">
        <f t="shared" si="199"/>
        <v>9.1032271398159033</v>
      </c>
      <c r="O1053" s="13">
        <f t="shared" si="200"/>
        <v>14.185677796720546</v>
      </c>
      <c r="Q1053">
        <v>13.577721612623931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63.821610894751622</v>
      </c>
      <c r="G1054" s="13">
        <f t="shared" si="194"/>
        <v>4.0806930326670869</v>
      </c>
      <c r="H1054" s="13">
        <f t="shared" si="195"/>
        <v>59.740917862084537</v>
      </c>
      <c r="I1054" s="16">
        <f t="shared" si="202"/>
        <v>70.775624817864994</v>
      </c>
      <c r="J1054" s="13">
        <f t="shared" si="196"/>
        <v>42.548320167274539</v>
      </c>
      <c r="K1054" s="13">
        <f t="shared" si="197"/>
        <v>28.227304650590455</v>
      </c>
      <c r="L1054" s="13">
        <f t="shared" si="198"/>
        <v>17.211074820824514</v>
      </c>
      <c r="M1054" s="13">
        <f t="shared" si="203"/>
        <v>22.79047210006652</v>
      </c>
      <c r="N1054" s="13">
        <f t="shared" si="199"/>
        <v>14.130092702041242</v>
      </c>
      <c r="O1054" s="13">
        <f t="shared" si="200"/>
        <v>18.210785734708331</v>
      </c>
      <c r="Q1054">
        <v>13.502095093548389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3.6517380372118602</v>
      </c>
      <c r="G1055" s="13">
        <f t="shared" si="194"/>
        <v>0</v>
      </c>
      <c r="H1055" s="13">
        <f t="shared" si="195"/>
        <v>3.6517380372118602</v>
      </c>
      <c r="I1055" s="16">
        <f t="shared" si="202"/>
        <v>14.667967866977801</v>
      </c>
      <c r="J1055" s="13">
        <f t="shared" si="196"/>
        <v>14.257543083555454</v>
      </c>
      <c r="K1055" s="13">
        <f t="shared" si="197"/>
        <v>0.41042478342234645</v>
      </c>
      <c r="L1055" s="13">
        <f t="shared" si="198"/>
        <v>0</v>
      </c>
      <c r="M1055" s="13">
        <f t="shared" si="203"/>
        <v>8.6603793980252775</v>
      </c>
      <c r="N1055" s="13">
        <f t="shared" si="199"/>
        <v>5.3694352267756722</v>
      </c>
      <c r="O1055" s="13">
        <f t="shared" si="200"/>
        <v>5.3694352267756722</v>
      </c>
      <c r="Q1055">
        <v>15.39119871306322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39.366891511289737</v>
      </c>
      <c r="G1056" s="13">
        <f t="shared" si="194"/>
        <v>1.3465868178290052</v>
      </c>
      <c r="H1056" s="13">
        <f t="shared" si="195"/>
        <v>38.02030469346073</v>
      </c>
      <c r="I1056" s="16">
        <f t="shared" si="202"/>
        <v>38.430729476883073</v>
      </c>
      <c r="J1056" s="13">
        <f t="shared" si="196"/>
        <v>33.100192282465549</v>
      </c>
      <c r="K1056" s="13">
        <f t="shared" si="197"/>
        <v>5.3305371944175235</v>
      </c>
      <c r="L1056" s="13">
        <f t="shared" si="198"/>
        <v>0</v>
      </c>
      <c r="M1056" s="13">
        <f t="shared" si="203"/>
        <v>3.2909441712496053</v>
      </c>
      <c r="N1056" s="13">
        <f t="shared" si="199"/>
        <v>2.0403853861747554</v>
      </c>
      <c r="O1056" s="13">
        <f t="shared" si="200"/>
        <v>3.3869722040037606</v>
      </c>
      <c r="Q1056">
        <v>16.401321399631509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0.36598274795547969</v>
      </c>
      <c r="G1057" s="13">
        <f t="shared" si="194"/>
        <v>0</v>
      </c>
      <c r="H1057" s="13">
        <f t="shared" si="195"/>
        <v>0.36598274795547969</v>
      </c>
      <c r="I1057" s="16">
        <f t="shared" si="202"/>
        <v>5.6965199423730031</v>
      </c>
      <c r="J1057" s="13">
        <f t="shared" si="196"/>
        <v>5.6833746725971128</v>
      </c>
      <c r="K1057" s="13">
        <f t="shared" si="197"/>
        <v>1.3145269775890256E-2</v>
      </c>
      <c r="L1057" s="13">
        <f t="shared" si="198"/>
        <v>0</v>
      </c>
      <c r="M1057" s="13">
        <f t="shared" si="203"/>
        <v>1.2505587850748499</v>
      </c>
      <c r="N1057" s="13">
        <f t="shared" si="199"/>
        <v>0.77534644674640696</v>
      </c>
      <c r="O1057" s="13">
        <f t="shared" si="200"/>
        <v>0.77534644674640696</v>
      </c>
      <c r="Q1057">
        <v>19.95067895411454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0.55000000000000004</v>
      </c>
      <c r="G1058" s="13">
        <f t="shared" si="194"/>
        <v>0</v>
      </c>
      <c r="H1058" s="13">
        <f t="shared" si="195"/>
        <v>0.55000000000000004</v>
      </c>
      <c r="I1058" s="16">
        <f t="shared" si="202"/>
        <v>0.5631452697758903</v>
      </c>
      <c r="J1058" s="13">
        <f t="shared" si="196"/>
        <v>0.5631360288677727</v>
      </c>
      <c r="K1058" s="13">
        <f t="shared" si="197"/>
        <v>9.2409081176025865E-6</v>
      </c>
      <c r="L1058" s="13">
        <f t="shared" si="198"/>
        <v>0</v>
      </c>
      <c r="M1058" s="13">
        <f t="shared" si="203"/>
        <v>0.4752123383284429</v>
      </c>
      <c r="N1058" s="13">
        <f t="shared" si="199"/>
        <v>0.2946316497636346</v>
      </c>
      <c r="O1058" s="13">
        <f t="shared" si="200"/>
        <v>0.2946316497636346</v>
      </c>
      <c r="Q1058">
        <v>22.22254130762423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1.8603723203304441</v>
      </c>
      <c r="G1059" s="13">
        <f t="shared" si="194"/>
        <v>0</v>
      </c>
      <c r="H1059" s="13">
        <f t="shared" si="195"/>
        <v>1.8603723203304441</v>
      </c>
      <c r="I1059" s="16">
        <f t="shared" si="202"/>
        <v>1.8603815612385617</v>
      </c>
      <c r="J1059" s="13">
        <f t="shared" si="196"/>
        <v>1.8600235770747164</v>
      </c>
      <c r="K1059" s="13">
        <f t="shared" si="197"/>
        <v>3.5798416384524856E-4</v>
      </c>
      <c r="L1059" s="13">
        <f t="shared" si="198"/>
        <v>0</v>
      </c>
      <c r="M1059" s="13">
        <f t="shared" si="203"/>
        <v>0.1805806885648083</v>
      </c>
      <c r="N1059" s="13">
        <f t="shared" si="199"/>
        <v>0.11196002691018114</v>
      </c>
      <c r="O1059" s="13">
        <f t="shared" si="200"/>
        <v>0.11196002691018114</v>
      </c>
      <c r="Q1059">
        <v>21.711868691423341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0.36428571399999998</v>
      </c>
      <c r="G1060" s="13">
        <f t="shared" si="194"/>
        <v>0</v>
      </c>
      <c r="H1060" s="13">
        <f t="shared" si="195"/>
        <v>0.36428571399999998</v>
      </c>
      <c r="I1060" s="16">
        <f t="shared" si="202"/>
        <v>0.36464369816384523</v>
      </c>
      <c r="J1060" s="13">
        <f t="shared" si="196"/>
        <v>0.36464183472925371</v>
      </c>
      <c r="K1060" s="13">
        <f t="shared" si="197"/>
        <v>1.8634345915202744E-6</v>
      </c>
      <c r="L1060" s="13">
        <f t="shared" si="198"/>
        <v>0</v>
      </c>
      <c r="M1060" s="13">
        <f t="shared" si="203"/>
        <v>6.8620661654627157E-2</v>
      </c>
      <c r="N1060" s="13">
        <f t="shared" si="199"/>
        <v>4.254481022586884E-2</v>
      </c>
      <c r="O1060" s="13">
        <f t="shared" si="200"/>
        <v>4.254481022586884E-2</v>
      </c>
      <c r="Q1060">
        <v>24.339291231723688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7.795356910499021</v>
      </c>
      <c r="G1061" s="13">
        <f t="shared" si="194"/>
        <v>0</v>
      </c>
      <c r="H1061" s="13">
        <f t="shared" si="195"/>
        <v>7.795356910499021</v>
      </c>
      <c r="I1061" s="16">
        <f t="shared" si="202"/>
        <v>7.7953587739336125</v>
      </c>
      <c r="J1061" s="13">
        <f t="shared" si="196"/>
        <v>7.7765448001432924</v>
      </c>
      <c r="K1061" s="13">
        <f t="shared" si="197"/>
        <v>1.8813973790320127E-2</v>
      </c>
      <c r="L1061" s="13">
        <f t="shared" si="198"/>
        <v>0</v>
      </c>
      <c r="M1061" s="13">
        <f t="shared" si="203"/>
        <v>2.6075851428758318E-2</v>
      </c>
      <c r="N1061" s="13">
        <f t="shared" si="199"/>
        <v>1.6167027885830156E-2</v>
      </c>
      <c r="O1061" s="13">
        <f t="shared" si="200"/>
        <v>1.6167027885830156E-2</v>
      </c>
      <c r="Q1061">
        <v>24.07858460717631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4.3294556530580071</v>
      </c>
      <c r="G1062" s="13">
        <f t="shared" si="194"/>
        <v>0</v>
      </c>
      <c r="H1062" s="13">
        <f t="shared" si="195"/>
        <v>4.3294556530580071</v>
      </c>
      <c r="I1062" s="16">
        <f t="shared" si="202"/>
        <v>4.3482696268483272</v>
      </c>
      <c r="J1062" s="13">
        <f t="shared" si="196"/>
        <v>4.3456012149809888</v>
      </c>
      <c r="K1062" s="13">
        <f t="shared" si="197"/>
        <v>2.6684118673383495E-3</v>
      </c>
      <c r="L1062" s="13">
        <f t="shared" si="198"/>
        <v>0</v>
      </c>
      <c r="M1062" s="13">
        <f t="shared" si="203"/>
        <v>9.9088235429281614E-3</v>
      </c>
      <c r="N1062" s="13">
        <f t="shared" si="199"/>
        <v>6.14347059661546E-3</v>
      </c>
      <c r="O1062" s="13">
        <f t="shared" si="200"/>
        <v>6.14347059661546E-3</v>
      </c>
      <c r="Q1062">
        <v>25.546638000000009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8.8647637251309952</v>
      </c>
      <c r="G1063" s="13">
        <f t="shared" si="194"/>
        <v>0</v>
      </c>
      <c r="H1063" s="13">
        <f t="shared" si="195"/>
        <v>8.8647637251309952</v>
      </c>
      <c r="I1063" s="16">
        <f t="shared" si="202"/>
        <v>8.8674321369983335</v>
      </c>
      <c r="J1063" s="13">
        <f t="shared" si="196"/>
        <v>8.8294126311829739</v>
      </c>
      <c r="K1063" s="13">
        <f t="shared" si="197"/>
        <v>3.8019505815359622E-2</v>
      </c>
      <c r="L1063" s="13">
        <f t="shared" si="198"/>
        <v>0</v>
      </c>
      <c r="M1063" s="13">
        <f t="shared" si="203"/>
        <v>3.7653529463127014E-3</v>
      </c>
      <c r="N1063" s="13">
        <f t="shared" si="199"/>
        <v>2.3345188267138747E-3</v>
      </c>
      <c r="O1063" s="13">
        <f t="shared" si="200"/>
        <v>2.3345188267138747E-3</v>
      </c>
      <c r="Q1063">
        <v>21.80589781940197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62.98142543658949</v>
      </c>
      <c r="G1064" s="13">
        <f t="shared" si="194"/>
        <v>3.9867579419896142</v>
      </c>
      <c r="H1064" s="13">
        <f t="shared" si="195"/>
        <v>58.994667494599874</v>
      </c>
      <c r="I1064" s="16">
        <f t="shared" si="202"/>
        <v>59.032687000415237</v>
      </c>
      <c r="J1064" s="13">
        <f t="shared" si="196"/>
        <v>42.208696403544025</v>
      </c>
      <c r="K1064" s="13">
        <f t="shared" si="197"/>
        <v>16.823990596871212</v>
      </c>
      <c r="L1064" s="13">
        <f t="shared" si="198"/>
        <v>5.7239146752327112</v>
      </c>
      <c r="M1064" s="13">
        <f t="shared" si="203"/>
        <v>5.7253455093523096</v>
      </c>
      <c r="N1064" s="13">
        <f t="shared" si="199"/>
        <v>3.5497142157984318</v>
      </c>
      <c r="O1064" s="13">
        <f t="shared" si="200"/>
        <v>7.5364721577880456</v>
      </c>
      <c r="Q1064">
        <v>15.31511007076173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19.86736265194871</v>
      </c>
      <c r="G1065" s="13">
        <f t="shared" si="194"/>
        <v>0</v>
      </c>
      <c r="H1065" s="13">
        <f t="shared" si="195"/>
        <v>19.86736265194871</v>
      </c>
      <c r="I1065" s="16">
        <f t="shared" si="202"/>
        <v>30.967438573587209</v>
      </c>
      <c r="J1065" s="13">
        <f t="shared" si="196"/>
        <v>26.456973936970513</v>
      </c>
      <c r="K1065" s="13">
        <f t="shared" si="197"/>
        <v>4.5104646366166961</v>
      </c>
      <c r="L1065" s="13">
        <f t="shared" si="198"/>
        <v>0</v>
      </c>
      <c r="M1065" s="13">
        <f t="shared" si="203"/>
        <v>2.1756312935538777</v>
      </c>
      <c r="N1065" s="13">
        <f t="shared" si="199"/>
        <v>1.3488914020034042</v>
      </c>
      <c r="O1065" s="13">
        <f t="shared" si="200"/>
        <v>1.3488914020034042</v>
      </c>
      <c r="Q1065">
        <v>12.848327535081591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25.66131815302484</v>
      </c>
      <c r="G1066" s="13">
        <f t="shared" si="194"/>
        <v>0</v>
      </c>
      <c r="H1066" s="13">
        <f t="shared" si="195"/>
        <v>25.66131815302484</v>
      </c>
      <c r="I1066" s="16">
        <f t="shared" si="202"/>
        <v>30.171782789641536</v>
      </c>
      <c r="J1066" s="13">
        <f t="shared" si="196"/>
        <v>26.217170117673884</v>
      </c>
      <c r="K1066" s="13">
        <f t="shared" si="197"/>
        <v>3.9546126719676522</v>
      </c>
      <c r="L1066" s="13">
        <f t="shared" si="198"/>
        <v>0</v>
      </c>
      <c r="M1066" s="13">
        <f t="shared" si="203"/>
        <v>0.82673989155047356</v>
      </c>
      <c r="N1066" s="13">
        <f t="shared" si="199"/>
        <v>0.51257873276129362</v>
      </c>
      <c r="O1066" s="13">
        <f t="shared" si="200"/>
        <v>0.51257873276129362</v>
      </c>
      <c r="Q1066">
        <v>13.427365593548391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12.337592776723209</v>
      </c>
      <c r="G1067" s="13">
        <f t="shared" si="194"/>
        <v>0</v>
      </c>
      <c r="H1067" s="13">
        <f t="shared" si="195"/>
        <v>12.337592776723209</v>
      </c>
      <c r="I1067" s="16">
        <f t="shared" si="202"/>
        <v>16.292205448690861</v>
      </c>
      <c r="J1067" s="13">
        <f t="shared" si="196"/>
        <v>15.577242917738879</v>
      </c>
      <c r="K1067" s="13">
        <f t="shared" si="197"/>
        <v>0.7149625309519827</v>
      </c>
      <c r="L1067" s="13">
        <f t="shared" si="198"/>
        <v>0</v>
      </c>
      <c r="M1067" s="13">
        <f t="shared" si="203"/>
        <v>0.31416115878917994</v>
      </c>
      <c r="N1067" s="13">
        <f t="shared" si="199"/>
        <v>0.19477991844929157</v>
      </c>
      <c r="O1067" s="13">
        <f t="shared" si="200"/>
        <v>0.19477991844929157</v>
      </c>
      <c r="Q1067">
        <v>13.48104697936386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4.3392653500522087</v>
      </c>
      <c r="G1068" s="13">
        <f t="shared" si="194"/>
        <v>0</v>
      </c>
      <c r="H1068" s="13">
        <f t="shared" si="195"/>
        <v>4.3392653500522087</v>
      </c>
      <c r="I1068" s="16">
        <f t="shared" si="202"/>
        <v>5.0542278810041914</v>
      </c>
      <c r="J1068" s="13">
        <f t="shared" si="196"/>
        <v>5.0405975760723614</v>
      </c>
      <c r="K1068" s="13">
        <f t="shared" si="197"/>
        <v>1.363030493183004E-2</v>
      </c>
      <c r="L1068" s="13">
        <f t="shared" si="198"/>
        <v>0</v>
      </c>
      <c r="M1068" s="13">
        <f t="shared" si="203"/>
        <v>0.11938124033988837</v>
      </c>
      <c r="N1068" s="13">
        <f t="shared" si="199"/>
        <v>7.401636901073079E-2</v>
      </c>
      <c r="O1068" s="13">
        <f t="shared" si="200"/>
        <v>7.401636901073079E-2</v>
      </c>
      <c r="Q1068">
        <v>17.152787344169489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8.5714286000000001E-2</v>
      </c>
      <c r="G1069" s="13">
        <f t="shared" si="194"/>
        <v>0</v>
      </c>
      <c r="H1069" s="13">
        <f t="shared" si="195"/>
        <v>8.5714286000000001E-2</v>
      </c>
      <c r="I1069" s="16">
        <f t="shared" si="202"/>
        <v>9.934459093183004E-2</v>
      </c>
      <c r="J1069" s="13">
        <f t="shared" si="196"/>
        <v>9.9344531940293815E-2</v>
      </c>
      <c r="K1069" s="13">
        <f t="shared" si="197"/>
        <v>5.8991536225350139E-8</v>
      </c>
      <c r="L1069" s="13">
        <f t="shared" si="198"/>
        <v>0</v>
      </c>
      <c r="M1069" s="13">
        <f t="shared" si="203"/>
        <v>4.5364871329157577E-2</v>
      </c>
      <c r="N1069" s="13">
        <f t="shared" si="199"/>
        <v>2.8126220224077698E-2</v>
      </c>
      <c r="O1069" s="13">
        <f t="shared" si="200"/>
        <v>2.8126220224077698E-2</v>
      </c>
      <c r="Q1069">
        <v>21.15540735901746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8.5714286000000001E-2</v>
      </c>
      <c r="G1070" s="13">
        <f t="shared" si="194"/>
        <v>0</v>
      </c>
      <c r="H1070" s="13">
        <f t="shared" si="195"/>
        <v>8.5714286000000001E-2</v>
      </c>
      <c r="I1070" s="16">
        <f t="shared" si="202"/>
        <v>8.5714344991536226E-2</v>
      </c>
      <c r="J1070" s="13">
        <f t="shared" si="196"/>
        <v>8.5714301519201133E-2</v>
      </c>
      <c r="K1070" s="13">
        <f t="shared" si="197"/>
        <v>4.3472335092831216E-8</v>
      </c>
      <c r="L1070" s="13">
        <f t="shared" si="198"/>
        <v>0</v>
      </c>
      <c r="M1070" s="13">
        <f t="shared" si="203"/>
        <v>1.7238651105079879E-2</v>
      </c>
      <c r="N1070" s="13">
        <f t="shared" si="199"/>
        <v>1.0687963685149526E-2</v>
      </c>
      <c r="O1070" s="13">
        <f t="shared" si="200"/>
        <v>1.0687963685149526E-2</v>
      </c>
      <c r="Q1070">
        <v>20.184624221547281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8.5714286000000001E-2</v>
      </c>
      <c r="G1071" s="13">
        <f t="shared" si="194"/>
        <v>0</v>
      </c>
      <c r="H1071" s="13">
        <f t="shared" si="195"/>
        <v>8.5714286000000001E-2</v>
      </c>
      <c r="I1071" s="16">
        <f t="shared" si="202"/>
        <v>8.5714329472335093E-2</v>
      </c>
      <c r="J1071" s="13">
        <f t="shared" si="196"/>
        <v>8.5714297630961264E-2</v>
      </c>
      <c r="K1071" s="13">
        <f t="shared" si="197"/>
        <v>3.1841373829277764E-8</v>
      </c>
      <c r="L1071" s="13">
        <f t="shared" si="198"/>
        <v>0</v>
      </c>
      <c r="M1071" s="13">
        <f t="shared" si="203"/>
        <v>6.5506874199303539E-3</v>
      </c>
      <c r="N1071" s="13">
        <f t="shared" si="199"/>
        <v>4.0614262003568196E-3</v>
      </c>
      <c r="O1071" s="13">
        <f t="shared" si="200"/>
        <v>4.0614262003568196E-3</v>
      </c>
      <c r="Q1071">
        <v>22.38629432360225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0.20714285700000001</v>
      </c>
      <c r="G1072" s="13">
        <f t="shared" si="194"/>
        <v>0</v>
      </c>
      <c r="H1072" s="13">
        <f t="shared" si="195"/>
        <v>0.20714285700000001</v>
      </c>
      <c r="I1072" s="16">
        <f t="shared" si="202"/>
        <v>0.20714288884137383</v>
      </c>
      <c r="J1072" s="13">
        <f t="shared" si="196"/>
        <v>0.20714240814205309</v>
      </c>
      <c r="K1072" s="13">
        <f t="shared" si="197"/>
        <v>4.8069932073735444E-7</v>
      </c>
      <c r="L1072" s="13">
        <f t="shared" si="198"/>
        <v>0</v>
      </c>
      <c r="M1072" s="13">
        <f t="shared" si="203"/>
        <v>2.4892612195735343E-3</v>
      </c>
      <c r="N1072" s="13">
        <f t="shared" si="199"/>
        <v>1.5433419561355912E-3</v>
      </c>
      <c r="O1072" s="13">
        <f t="shared" si="200"/>
        <v>1.5433419561355912E-3</v>
      </c>
      <c r="Q1072">
        <v>21.909371198585429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16.093104254298471</v>
      </c>
      <c r="G1073" s="13">
        <f t="shared" si="194"/>
        <v>0</v>
      </c>
      <c r="H1073" s="13">
        <f t="shared" si="195"/>
        <v>16.093104254298471</v>
      </c>
      <c r="I1073" s="16">
        <f t="shared" si="202"/>
        <v>16.093104734997791</v>
      </c>
      <c r="J1073" s="13">
        <f t="shared" si="196"/>
        <v>15.943826001090422</v>
      </c>
      <c r="K1073" s="13">
        <f t="shared" si="197"/>
        <v>0.14927873390736934</v>
      </c>
      <c r="L1073" s="13">
        <f t="shared" si="198"/>
        <v>0</v>
      </c>
      <c r="M1073" s="13">
        <f t="shared" si="203"/>
        <v>9.4591926343794304E-4</v>
      </c>
      <c r="N1073" s="13">
        <f t="shared" si="199"/>
        <v>5.8646994333152471E-4</v>
      </c>
      <c r="O1073" s="13">
        <f t="shared" si="200"/>
        <v>5.8646994333152471E-4</v>
      </c>
      <c r="Q1073">
        <v>24.744373619398878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10.17053124328458</v>
      </c>
      <c r="G1074" s="13">
        <f t="shared" si="194"/>
        <v>0</v>
      </c>
      <c r="H1074" s="13">
        <f t="shared" si="195"/>
        <v>10.17053124328458</v>
      </c>
      <c r="I1074" s="16">
        <f t="shared" si="202"/>
        <v>10.31980997719195</v>
      </c>
      <c r="J1074" s="13">
        <f t="shared" si="196"/>
        <v>10.278636295794835</v>
      </c>
      <c r="K1074" s="13">
        <f t="shared" si="197"/>
        <v>4.1173681397115303E-2</v>
      </c>
      <c r="L1074" s="13">
        <f t="shared" si="198"/>
        <v>0</v>
      </c>
      <c r="M1074" s="13">
        <f t="shared" si="203"/>
        <v>3.5944932010641834E-4</v>
      </c>
      <c r="N1074" s="13">
        <f t="shared" si="199"/>
        <v>2.2285857846597937E-4</v>
      </c>
      <c r="O1074" s="13">
        <f t="shared" si="200"/>
        <v>2.2285857846597937E-4</v>
      </c>
      <c r="Q1074">
        <v>24.47941800000001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3.8905620168806418</v>
      </c>
      <c r="G1075" s="13">
        <f t="shared" si="194"/>
        <v>0</v>
      </c>
      <c r="H1075" s="13">
        <f t="shared" si="195"/>
        <v>3.8905620168806418</v>
      </c>
      <c r="I1075" s="16">
        <f t="shared" si="202"/>
        <v>3.9317356982777572</v>
      </c>
      <c r="J1075" s="13">
        <f t="shared" si="196"/>
        <v>3.9284958475179277</v>
      </c>
      <c r="K1075" s="13">
        <f t="shared" si="197"/>
        <v>3.2398507598294657E-3</v>
      </c>
      <c r="L1075" s="13">
        <f t="shared" si="198"/>
        <v>0</v>
      </c>
      <c r="M1075" s="13">
        <f t="shared" si="203"/>
        <v>1.3659074164043897E-4</v>
      </c>
      <c r="N1075" s="13">
        <f t="shared" si="199"/>
        <v>8.4686259817072162E-5</v>
      </c>
      <c r="O1075" s="13">
        <f t="shared" si="200"/>
        <v>8.4686259817072162E-5</v>
      </c>
      <c r="Q1075">
        <v>22.003218217396149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4.9240546168834873</v>
      </c>
      <c r="G1076" s="13">
        <f t="shared" si="194"/>
        <v>0</v>
      </c>
      <c r="H1076" s="13">
        <f t="shared" si="195"/>
        <v>4.9240546168834873</v>
      </c>
      <c r="I1076" s="16">
        <f t="shared" si="202"/>
        <v>4.9272944676433168</v>
      </c>
      <c r="J1076" s="13">
        <f t="shared" si="196"/>
        <v>4.9139911668219227</v>
      </c>
      <c r="K1076" s="13">
        <f t="shared" si="197"/>
        <v>1.3303300821394082E-2</v>
      </c>
      <c r="L1076" s="13">
        <f t="shared" si="198"/>
        <v>0</v>
      </c>
      <c r="M1076" s="13">
        <f t="shared" si="203"/>
        <v>5.1904481823366805E-5</v>
      </c>
      <c r="N1076" s="13">
        <f t="shared" si="199"/>
        <v>3.2180778730487416E-5</v>
      </c>
      <c r="O1076" s="13">
        <f t="shared" si="200"/>
        <v>3.2180778730487416E-5</v>
      </c>
      <c r="Q1076">
        <v>16.783316611175351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16.504667937188511</v>
      </c>
      <c r="G1077" s="13">
        <f t="shared" si="194"/>
        <v>0</v>
      </c>
      <c r="H1077" s="13">
        <f t="shared" si="195"/>
        <v>16.504667937188511</v>
      </c>
      <c r="I1077" s="16">
        <f t="shared" si="202"/>
        <v>16.517971238009906</v>
      </c>
      <c r="J1077" s="13">
        <f t="shared" si="196"/>
        <v>15.828500061513839</v>
      </c>
      <c r="K1077" s="13">
        <f t="shared" si="197"/>
        <v>0.68947117649606682</v>
      </c>
      <c r="L1077" s="13">
        <f t="shared" si="198"/>
        <v>0</v>
      </c>
      <c r="M1077" s="13">
        <f t="shared" si="203"/>
        <v>1.9723703092879389E-5</v>
      </c>
      <c r="N1077" s="13">
        <f t="shared" si="199"/>
        <v>1.2228695917585222E-5</v>
      </c>
      <c r="O1077" s="13">
        <f t="shared" si="200"/>
        <v>1.2228695917585222E-5</v>
      </c>
      <c r="Q1077">
        <v>14.068014593548391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83.459715322280061</v>
      </c>
      <c r="G1078" s="13">
        <f t="shared" si="194"/>
        <v>6.2762881863475579</v>
      </c>
      <c r="H1078" s="13">
        <f t="shared" si="195"/>
        <v>77.183427135932504</v>
      </c>
      <c r="I1078" s="16">
        <f t="shared" si="202"/>
        <v>77.872898312428575</v>
      </c>
      <c r="J1078" s="13">
        <f t="shared" si="196"/>
        <v>47.541199073948015</v>
      </c>
      <c r="K1078" s="13">
        <f t="shared" si="197"/>
        <v>30.33169923848056</v>
      </c>
      <c r="L1078" s="13">
        <f t="shared" si="198"/>
        <v>19.330942565125216</v>
      </c>
      <c r="M1078" s="13">
        <f t="shared" si="203"/>
        <v>19.330950060132391</v>
      </c>
      <c r="N1078" s="13">
        <f t="shared" si="199"/>
        <v>11.985189037282083</v>
      </c>
      <c r="O1078" s="13">
        <f t="shared" si="200"/>
        <v>18.26147722362964</v>
      </c>
      <c r="Q1078">
        <v>15.23206197240628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4.9140825262031909</v>
      </c>
      <c r="G1079" s="13">
        <f t="shared" si="194"/>
        <v>0</v>
      </c>
      <c r="H1079" s="13">
        <f t="shared" si="195"/>
        <v>4.9140825262031909</v>
      </c>
      <c r="I1079" s="16">
        <f t="shared" si="202"/>
        <v>15.914839199558532</v>
      </c>
      <c r="J1079" s="13">
        <f t="shared" si="196"/>
        <v>15.387661432167487</v>
      </c>
      <c r="K1079" s="13">
        <f t="shared" si="197"/>
        <v>0.52717776739104494</v>
      </c>
      <c r="L1079" s="13">
        <f t="shared" si="198"/>
        <v>0</v>
      </c>
      <c r="M1079" s="13">
        <f t="shared" si="203"/>
        <v>7.3457610228503079</v>
      </c>
      <c r="N1079" s="13">
        <f t="shared" si="199"/>
        <v>4.554371834167191</v>
      </c>
      <c r="O1079" s="13">
        <f t="shared" si="200"/>
        <v>4.554371834167191</v>
      </c>
      <c r="Q1079">
        <v>15.29385320777908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46.282443382711207</v>
      </c>
      <c r="G1080" s="13">
        <f t="shared" si="194"/>
        <v>2.1197649129935519</v>
      </c>
      <c r="H1080" s="13">
        <f t="shared" si="195"/>
        <v>44.162678469717655</v>
      </c>
      <c r="I1080" s="16">
        <f t="shared" si="202"/>
        <v>44.6898562371087</v>
      </c>
      <c r="J1080" s="13">
        <f t="shared" si="196"/>
        <v>36.525919420552768</v>
      </c>
      <c r="K1080" s="13">
        <f t="shared" si="197"/>
        <v>8.1639368165559318</v>
      </c>
      <c r="L1080" s="13">
        <f t="shared" si="198"/>
        <v>0</v>
      </c>
      <c r="M1080" s="13">
        <f t="shared" si="203"/>
        <v>2.7913891886831168</v>
      </c>
      <c r="N1080" s="13">
        <f t="shared" si="199"/>
        <v>1.7306612969835324</v>
      </c>
      <c r="O1080" s="13">
        <f t="shared" si="200"/>
        <v>3.8504262099770843</v>
      </c>
      <c r="Q1080">
        <v>16.012797751203699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4.3777510408824298</v>
      </c>
      <c r="G1081" s="13">
        <f t="shared" si="194"/>
        <v>0</v>
      </c>
      <c r="H1081" s="13">
        <f t="shared" si="195"/>
        <v>4.3777510408824298</v>
      </c>
      <c r="I1081" s="16">
        <f t="shared" si="202"/>
        <v>12.541687857438362</v>
      </c>
      <c r="J1081" s="13">
        <f t="shared" si="196"/>
        <v>12.344299579284103</v>
      </c>
      <c r="K1081" s="13">
        <f t="shared" si="197"/>
        <v>0.19738827815425886</v>
      </c>
      <c r="L1081" s="13">
        <f t="shared" si="198"/>
        <v>0</v>
      </c>
      <c r="M1081" s="13">
        <f t="shared" si="203"/>
        <v>1.0607278916995844</v>
      </c>
      <c r="N1081" s="13">
        <f t="shared" si="199"/>
        <v>0.65765129285374235</v>
      </c>
      <c r="O1081" s="13">
        <f t="shared" si="200"/>
        <v>0.65765129285374235</v>
      </c>
      <c r="Q1081">
        <v>17.392856053629121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1.6505846693304369</v>
      </c>
      <c r="G1082" s="13">
        <f t="shared" si="194"/>
        <v>0</v>
      </c>
      <c r="H1082" s="13">
        <f t="shared" si="195"/>
        <v>1.6505846693304369</v>
      </c>
      <c r="I1082" s="16">
        <f t="shared" si="202"/>
        <v>1.8479729474846958</v>
      </c>
      <c r="J1082" s="13">
        <f t="shared" si="196"/>
        <v>1.8474398154433027</v>
      </c>
      <c r="K1082" s="13">
        <f t="shared" si="197"/>
        <v>5.3313204139304737E-4</v>
      </c>
      <c r="L1082" s="13">
        <f t="shared" si="198"/>
        <v>0</v>
      </c>
      <c r="M1082" s="13">
        <f t="shared" si="203"/>
        <v>0.40307659884584202</v>
      </c>
      <c r="N1082" s="13">
        <f t="shared" si="199"/>
        <v>0.24990749128442205</v>
      </c>
      <c r="O1082" s="13">
        <f t="shared" si="200"/>
        <v>0.24990749128442205</v>
      </c>
      <c r="Q1082">
        <v>18.75592965934608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0.20714285700000001</v>
      </c>
      <c r="G1083" s="13">
        <f t="shared" si="194"/>
        <v>0</v>
      </c>
      <c r="H1083" s="13">
        <f t="shared" si="195"/>
        <v>0.20714285700000001</v>
      </c>
      <c r="I1083" s="16">
        <f t="shared" si="202"/>
        <v>0.20767598904139306</v>
      </c>
      <c r="J1083" s="13">
        <f t="shared" si="196"/>
        <v>0.20767543766010055</v>
      </c>
      <c r="K1083" s="13">
        <f t="shared" si="197"/>
        <v>5.5138129251286472E-7</v>
      </c>
      <c r="L1083" s="13">
        <f t="shared" si="198"/>
        <v>0</v>
      </c>
      <c r="M1083" s="13">
        <f t="shared" si="203"/>
        <v>0.15316910756141996</v>
      </c>
      <c r="N1083" s="13">
        <f t="shared" si="199"/>
        <v>9.4964846688080376E-2</v>
      </c>
      <c r="O1083" s="13">
        <f t="shared" si="200"/>
        <v>9.4964846688080376E-2</v>
      </c>
      <c r="Q1083">
        <v>20.993713450760129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16.45404138763416</v>
      </c>
      <c r="G1084" s="13">
        <f t="shared" si="194"/>
        <v>0</v>
      </c>
      <c r="H1084" s="13">
        <f t="shared" si="195"/>
        <v>16.45404138763416</v>
      </c>
      <c r="I1084" s="16">
        <f t="shared" si="202"/>
        <v>16.45404193901545</v>
      </c>
      <c r="J1084" s="13">
        <f t="shared" si="196"/>
        <v>16.324111681345567</v>
      </c>
      <c r="K1084" s="13">
        <f t="shared" si="197"/>
        <v>0.12993025766988353</v>
      </c>
      <c r="L1084" s="13">
        <f t="shared" si="198"/>
        <v>0</v>
      </c>
      <c r="M1084" s="13">
        <f t="shared" si="203"/>
        <v>5.8204260873339589E-2</v>
      </c>
      <c r="N1084" s="13">
        <f t="shared" si="199"/>
        <v>3.6086641741470547E-2</v>
      </c>
      <c r="O1084" s="13">
        <f t="shared" si="200"/>
        <v>3.6086641741470547E-2</v>
      </c>
      <c r="Q1084">
        <v>26.23976402275304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4.4310161876865468</v>
      </c>
      <c r="G1085" s="13">
        <f t="shared" si="194"/>
        <v>0</v>
      </c>
      <c r="H1085" s="13">
        <f t="shared" si="195"/>
        <v>4.4310161876865468</v>
      </c>
      <c r="I1085" s="16">
        <f t="shared" si="202"/>
        <v>4.5609464453564303</v>
      </c>
      <c r="J1085" s="13">
        <f t="shared" si="196"/>
        <v>4.5581061471856383</v>
      </c>
      <c r="K1085" s="13">
        <f t="shared" si="197"/>
        <v>2.8402981707920105E-3</v>
      </c>
      <c r="L1085" s="13">
        <f t="shared" si="198"/>
        <v>0</v>
      </c>
      <c r="M1085" s="13">
        <f t="shared" si="203"/>
        <v>2.2117619131869042E-2</v>
      </c>
      <c r="N1085" s="13">
        <f t="shared" si="199"/>
        <v>1.3712923861758805E-2</v>
      </c>
      <c r="O1085" s="13">
        <f t="shared" si="200"/>
        <v>1.3712923861758805E-2</v>
      </c>
      <c r="Q1085">
        <v>26.130601060875581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22.03724580243086</v>
      </c>
      <c r="G1086" s="13">
        <f t="shared" si="194"/>
        <v>0</v>
      </c>
      <c r="H1086" s="13">
        <f t="shared" si="195"/>
        <v>22.03724580243086</v>
      </c>
      <c r="I1086" s="16">
        <f t="shared" si="202"/>
        <v>22.040086100601652</v>
      </c>
      <c r="J1086" s="13">
        <f t="shared" si="196"/>
        <v>21.668608315974122</v>
      </c>
      <c r="K1086" s="13">
        <f t="shared" si="197"/>
        <v>0.37147778462752967</v>
      </c>
      <c r="L1086" s="13">
        <f t="shared" si="198"/>
        <v>0</v>
      </c>
      <c r="M1086" s="13">
        <f t="shared" si="203"/>
        <v>8.4046952701102365E-3</v>
      </c>
      <c r="N1086" s="13">
        <f t="shared" si="199"/>
        <v>5.2109110674683464E-3</v>
      </c>
      <c r="O1086" s="13">
        <f t="shared" si="200"/>
        <v>5.2109110674683464E-3</v>
      </c>
      <c r="Q1086">
        <v>24.889314000000009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19.470064644377391</v>
      </c>
      <c r="G1087" s="13">
        <f t="shared" si="194"/>
        <v>0</v>
      </c>
      <c r="H1087" s="13">
        <f t="shared" si="195"/>
        <v>19.470064644377391</v>
      </c>
      <c r="I1087" s="16">
        <f t="shared" si="202"/>
        <v>19.841542429004921</v>
      </c>
      <c r="J1087" s="13">
        <f t="shared" si="196"/>
        <v>19.304567915797097</v>
      </c>
      <c r="K1087" s="13">
        <f t="shared" si="197"/>
        <v>0.53697451320782363</v>
      </c>
      <c r="L1087" s="13">
        <f t="shared" si="198"/>
        <v>0</v>
      </c>
      <c r="M1087" s="13">
        <f t="shared" si="203"/>
        <v>3.1937842026418901E-3</v>
      </c>
      <c r="N1087" s="13">
        <f t="shared" si="199"/>
        <v>1.9801462056379718E-3</v>
      </c>
      <c r="O1087" s="13">
        <f t="shared" si="200"/>
        <v>1.9801462056379718E-3</v>
      </c>
      <c r="Q1087">
        <v>19.923124125330599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18.253249809350869</v>
      </c>
      <c r="G1088" s="13">
        <f t="shared" si="194"/>
        <v>0</v>
      </c>
      <c r="H1088" s="13">
        <f t="shared" si="195"/>
        <v>18.253249809350869</v>
      </c>
      <c r="I1088" s="16">
        <f t="shared" si="202"/>
        <v>18.790224322558693</v>
      </c>
      <c r="J1088" s="13">
        <f t="shared" si="196"/>
        <v>18.107257001021935</v>
      </c>
      <c r="K1088" s="13">
        <f t="shared" si="197"/>
        <v>0.68296732153675777</v>
      </c>
      <c r="L1088" s="13">
        <f t="shared" si="198"/>
        <v>0</v>
      </c>
      <c r="M1088" s="13">
        <f t="shared" si="203"/>
        <v>1.2136379970039183E-3</v>
      </c>
      <c r="N1088" s="13">
        <f t="shared" si="199"/>
        <v>7.5245555814242937E-4</v>
      </c>
      <c r="O1088" s="13">
        <f t="shared" si="200"/>
        <v>7.5245555814242937E-4</v>
      </c>
      <c r="Q1088">
        <v>16.96486544562676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103.7705068338864</v>
      </c>
      <c r="G1089" s="13">
        <f t="shared" si="194"/>
        <v>8.5470916427028278</v>
      </c>
      <c r="H1089" s="13">
        <f t="shared" si="195"/>
        <v>95.223415191183577</v>
      </c>
      <c r="I1089" s="16">
        <f t="shared" si="202"/>
        <v>95.906382512720342</v>
      </c>
      <c r="J1089" s="13">
        <f t="shared" si="196"/>
        <v>53.018059642850147</v>
      </c>
      <c r="K1089" s="13">
        <f t="shared" si="197"/>
        <v>42.888322869870194</v>
      </c>
      <c r="L1089" s="13">
        <f t="shared" si="198"/>
        <v>31.979892323257214</v>
      </c>
      <c r="M1089" s="13">
        <f t="shared" si="203"/>
        <v>31.980353505696076</v>
      </c>
      <c r="N1089" s="13">
        <f t="shared" si="199"/>
        <v>19.827819173531566</v>
      </c>
      <c r="O1089" s="13">
        <f t="shared" si="200"/>
        <v>28.374910816234394</v>
      </c>
      <c r="Q1089">
        <v>16.064664530617929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135.8012799308618</v>
      </c>
      <c r="G1090" s="13">
        <f t="shared" si="194"/>
        <v>12.128221911150481</v>
      </c>
      <c r="H1090" s="13">
        <f t="shared" si="195"/>
        <v>123.67305801971132</v>
      </c>
      <c r="I1090" s="16">
        <f t="shared" si="202"/>
        <v>134.58148856632431</v>
      </c>
      <c r="J1090" s="13">
        <f t="shared" si="196"/>
        <v>50.851141320253511</v>
      </c>
      <c r="K1090" s="13">
        <f t="shared" si="197"/>
        <v>83.730347246070806</v>
      </c>
      <c r="L1090" s="13">
        <f t="shared" si="198"/>
        <v>73.122219235367666</v>
      </c>
      <c r="M1090" s="13">
        <f t="shared" si="203"/>
        <v>85.274753567532173</v>
      </c>
      <c r="N1090" s="13">
        <f t="shared" si="199"/>
        <v>52.870347211869948</v>
      </c>
      <c r="O1090" s="13">
        <f t="shared" si="200"/>
        <v>64.998569123020431</v>
      </c>
      <c r="Q1090">
        <v>13.952289593548389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83.938545760866177</v>
      </c>
      <c r="G1091" s="13">
        <f t="shared" si="194"/>
        <v>6.32982277234969</v>
      </c>
      <c r="H1091" s="13">
        <f t="shared" si="195"/>
        <v>77.60872298851649</v>
      </c>
      <c r="I1091" s="16">
        <f t="shared" si="202"/>
        <v>88.216850999219631</v>
      </c>
      <c r="J1091" s="13">
        <f t="shared" si="196"/>
        <v>45.74126948332529</v>
      </c>
      <c r="K1091" s="13">
        <f t="shared" si="197"/>
        <v>42.475581515894341</v>
      </c>
      <c r="L1091" s="13">
        <f t="shared" si="198"/>
        <v>31.56411617173724</v>
      </c>
      <c r="M1091" s="13">
        <f t="shared" si="203"/>
        <v>63.968522527399465</v>
      </c>
      <c r="N1091" s="13">
        <f t="shared" si="199"/>
        <v>39.66048396698767</v>
      </c>
      <c r="O1091" s="13">
        <f t="shared" si="200"/>
        <v>45.990306739337356</v>
      </c>
      <c r="Q1091">
        <v>13.57016283344243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66.464030793002479</v>
      </c>
      <c r="G1092" s="13">
        <f t="shared" si="194"/>
        <v>4.3761229884450854</v>
      </c>
      <c r="H1092" s="13">
        <f t="shared" si="195"/>
        <v>62.087907804557396</v>
      </c>
      <c r="I1092" s="16">
        <f t="shared" si="202"/>
        <v>72.999373148714497</v>
      </c>
      <c r="J1092" s="13">
        <f t="shared" si="196"/>
        <v>44.696045436601352</v>
      </c>
      <c r="K1092" s="13">
        <f t="shared" si="197"/>
        <v>28.303327712113145</v>
      </c>
      <c r="L1092" s="13">
        <f t="shared" si="198"/>
        <v>17.287656863409275</v>
      </c>
      <c r="M1092" s="13">
        <f t="shared" si="203"/>
        <v>41.59569542382107</v>
      </c>
      <c r="N1092" s="13">
        <f t="shared" si="199"/>
        <v>25.789331162769063</v>
      </c>
      <c r="O1092" s="13">
        <f t="shared" si="200"/>
        <v>30.165454151214149</v>
      </c>
      <c r="Q1092">
        <v>14.36952358206562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25.66171936004767</v>
      </c>
      <c r="G1093" s="13">
        <f t="shared" si="194"/>
        <v>0</v>
      </c>
      <c r="H1093" s="13">
        <f t="shared" si="195"/>
        <v>25.66171936004767</v>
      </c>
      <c r="I1093" s="16">
        <f t="shared" si="202"/>
        <v>36.67739020875154</v>
      </c>
      <c r="J1093" s="13">
        <f t="shared" si="196"/>
        <v>31.561269920532713</v>
      </c>
      <c r="K1093" s="13">
        <f t="shared" si="197"/>
        <v>5.116120288218827</v>
      </c>
      <c r="L1093" s="13">
        <f t="shared" si="198"/>
        <v>0</v>
      </c>
      <c r="M1093" s="13">
        <f t="shared" si="203"/>
        <v>15.806364261052007</v>
      </c>
      <c r="N1093" s="13">
        <f t="shared" si="199"/>
        <v>9.799945841852244</v>
      </c>
      <c r="O1093" s="13">
        <f t="shared" si="200"/>
        <v>9.799945841852244</v>
      </c>
      <c r="Q1093">
        <v>15.68479543261321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0.485714286</v>
      </c>
      <c r="G1094" s="13">
        <f t="shared" ref="G1094:G1157" si="205">IF((F1094-$J$2)&gt;0,$I$2*(F1094-$J$2),0)</f>
        <v>0</v>
      </c>
      <c r="H1094" s="13">
        <f t="shared" ref="H1094:H1157" si="206">F1094-G1094</f>
        <v>0.485714286</v>
      </c>
      <c r="I1094" s="16">
        <f t="shared" si="202"/>
        <v>5.6018345742188274</v>
      </c>
      <c r="J1094" s="13">
        <f t="shared" ref="J1094:J1157" si="207">I1094/SQRT(1+(I1094/($K$2*(300+(25*Q1094)+0.05*(Q1094)^3)))^2)</f>
        <v>5.5926875504857581</v>
      </c>
      <c r="K1094" s="13">
        <f t="shared" ref="K1094:K1157" si="208">I1094-J1094</f>
        <v>9.1470237330693038E-3</v>
      </c>
      <c r="L1094" s="13">
        <f t="shared" ref="L1094:L1157" si="209">IF(K1094&gt;$N$2,(K1094-$N$2)/$L$2,0)</f>
        <v>0</v>
      </c>
      <c r="M1094" s="13">
        <f t="shared" si="203"/>
        <v>6.0064184191997629</v>
      </c>
      <c r="N1094" s="13">
        <f t="shared" ref="N1094:N1157" si="210">$M$2*M1094</f>
        <v>3.7239794199038529</v>
      </c>
      <c r="O1094" s="13">
        <f t="shared" ref="O1094:O1157" si="211">N1094+G1094</f>
        <v>3.7239794199038529</v>
      </c>
      <c r="Q1094">
        <v>22.165601462773171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12.7222468582004</v>
      </c>
      <c r="G1095" s="13">
        <f t="shared" si="205"/>
        <v>0</v>
      </c>
      <c r="H1095" s="13">
        <f t="shared" si="206"/>
        <v>12.7222468582004</v>
      </c>
      <c r="I1095" s="16">
        <f t="shared" ref="I1095:I1158" si="213">H1095+K1094-L1094</f>
        <v>12.731393881933469</v>
      </c>
      <c r="J1095" s="13">
        <f t="shared" si="207"/>
        <v>12.626502980103956</v>
      </c>
      <c r="K1095" s="13">
        <f t="shared" si="208"/>
        <v>0.10489090182951344</v>
      </c>
      <c r="L1095" s="13">
        <f t="shared" si="209"/>
        <v>0</v>
      </c>
      <c r="M1095" s="13">
        <f t="shared" ref="M1095:M1158" si="214">L1095+M1094-N1094</f>
        <v>2.28243899929591</v>
      </c>
      <c r="N1095" s="13">
        <f t="shared" si="210"/>
        <v>1.4151121795634642</v>
      </c>
      <c r="O1095" s="13">
        <f t="shared" si="211"/>
        <v>1.4151121795634642</v>
      </c>
      <c r="Q1095">
        <v>22.261071672402888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0.485714286</v>
      </c>
      <c r="G1096" s="13">
        <f t="shared" si="205"/>
        <v>0</v>
      </c>
      <c r="H1096" s="13">
        <f t="shared" si="206"/>
        <v>0.485714286</v>
      </c>
      <c r="I1096" s="16">
        <f t="shared" si="213"/>
        <v>0.59060518782951343</v>
      </c>
      <c r="J1096" s="13">
        <f t="shared" si="207"/>
        <v>0.59059643585094057</v>
      </c>
      <c r="K1096" s="13">
        <f t="shared" si="208"/>
        <v>8.7519785728629174E-6</v>
      </c>
      <c r="L1096" s="13">
        <f t="shared" si="209"/>
        <v>0</v>
      </c>
      <c r="M1096" s="13">
        <f t="shared" si="214"/>
        <v>0.86732681973244574</v>
      </c>
      <c r="N1096" s="13">
        <f t="shared" si="210"/>
        <v>0.53774262823411634</v>
      </c>
      <c r="O1096" s="13">
        <f t="shared" si="211"/>
        <v>0.53774262823411634</v>
      </c>
      <c r="Q1096">
        <v>23.623792111537259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16.526759896232839</v>
      </c>
      <c r="G1097" s="13">
        <f t="shared" si="205"/>
        <v>0</v>
      </c>
      <c r="H1097" s="13">
        <f t="shared" si="206"/>
        <v>16.526759896232839</v>
      </c>
      <c r="I1097" s="16">
        <f t="shared" si="213"/>
        <v>16.526768648211412</v>
      </c>
      <c r="J1097" s="13">
        <f t="shared" si="207"/>
        <v>16.370213523747125</v>
      </c>
      <c r="K1097" s="13">
        <f t="shared" si="208"/>
        <v>0.15655512446428688</v>
      </c>
      <c r="L1097" s="13">
        <f t="shared" si="209"/>
        <v>0</v>
      </c>
      <c r="M1097" s="13">
        <f t="shared" si="214"/>
        <v>0.3295841914983294</v>
      </c>
      <c r="N1097" s="13">
        <f t="shared" si="210"/>
        <v>0.20434219872896422</v>
      </c>
      <c r="O1097" s="13">
        <f t="shared" si="211"/>
        <v>0.20434219872896422</v>
      </c>
      <c r="Q1097">
        <v>24.97320100000001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4.1528995741758328</v>
      </c>
      <c r="G1098" s="13">
        <f t="shared" si="205"/>
        <v>0</v>
      </c>
      <c r="H1098" s="13">
        <f t="shared" si="206"/>
        <v>4.1528995741758328</v>
      </c>
      <c r="I1098" s="16">
        <f t="shared" si="213"/>
        <v>4.3094546986401197</v>
      </c>
      <c r="J1098" s="13">
        <f t="shared" si="207"/>
        <v>4.3066937440215929</v>
      </c>
      <c r="K1098" s="13">
        <f t="shared" si="208"/>
        <v>2.7609546185267675E-3</v>
      </c>
      <c r="L1098" s="13">
        <f t="shared" si="209"/>
        <v>0</v>
      </c>
      <c r="M1098" s="13">
        <f t="shared" si="214"/>
        <v>0.12524199276936518</v>
      </c>
      <c r="N1098" s="13">
        <f t="shared" si="210"/>
        <v>7.7650035517006416E-2</v>
      </c>
      <c r="O1098" s="13">
        <f t="shared" si="211"/>
        <v>7.7650035517006416E-2</v>
      </c>
      <c r="Q1098">
        <v>25.10721065797425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36.749777964495863</v>
      </c>
      <c r="G1099" s="13">
        <f t="shared" si="205"/>
        <v>1.0539861831202246</v>
      </c>
      <c r="H1099" s="13">
        <f t="shared" si="206"/>
        <v>35.69579178137564</v>
      </c>
      <c r="I1099" s="16">
        <f t="shared" si="213"/>
        <v>35.69855273599417</v>
      </c>
      <c r="J1099" s="13">
        <f t="shared" si="207"/>
        <v>33.266244380579437</v>
      </c>
      <c r="K1099" s="13">
        <f t="shared" si="208"/>
        <v>2.4323083554147331</v>
      </c>
      <c r="L1099" s="13">
        <f t="shared" si="209"/>
        <v>0</v>
      </c>
      <c r="M1099" s="13">
        <f t="shared" si="214"/>
        <v>4.7591957252358763E-2</v>
      </c>
      <c r="N1099" s="13">
        <f t="shared" si="210"/>
        <v>2.9507013496462432E-2</v>
      </c>
      <c r="O1099" s="13">
        <f t="shared" si="211"/>
        <v>1.083493196616687</v>
      </c>
      <c r="Q1099">
        <v>21.23759614819042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0.28571428599999998</v>
      </c>
      <c r="G1100" s="13">
        <f t="shared" si="205"/>
        <v>0</v>
      </c>
      <c r="H1100" s="13">
        <f t="shared" si="206"/>
        <v>0.28571428599999998</v>
      </c>
      <c r="I1100" s="16">
        <f t="shared" si="213"/>
        <v>2.7180226414147333</v>
      </c>
      <c r="J1100" s="13">
        <f t="shared" si="207"/>
        <v>2.715856069428729</v>
      </c>
      <c r="K1100" s="13">
        <f t="shared" si="208"/>
        <v>2.1665719860042287E-3</v>
      </c>
      <c r="L1100" s="13">
        <f t="shared" si="209"/>
        <v>0</v>
      </c>
      <c r="M1100" s="13">
        <f t="shared" si="214"/>
        <v>1.8084943755896331E-2</v>
      </c>
      <c r="N1100" s="13">
        <f t="shared" si="210"/>
        <v>1.1212665128655725E-2</v>
      </c>
      <c r="O1100" s="13">
        <f t="shared" si="211"/>
        <v>1.1212665128655725E-2</v>
      </c>
      <c r="Q1100">
        <v>17.018232149448121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39.502603931161502</v>
      </c>
      <c r="G1101" s="13">
        <f t="shared" si="205"/>
        <v>1.3617598470011594</v>
      </c>
      <c r="H1101" s="13">
        <f t="shared" si="206"/>
        <v>38.140844084160342</v>
      </c>
      <c r="I1101" s="16">
        <f t="shared" si="213"/>
        <v>38.143010656146345</v>
      </c>
      <c r="J1101" s="13">
        <f t="shared" si="207"/>
        <v>31.868871516643836</v>
      </c>
      <c r="K1101" s="13">
        <f t="shared" si="208"/>
        <v>6.274139139502509</v>
      </c>
      <c r="L1101" s="13">
        <f t="shared" si="209"/>
        <v>0</v>
      </c>
      <c r="M1101" s="13">
        <f t="shared" si="214"/>
        <v>6.8722786272406057E-3</v>
      </c>
      <c r="N1101" s="13">
        <f t="shared" si="210"/>
        <v>4.2608127488891756E-3</v>
      </c>
      <c r="O1101" s="13">
        <f t="shared" si="211"/>
        <v>1.3660206597500486</v>
      </c>
      <c r="Q1101">
        <v>14.738740808559591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134.56554749688891</v>
      </c>
      <c r="G1102" s="13">
        <f t="shared" si="205"/>
        <v>11.990063559192979</v>
      </c>
      <c r="H1102" s="13">
        <f t="shared" si="206"/>
        <v>122.57548393769594</v>
      </c>
      <c r="I1102" s="16">
        <f t="shared" si="213"/>
        <v>128.84962307719843</v>
      </c>
      <c r="J1102" s="13">
        <f t="shared" si="207"/>
        <v>52.470508868134992</v>
      </c>
      <c r="K1102" s="13">
        <f t="shared" si="208"/>
        <v>76.379114209063431</v>
      </c>
      <c r="L1102" s="13">
        <f t="shared" si="209"/>
        <v>65.716934178246333</v>
      </c>
      <c r="M1102" s="13">
        <f t="shared" si="214"/>
        <v>65.719545644124679</v>
      </c>
      <c r="N1102" s="13">
        <f t="shared" si="210"/>
        <v>40.746118299357299</v>
      </c>
      <c r="O1102" s="13">
        <f t="shared" si="211"/>
        <v>52.736181858550282</v>
      </c>
      <c r="Q1102">
        <v>14.601822550248601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85.522639397116649</v>
      </c>
      <c r="G1103" s="13">
        <f t="shared" si="205"/>
        <v>6.5069288837650134</v>
      </c>
      <c r="H1103" s="13">
        <f t="shared" si="206"/>
        <v>79.015710513351635</v>
      </c>
      <c r="I1103" s="16">
        <f t="shared" si="213"/>
        <v>89.677890544168747</v>
      </c>
      <c r="J1103" s="13">
        <f t="shared" si="207"/>
        <v>46.498034795169879</v>
      </c>
      <c r="K1103" s="13">
        <f t="shared" si="208"/>
        <v>43.179855748998868</v>
      </c>
      <c r="L1103" s="13">
        <f t="shared" si="209"/>
        <v>32.273568780336312</v>
      </c>
      <c r="M1103" s="13">
        <f t="shared" si="214"/>
        <v>57.246996125103699</v>
      </c>
      <c r="N1103" s="13">
        <f t="shared" si="210"/>
        <v>35.493137597564292</v>
      </c>
      <c r="O1103" s="13">
        <f t="shared" si="211"/>
        <v>42.000066481329306</v>
      </c>
      <c r="Q1103">
        <v>13.80813109354839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162.62143239779991</v>
      </c>
      <c r="G1104" s="13">
        <f t="shared" si="205"/>
        <v>15.12679017901419</v>
      </c>
      <c r="H1104" s="13">
        <f t="shared" si="206"/>
        <v>147.49464221878571</v>
      </c>
      <c r="I1104" s="16">
        <f t="shared" si="213"/>
        <v>158.40092918744827</v>
      </c>
      <c r="J1104" s="13">
        <f t="shared" si="207"/>
        <v>55.10675679174679</v>
      </c>
      <c r="K1104" s="13">
        <f t="shared" si="208"/>
        <v>103.29417239570148</v>
      </c>
      <c r="L1104" s="13">
        <f t="shared" si="209"/>
        <v>92.829892942807703</v>
      </c>
      <c r="M1104" s="13">
        <f t="shared" si="214"/>
        <v>114.5837514703471</v>
      </c>
      <c r="N1104" s="13">
        <f t="shared" si="210"/>
        <v>71.041925911615195</v>
      </c>
      <c r="O1104" s="13">
        <f t="shared" si="211"/>
        <v>86.168716090629388</v>
      </c>
      <c r="Q1104">
        <v>14.930739436169439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36.678145599585733</v>
      </c>
      <c r="G1105" s="13">
        <f t="shared" si="205"/>
        <v>1.0459774838171043</v>
      </c>
      <c r="H1105" s="13">
        <f t="shared" si="206"/>
        <v>35.632168115768629</v>
      </c>
      <c r="I1105" s="16">
        <f t="shared" si="213"/>
        <v>46.096447568662398</v>
      </c>
      <c r="J1105" s="13">
        <f t="shared" si="207"/>
        <v>36.063732884375256</v>
      </c>
      <c r="K1105" s="13">
        <f t="shared" si="208"/>
        <v>10.032714684287143</v>
      </c>
      <c r="L1105" s="13">
        <f t="shared" si="209"/>
        <v>0</v>
      </c>
      <c r="M1105" s="13">
        <f t="shared" si="214"/>
        <v>43.541825558731901</v>
      </c>
      <c r="N1105" s="13">
        <f t="shared" si="210"/>
        <v>26.995931846413779</v>
      </c>
      <c r="O1105" s="13">
        <f t="shared" si="211"/>
        <v>28.041909330230883</v>
      </c>
      <c r="Q1105">
        <v>14.71486832060183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3.6657264262090612</v>
      </c>
      <c r="G1106" s="13">
        <f t="shared" si="205"/>
        <v>0</v>
      </c>
      <c r="H1106" s="13">
        <f t="shared" si="206"/>
        <v>3.6657264262090612</v>
      </c>
      <c r="I1106" s="16">
        <f t="shared" si="213"/>
        <v>13.698441110496205</v>
      </c>
      <c r="J1106" s="13">
        <f t="shared" si="207"/>
        <v>13.498003976756292</v>
      </c>
      <c r="K1106" s="13">
        <f t="shared" si="208"/>
        <v>0.20043713373991245</v>
      </c>
      <c r="L1106" s="13">
        <f t="shared" si="209"/>
        <v>0</v>
      </c>
      <c r="M1106" s="13">
        <f t="shared" si="214"/>
        <v>16.545893712318122</v>
      </c>
      <c r="N1106" s="13">
        <f t="shared" si="210"/>
        <v>10.258454101637236</v>
      </c>
      <c r="O1106" s="13">
        <f t="shared" si="211"/>
        <v>10.258454101637236</v>
      </c>
      <c r="Q1106">
        <v>19.168292937053192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1.4781274127685311</v>
      </c>
      <c r="G1107" s="13">
        <f t="shared" si="205"/>
        <v>0</v>
      </c>
      <c r="H1107" s="13">
        <f t="shared" si="206"/>
        <v>1.4781274127685311</v>
      </c>
      <c r="I1107" s="16">
        <f t="shared" si="213"/>
        <v>1.6785645465084436</v>
      </c>
      <c r="J1107" s="13">
        <f t="shared" si="207"/>
        <v>1.6784076508283876</v>
      </c>
      <c r="K1107" s="13">
        <f t="shared" si="208"/>
        <v>1.5689568005594623E-4</v>
      </c>
      <c r="L1107" s="13">
        <f t="shared" si="209"/>
        <v>0</v>
      </c>
      <c r="M1107" s="13">
        <f t="shared" si="214"/>
        <v>6.2874396106808863</v>
      </c>
      <c r="N1107" s="13">
        <f t="shared" si="210"/>
        <v>3.8982125586221494</v>
      </c>
      <c r="O1107" s="13">
        <f t="shared" si="211"/>
        <v>3.8982125586221494</v>
      </c>
      <c r="Q1107">
        <v>25.394727591468911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3.8735140641612649</v>
      </c>
      <c r="G1108" s="13">
        <f t="shared" si="205"/>
        <v>0</v>
      </c>
      <c r="H1108" s="13">
        <f t="shared" si="206"/>
        <v>3.8735140641612649</v>
      </c>
      <c r="I1108" s="16">
        <f t="shared" si="213"/>
        <v>3.8736709598413208</v>
      </c>
      <c r="J1108" s="13">
        <f t="shared" si="207"/>
        <v>3.8717418372948287</v>
      </c>
      <c r="K1108" s="13">
        <f t="shared" si="208"/>
        <v>1.9291225464921347E-3</v>
      </c>
      <c r="L1108" s="13">
        <f t="shared" si="209"/>
        <v>0</v>
      </c>
      <c r="M1108" s="13">
        <f t="shared" si="214"/>
        <v>2.3892270520587369</v>
      </c>
      <c r="N1108" s="13">
        <f t="shared" si="210"/>
        <v>1.4813207722764168</v>
      </c>
      <c r="O1108" s="13">
        <f t="shared" si="211"/>
        <v>1.4813207722764168</v>
      </c>
      <c r="Q1108">
        <v>25.387124762607851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8.5714286000000001E-2</v>
      </c>
      <c r="G1109" s="13">
        <f t="shared" si="205"/>
        <v>0</v>
      </c>
      <c r="H1109" s="13">
        <f t="shared" si="206"/>
        <v>8.5714286000000001E-2</v>
      </c>
      <c r="I1109" s="16">
        <f t="shared" si="213"/>
        <v>8.7643408546492135E-2</v>
      </c>
      <c r="J1109" s="13">
        <f t="shared" si="207"/>
        <v>8.7643377885997117E-2</v>
      </c>
      <c r="K1109" s="13">
        <f t="shared" si="208"/>
        <v>3.0660495017875711E-8</v>
      </c>
      <c r="L1109" s="13">
        <f t="shared" si="209"/>
        <v>0</v>
      </c>
      <c r="M1109" s="13">
        <f t="shared" si="214"/>
        <v>0.90790627978232008</v>
      </c>
      <c r="N1109" s="13">
        <f t="shared" si="210"/>
        <v>0.56290189346503849</v>
      </c>
      <c r="O1109" s="13">
        <f t="shared" si="211"/>
        <v>0.56290189346503849</v>
      </c>
      <c r="Q1109">
        <v>23.12875300000001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0.7</v>
      </c>
      <c r="G1110" s="13">
        <f t="shared" si="205"/>
        <v>0</v>
      </c>
      <c r="H1110" s="13">
        <f t="shared" si="206"/>
        <v>0.7</v>
      </c>
      <c r="I1110" s="16">
        <f t="shared" si="213"/>
        <v>0.70000003066049499</v>
      </c>
      <c r="J1110" s="13">
        <f t="shared" si="207"/>
        <v>0.69998168376478465</v>
      </c>
      <c r="K1110" s="13">
        <f t="shared" si="208"/>
        <v>1.8346895710341649E-5</v>
      </c>
      <c r="L1110" s="13">
        <f t="shared" si="209"/>
        <v>0</v>
      </c>
      <c r="M1110" s="13">
        <f t="shared" si="214"/>
        <v>0.34500438631728159</v>
      </c>
      <c r="N1110" s="13">
        <f t="shared" si="210"/>
        <v>0.21390271951671458</v>
      </c>
      <c r="O1110" s="13">
        <f t="shared" si="211"/>
        <v>0.21390271951671458</v>
      </c>
      <c r="Q1110">
        <v>21.987296963277409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1.685614577614243</v>
      </c>
      <c r="G1111" s="13">
        <f t="shared" si="205"/>
        <v>0</v>
      </c>
      <c r="H1111" s="13">
        <f t="shared" si="206"/>
        <v>1.685614577614243</v>
      </c>
      <c r="I1111" s="16">
        <f t="shared" si="213"/>
        <v>1.6856329245099535</v>
      </c>
      <c r="J1111" s="13">
        <f t="shared" si="207"/>
        <v>1.6854358354615535</v>
      </c>
      <c r="K1111" s="13">
        <f t="shared" si="208"/>
        <v>1.9708904839998986E-4</v>
      </c>
      <c r="L1111" s="13">
        <f t="shared" si="209"/>
        <v>0</v>
      </c>
      <c r="M1111" s="13">
        <f t="shared" si="214"/>
        <v>0.13110166680056701</v>
      </c>
      <c r="N1111" s="13">
        <f t="shared" si="210"/>
        <v>8.1283033416351541E-2</v>
      </c>
      <c r="O1111" s="13">
        <f t="shared" si="211"/>
        <v>8.1283033416351541E-2</v>
      </c>
      <c r="Q1111">
        <v>23.849997876113839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31.80621814361389</v>
      </c>
      <c r="G1112" s="13">
        <f t="shared" si="205"/>
        <v>0.50128233002109979</v>
      </c>
      <c r="H1112" s="13">
        <f t="shared" si="206"/>
        <v>31.304935813592792</v>
      </c>
      <c r="I1112" s="16">
        <f t="shared" si="213"/>
        <v>31.305132902641191</v>
      </c>
      <c r="J1112" s="13">
        <f t="shared" si="207"/>
        <v>27.971612665481008</v>
      </c>
      <c r="K1112" s="13">
        <f t="shared" si="208"/>
        <v>3.3335202371601831</v>
      </c>
      <c r="L1112" s="13">
        <f t="shared" si="209"/>
        <v>0</v>
      </c>
      <c r="M1112" s="13">
        <f t="shared" si="214"/>
        <v>4.9818633384215466E-2</v>
      </c>
      <c r="N1112" s="13">
        <f t="shared" si="210"/>
        <v>3.088755269821359E-2</v>
      </c>
      <c r="O1112" s="13">
        <f t="shared" si="211"/>
        <v>0.53216988271931343</v>
      </c>
      <c r="Q1112">
        <v>15.76286892879402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36.860225423677761</v>
      </c>
      <c r="G1113" s="13">
        <f t="shared" si="205"/>
        <v>1.0663345188270135</v>
      </c>
      <c r="H1113" s="13">
        <f t="shared" si="206"/>
        <v>35.793890904850748</v>
      </c>
      <c r="I1113" s="16">
        <f t="shared" si="213"/>
        <v>39.127411142010928</v>
      </c>
      <c r="J1113" s="13">
        <f t="shared" si="207"/>
        <v>32.468243835451283</v>
      </c>
      <c r="K1113" s="13">
        <f t="shared" si="208"/>
        <v>6.6591673065596453</v>
      </c>
      <c r="L1113" s="13">
        <f t="shared" si="209"/>
        <v>0</v>
      </c>
      <c r="M1113" s="13">
        <f t="shared" si="214"/>
        <v>1.8931080686001876E-2</v>
      </c>
      <c r="N1113" s="13">
        <f t="shared" si="210"/>
        <v>1.1737270025321163E-2</v>
      </c>
      <c r="O1113" s="13">
        <f t="shared" si="211"/>
        <v>1.0780717888523346</v>
      </c>
      <c r="Q1113">
        <v>14.784053160312579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118.3307114771067</v>
      </c>
      <c r="G1114" s="13">
        <f t="shared" si="205"/>
        <v>10.174963358591944</v>
      </c>
      <c r="H1114" s="13">
        <f t="shared" si="206"/>
        <v>108.15574811851477</v>
      </c>
      <c r="I1114" s="16">
        <f t="shared" si="213"/>
        <v>114.81491542507442</v>
      </c>
      <c r="J1114" s="13">
        <f t="shared" si="207"/>
        <v>47.501154892275281</v>
      </c>
      <c r="K1114" s="13">
        <f t="shared" si="208"/>
        <v>67.313760532799137</v>
      </c>
      <c r="L1114" s="13">
        <f t="shared" si="209"/>
        <v>56.584924925049165</v>
      </c>
      <c r="M1114" s="13">
        <f t="shared" si="214"/>
        <v>56.592118735709846</v>
      </c>
      <c r="N1114" s="13">
        <f t="shared" si="210"/>
        <v>35.087113616140101</v>
      </c>
      <c r="O1114" s="13">
        <f t="shared" si="211"/>
        <v>45.262076974732047</v>
      </c>
      <c r="Q1114">
        <v>13.20725959354839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4.9180321252356132</v>
      </c>
      <c r="G1115" s="13">
        <f t="shared" si="205"/>
        <v>0</v>
      </c>
      <c r="H1115" s="13">
        <f t="shared" si="206"/>
        <v>4.9180321252356132</v>
      </c>
      <c r="I1115" s="16">
        <f t="shared" si="213"/>
        <v>15.646867732985584</v>
      </c>
      <c r="J1115" s="13">
        <f t="shared" si="207"/>
        <v>15.013996369070368</v>
      </c>
      <c r="K1115" s="13">
        <f t="shared" si="208"/>
        <v>0.63287136391521592</v>
      </c>
      <c r="L1115" s="13">
        <f t="shared" si="209"/>
        <v>0</v>
      </c>
      <c r="M1115" s="13">
        <f t="shared" si="214"/>
        <v>21.505005119569745</v>
      </c>
      <c r="N1115" s="13">
        <f t="shared" si="210"/>
        <v>13.333103174133242</v>
      </c>
      <c r="O1115" s="13">
        <f t="shared" si="211"/>
        <v>13.333103174133242</v>
      </c>
      <c r="Q1115">
        <v>13.525621226630159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12.367785359937001</v>
      </c>
      <c r="G1116" s="13">
        <f t="shared" si="205"/>
        <v>0</v>
      </c>
      <c r="H1116" s="13">
        <f t="shared" si="206"/>
        <v>12.367785359937001</v>
      </c>
      <c r="I1116" s="16">
        <f t="shared" si="213"/>
        <v>13.000656723852217</v>
      </c>
      <c r="J1116" s="13">
        <f t="shared" si="207"/>
        <v>12.685695274849166</v>
      </c>
      <c r="K1116" s="13">
        <f t="shared" si="208"/>
        <v>0.31496144900305012</v>
      </c>
      <c r="L1116" s="13">
        <f t="shared" si="209"/>
        <v>0</v>
      </c>
      <c r="M1116" s="13">
        <f t="shared" si="214"/>
        <v>8.1719019454365025</v>
      </c>
      <c r="N1116" s="13">
        <f t="shared" si="210"/>
        <v>5.0665792061706316</v>
      </c>
      <c r="O1116" s="13">
        <f t="shared" si="211"/>
        <v>5.0665792061706316</v>
      </c>
      <c r="Q1116">
        <v>14.734796419401251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3.6684776170740818</v>
      </c>
      <c r="G1117" s="13">
        <f t="shared" si="205"/>
        <v>0</v>
      </c>
      <c r="H1117" s="13">
        <f t="shared" si="206"/>
        <v>3.6684776170740818</v>
      </c>
      <c r="I1117" s="16">
        <f t="shared" si="213"/>
        <v>3.9834390660771319</v>
      </c>
      <c r="J1117" s="13">
        <f t="shared" si="207"/>
        <v>3.9772160504241216</v>
      </c>
      <c r="K1117" s="13">
        <f t="shared" si="208"/>
        <v>6.2230156530103109E-3</v>
      </c>
      <c r="L1117" s="13">
        <f t="shared" si="209"/>
        <v>0</v>
      </c>
      <c r="M1117" s="13">
        <f t="shared" si="214"/>
        <v>3.1053227392658709</v>
      </c>
      <c r="N1117" s="13">
        <f t="shared" si="210"/>
        <v>1.9253000983448398</v>
      </c>
      <c r="O1117" s="13">
        <f t="shared" si="211"/>
        <v>1.9253000983448398</v>
      </c>
      <c r="Q1117">
        <v>17.659743480433558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15.57037069011553</v>
      </c>
      <c r="G1118" s="13">
        <f t="shared" si="205"/>
        <v>0</v>
      </c>
      <c r="H1118" s="13">
        <f t="shared" si="206"/>
        <v>15.57037069011553</v>
      </c>
      <c r="I1118" s="16">
        <f t="shared" si="213"/>
        <v>15.57659370576854</v>
      </c>
      <c r="J1118" s="13">
        <f t="shared" si="207"/>
        <v>15.286873586918915</v>
      </c>
      <c r="K1118" s="13">
        <f t="shared" si="208"/>
        <v>0.28972011884962434</v>
      </c>
      <c r="L1118" s="13">
        <f t="shared" si="209"/>
        <v>0</v>
      </c>
      <c r="M1118" s="13">
        <f t="shared" si="214"/>
        <v>1.180022640921031</v>
      </c>
      <c r="N1118" s="13">
        <f t="shared" si="210"/>
        <v>0.73161403737103925</v>
      </c>
      <c r="O1118" s="13">
        <f t="shared" si="211"/>
        <v>0.73161403737103925</v>
      </c>
      <c r="Q1118">
        <v>19.245808329862189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0.88314963922343725</v>
      </c>
      <c r="G1119" s="13">
        <f t="shared" si="205"/>
        <v>0</v>
      </c>
      <c r="H1119" s="13">
        <f t="shared" si="206"/>
        <v>0.88314963922343725</v>
      </c>
      <c r="I1119" s="16">
        <f t="shared" si="213"/>
        <v>1.1728697580730616</v>
      </c>
      <c r="J1119" s="13">
        <f t="shared" si="207"/>
        <v>1.1727698180915513</v>
      </c>
      <c r="K1119" s="13">
        <f t="shared" si="208"/>
        <v>9.9939981510255294E-5</v>
      </c>
      <c r="L1119" s="13">
        <f t="shared" si="209"/>
        <v>0</v>
      </c>
      <c r="M1119" s="13">
        <f t="shared" si="214"/>
        <v>0.44840860354999179</v>
      </c>
      <c r="N1119" s="13">
        <f t="shared" si="210"/>
        <v>0.27801333420099489</v>
      </c>
      <c r="O1119" s="13">
        <f t="shared" si="211"/>
        <v>0.27801333420099489</v>
      </c>
      <c r="Q1119">
        <v>20.948967277756761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0.264285714</v>
      </c>
      <c r="G1120" s="13">
        <f t="shared" si="205"/>
        <v>0</v>
      </c>
      <c r="H1120" s="13">
        <f t="shared" si="206"/>
        <v>0.264285714</v>
      </c>
      <c r="I1120" s="16">
        <f t="shared" si="213"/>
        <v>0.26438565398151026</v>
      </c>
      <c r="J1120" s="13">
        <f t="shared" si="207"/>
        <v>0.26438475994615651</v>
      </c>
      <c r="K1120" s="13">
        <f t="shared" si="208"/>
        <v>8.9403535374898979E-7</v>
      </c>
      <c r="L1120" s="13">
        <f t="shared" si="209"/>
        <v>0</v>
      </c>
      <c r="M1120" s="13">
        <f t="shared" si="214"/>
        <v>0.1703952693489969</v>
      </c>
      <c r="N1120" s="13">
        <f t="shared" si="210"/>
        <v>0.10564506699637807</v>
      </c>
      <c r="O1120" s="13">
        <f t="shared" si="211"/>
        <v>0.10564506699637807</v>
      </c>
      <c r="Q1120">
        <v>22.699765046345419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0.7</v>
      </c>
      <c r="G1121" s="13">
        <f t="shared" si="205"/>
        <v>0</v>
      </c>
      <c r="H1121" s="13">
        <f t="shared" si="206"/>
        <v>0.7</v>
      </c>
      <c r="I1121" s="16">
        <f t="shared" si="213"/>
        <v>0.7000008940353537</v>
      </c>
      <c r="J1121" s="13">
        <f t="shared" si="207"/>
        <v>0.69998669688672022</v>
      </c>
      <c r="K1121" s="13">
        <f t="shared" si="208"/>
        <v>1.4197148633487977E-5</v>
      </c>
      <c r="L1121" s="13">
        <f t="shared" si="209"/>
        <v>0</v>
      </c>
      <c r="M1121" s="13">
        <f t="shared" si="214"/>
        <v>6.475020235261883E-2</v>
      </c>
      <c r="N1121" s="13">
        <f t="shared" si="210"/>
        <v>4.0145125458623677E-2</v>
      </c>
      <c r="O1121" s="13">
        <f t="shared" si="211"/>
        <v>4.0145125458623677E-2</v>
      </c>
      <c r="Q1121">
        <v>23.80943400000001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16.551432712526129</v>
      </c>
      <c r="G1122" s="13">
        <f t="shared" si="205"/>
        <v>0</v>
      </c>
      <c r="H1122" s="13">
        <f t="shared" si="206"/>
        <v>16.551432712526129</v>
      </c>
      <c r="I1122" s="16">
        <f t="shared" si="213"/>
        <v>16.551446909674763</v>
      </c>
      <c r="J1122" s="13">
        <f t="shared" si="207"/>
        <v>16.401568755436735</v>
      </c>
      <c r="K1122" s="13">
        <f t="shared" si="208"/>
        <v>0.14987815423802786</v>
      </c>
      <c r="L1122" s="13">
        <f t="shared" si="209"/>
        <v>0</v>
      </c>
      <c r="M1122" s="13">
        <f t="shared" si="214"/>
        <v>2.4605076893995152E-2</v>
      </c>
      <c r="N1122" s="13">
        <f t="shared" si="210"/>
        <v>1.5255147674276994E-2</v>
      </c>
      <c r="O1122" s="13">
        <f t="shared" si="211"/>
        <v>1.5255147674276994E-2</v>
      </c>
      <c r="Q1122">
        <v>25.32337595743925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4.8229117515370303</v>
      </c>
      <c r="G1123" s="13">
        <f t="shared" si="205"/>
        <v>0</v>
      </c>
      <c r="H1123" s="13">
        <f t="shared" si="206"/>
        <v>4.8229117515370303</v>
      </c>
      <c r="I1123" s="16">
        <f t="shared" si="213"/>
        <v>4.9727899057750582</v>
      </c>
      <c r="J1123" s="13">
        <f t="shared" si="207"/>
        <v>4.9673859201883213</v>
      </c>
      <c r="K1123" s="13">
        <f t="shared" si="208"/>
        <v>5.4039855867369369E-3</v>
      </c>
      <c r="L1123" s="13">
        <f t="shared" si="209"/>
        <v>0</v>
      </c>
      <c r="M1123" s="13">
        <f t="shared" si="214"/>
        <v>9.3499292197181585E-3</v>
      </c>
      <c r="N1123" s="13">
        <f t="shared" si="210"/>
        <v>5.7969561162252584E-3</v>
      </c>
      <c r="O1123" s="13">
        <f t="shared" si="211"/>
        <v>5.7969561162252584E-3</v>
      </c>
      <c r="Q1123">
        <v>23.37122218881472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12.30833122678219</v>
      </c>
      <c r="G1124" s="13">
        <f t="shared" si="205"/>
        <v>0</v>
      </c>
      <c r="H1124" s="13">
        <f t="shared" si="206"/>
        <v>12.30833122678219</v>
      </c>
      <c r="I1124" s="16">
        <f t="shared" si="213"/>
        <v>12.313735212368927</v>
      </c>
      <c r="J1124" s="13">
        <f t="shared" si="207"/>
        <v>12.133870740567934</v>
      </c>
      <c r="K1124" s="13">
        <f t="shared" si="208"/>
        <v>0.17986447180099319</v>
      </c>
      <c r="L1124" s="13">
        <f t="shared" si="209"/>
        <v>0</v>
      </c>
      <c r="M1124" s="13">
        <f t="shared" si="214"/>
        <v>3.5529731034929001E-3</v>
      </c>
      <c r="N1124" s="13">
        <f t="shared" si="210"/>
        <v>2.2028433241655979E-3</v>
      </c>
      <c r="O1124" s="13">
        <f t="shared" si="211"/>
        <v>2.2028433241655979E-3</v>
      </c>
      <c r="Q1124">
        <v>17.673958801847629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8.5714286000000001E-2</v>
      </c>
      <c r="G1125" s="13">
        <f t="shared" si="205"/>
        <v>0</v>
      </c>
      <c r="H1125" s="13">
        <f t="shared" si="206"/>
        <v>8.5714286000000001E-2</v>
      </c>
      <c r="I1125" s="16">
        <f t="shared" si="213"/>
        <v>0.26557875780099316</v>
      </c>
      <c r="J1125" s="13">
        <f t="shared" si="207"/>
        <v>0.26557642570125828</v>
      </c>
      <c r="K1125" s="13">
        <f t="shared" si="208"/>
        <v>2.3320997348807992E-6</v>
      </c>
      <c r="L1125" s="13">
        <f t="shared" si="209"/>
        <v>0</v>
      </c>
      <c r="M1125" s="13">
        <f t="shared" si="214"/>
        <v>1.3501297793273022E-3</v>
      </c>
      <c r="N1125" s="13">
        <f t="shared" si="210"/>
        <v>8.3708046318292737E-4</v>
      </c>
      <c r="O1125" s="13">
        <f t="shared" si="211"/>
        <v>8.3708046318292737E-4</v>
      </c>
      <c r="Q1125">
        <v>16.008147765743161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15.68210922445401</v>
      </c>
      <c r="G1126" s="13">
        <f t="shared" si="205"/>
        <v>0</v>
      </c>
      <c r="H1126" s="13">
        <f t="shared" si="206"/>
        <v>15.68210922445401</v>
      </c>
      <c r="I1126" s="16">
        <f t="shared" si="213"/>
        <v>15.682111556553744</v>
      </c>
      <c r="J1126" s="13">
        <f t="shared" si="207"/>
        <v>15.162580494871269</v>
      </c>
      <c r="K1126" s="13">
        <f t="shared" si="208"/>
        <v>0.51953106168247487</v>
      </c>
      <c r="L1126" s="13">
        <f t="shared" si="209"/>
        <v>0</v>
      </c>
      <c r="M1126" s="13">
        <f t="shared" si="214"/>
        <v>5.130493161443748E-4</v>
      </c>
      <c r="N1126" s="13">
        <f t="shared" si="210"/>
        <v>3.1809057600951237E-4</v>
      </c>
      <c r="O1126" s="13">
        <f t="shared" si="211"/>
        <v>3.1809057600951237E-4</v>
      </c>
      <c r="Q1126">
        <v>15.081652593548389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31.53268979715661</v>
      </c>
      <c r="G1127" s="13">
        <f t="shared" si="205"/>
        <v>0.47070109372652225</v>
      </c>
      <c r="H1127" s="13">
        <f t="shared" si="206"/>
        <v>31.061988703430089</v>
      </c>
      <c r="I1127" s="16">
        <f t="shared" si="213"/>
        <v>31.581519765112564</v>
      </c>
      <c r="J1127" s="13">
        <f t="shared" si="207"/>
        <v>28.21204766086143</v>
      </c>
      <c r="K1127" s="13">
        <f t="shared" si="208"/>
        <v>3.369472104251134</v>
      </c>
      <c r="L1127" s="13">
        <f t="shared" si="209"/>
        <v>0</v>
      </c>
      <c r="M1127" s="13">
        <f t="shared" si="214"/>
        <v>1.9495874013486243E-4</v>
      </c>
      <c r="N1127" s="13">
        <f t="shared" si="210"/>
        <v>1.2087441888361471E-4</v>
      </c>
      <c r="O1127" s="13">
        <f t="shared" si="211"/>
        <v>0.47082196814540583</v>
      </c>
      <c r="Q1127">
        <v>15.87208640161095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8.5714286000000001E-2</v>
      </c>
      <c r="G1128" s="13">
        <f t="shared" si="205"/>
        <v>0</v>
      </c>
      <c r="H1128" s="13">
        <f t="shared" si="206"/>
        <v>8.5714286000000001E-2</v>
      </c>
      <c r="I1128" s="16">
        <f t="shared" si="213"/>
        <v>3.4551863902511339</v>
      </c>
      <c r="J1128" s="13">
        <f t="shared" si="207"/>
        <v>3.4516188014262479</v>
      </c>
      <c r="K1128" s="13">
        <f t="shared" si="208"/>
        <v>3.5675888248860588E-3</v>
      </c>
      <c r="L1128" s="13">
        <f t="shared" si="209"/>
        <v>0</v>
      </c>
      <c r="M1128" s="13">
        <f t="shared" si="214"/>
        <v>7.4084321251247721E-5</v>
      </c>
      <c r="N1128" s="13">
        <f t="shared" si="210"/>
        <v>4.593227917577359E-5</v>
      </c>
      <c r="O1128" s="13">
        <f t="shared" si="211"/>
        <v>4.593227917577359E-5</v>
      </c>
      <c r="Q1128">
        <v>18.58188964241117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1.4755973509575671</v>
      </c>
      <c r="G1129" s="13">
        <f t="shared" si="205"/>
        <v>0</v>
      </c>
      <c r="H1129" s="13">
        <f t="shared" si="206"/>
        <v>1.4755973509575671</v>
      </c>
      <c r="I1129" s="16">
        <f t="shared" si="213"/>
        <v>1.4791649397824531</v>
      </c>
      <c r="J1129" s="13">
        <f t="shared" si="207"/>
        <v>1.4788583908084227</v>
      </c>
      <c r="K1129" s="13">
        <f t="shared" si="208"/>
        <v>3.0654897403037396E-4</v>
      </c>
      <c r="L1129" s="13">
        <f t="shared" si="209"/>
        <v>0</v>
      </c>
      <c r="M1129" s="13">
        <f t="shared" si="214"/>
        <v>2.8152042075474131E-5</v>
      </c>
      <c r="N1129" s="13">
        <f t="shared" si="210"/>
        <v>1.7454266086793962E-5</v>
      </c>
      <c r="O1129" s="13">
        <f t="shared" si="211"/>
        <v>1.7454266086793962E-5</v>
      </c>
      <c r="Q1129">
        <v>17.947644334788901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0.42142857099999997</v>
      </c>
      <c r="G1130" s="13">
        <f t="shared" si="205"/>
        <v>0</v>
      </c>
      <c r="H1130" s="13">
        <f t="shared" si="206"/>
        <v>0.42142857099999997</v>
      </c>
      <c r="I1130" s="16">
        <f t="shared" si="213"/>
        <v>0.42173511997403035</v>
      </c>
      <c r="J1130" s="13">
        <f t="shared" si="207"/>
        <v>0.42173027450835471</v>
      </c>
      <c r="K1130" s="13">
        <f t="shared" si="208"/>
        <v>4.8454656756402592E-6</v>
      </c>
      <c r="L1130" s="13">
        <f t="shared" si="209"/>
        <v>0</v>
      </c>
      <c r="M1130" s="13">
        <f t="shared" si="214"/>
        <v>1.0697775988680169E-5</v>
      </c>
      <c r="N1130" s="13">
        <f t="shared" si="210"/>
        <v>6.6326211129817046E-6</v>
      </c>
      <c r="O1130" s="13">
        <f t="shared" si="211"/>
        <v>6.6326211129817046E-6</v>
      </c>
      <c r="Q1130">
        <v>20.653311534462929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4.1800735506165774</v>
      </c>
      <c r="G1131" s="13">
        <f t="shared" si="205"/>
        <v>0</v>
      </c>
      <c r="H1131" s="13">
        <f t="shared" si="206"/>
        <v>4.1800735506165774</v>
      </c>
      <c r="I1131" s="16">
        <f t="shared" si="213"/>
        <v>4.1800783960822532</v>
      </c>
      <c r="J1131" s="13">
        <f t="shared" si="207"/>
        <v>4.1772149996437218</v>
      </c>
      <c r="K1131" s="13">
        <f t="shared" si="208"/>
        <v>2.8633964385313959E-3</v>
      </c>
      <c r="L1131" s="13">
        <f t="shared" si="209"/>
        <v>0</v>
      </c>
      <c r="M1131" s="13">
        <f t="shared" si="214"/>
        <v>4.0651548756984646E-6</v>
      </c>
      <c r="N1131" s="13">
        <f t="shared" si="210"/>
        <v>2.5203960229330481E-6</v>
      </c>
      <c r="O1131" s="13">
        <f t="shared" si="211"/>
        <v>2.5203960229330481E-6</v>
      </c>
      <c r="Q1131">
        <v>24.19003040143965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2.0573348962529678</v>
      </c>
      <c r="G1132" s="13">
        <f t="shared" si="205"/>
        <v>0</v>
      </c>
      <c r="H1132" s="13">
        <f t="shared" si="206"/>
        <v>2.0573348962529678</v>
      </c>
      <c r="I1132" s="16">
        <f t="shared" si="213"/>
        <v>2.0601982926914992</v>
      </c>
      <c r="J1132" s="13">
        <f t="shared" si="207"/>
        <v>2.0598780734027979</v>
      </c>
      <c r="K1132" s="13">
        <f t="shared" si="208"/>
        <v>3.2021928870129557E-4</v>
      </c>
      <c r="L1132" s="13">
        <f t="shared" si="209"/>
        <v>0</v>
      </c>
      <c r="M1132" s="13">
        <f t="shared" si="214"/>
        <v>1.5447588527654165E-6</v>
      </c>
      <c r="N1132" s="13">
        <f t="shared" si="210"/>
        <v>9.5775048871455819E-7</v>
      </c>
      <c r="O1132" s="13">
        <f t="shared" si="211"/>
        <v>9.5775048871455819E-7</v>
      </c>
      <c r="Q1132">
        <v>24.683812266996199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3.890497548543995</v>
      </c>
      <c r="G1133" s="13">
        <f t="shared" si="205"/>
        <v>0</v>
      </c>
      <c r="H1133" s="13">
        <f t="shared" si="206"/>
        <v>3.890497548543995</v>
      </c>
      <c r="I1133" s="16">
        <f t="shared" si="213"/>
        <v>3.8908177678326963</v>
      </c>
      <c r="J1133" s="13">
        <f t="shared" si="207"/>
        <v>3.8895046871655317</v>
      </c>
      <c r="K1133" s="13">
        <f t="shared" si="208"/>
        <v>1.3130806671646233E-3</v>
      </c>
      <c r="L1133" s="13">
        <f t="shared" si="209"/>
        <v>0</v>
      </c>
      <c r="M1133" s="13">
        <f t="shared" si="214"/>
        <v>5.870083640508583E-7</v>
      </c>
      <c r="N1133" s="13">
        <f t="shared" si="210"/>
        <v>3.6394518571153216E-7</v>
      </c>
      <c r="O1133" s="13">
        <f t="shared" si="211"/>
        <v>3.6394518571153216E-7</v>
      </c>
      <c r="Q1133">
        <v>28.28725748743037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57.978817633945013</v>
      </c>
      <c r="G1134" s="13">
        <f t="shared" si="205"/>
        <v>3.4274523589184946</v>
      </c>
      <c r="H1134" s="13">
        <f t="shared" si="206"/>
        <v>54.551365275026519</v>
      </c>
      <c r="I1134" s="16">
        <f t="shared" si="213"/>
        <v>54.552678355693686</v>
      </c>
      <c r="J1134" s="13">
        <f t="shared" si="207"/>
        <v>50.187014197662648</v>
      </c>
      <c r="K1134" s="13">
        <f t="shared" si="208"/>
        <v>4.3656641580310378</v>
      </c>
      <c r="L1134" s="13">
        <f t="shared" si="209"/>
        <v>0</v>
      </c>
      <c r="M1134" s="13">
        <f t="shared" si="214"/>
        <v>2.2306317833932614E-7</v>
      </c>
      <c r="N1134" s="13">
        <f t="shared" si="210"/>
        <v>1.3829917057038221E-7</v>
      </c>
      <c r="O1134" s="13">
        <f t="shared" si="211"/>
        <v>3.4274524972176654</v>
      </c>
      <c r="Q1134">
        <v>26.002078000000012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9.6900330487556534</v>
      </c>
      <c r="G1135" s="13">
        <f t="shared" si="205"/>
        <v>0</v>
      </c>
      <c r="H1135" s="13">
        <f t="shared" si="206"/>
        <v>9.6900330487556534</v>
      </c>
      <c r="I1135" s="16">
        <f t="shared" si="213"/>
        <v>14.055697206786691</v>
      </c>
      <c r="J1135" s="13">
        <f t="shared" si="207"/>
        <v>13.911018765457845</v>
      </c>
      <c r="K1135" s="13">
        <f t="shared" si="208"/>
        <v>0.14467844132884622</v>
      </c>
      <c r="L1135" s="13">
        <f t="shared" si="209"/>
        <v>0</v>
      </c>
      <c r="M1135" s="13">
        <f t="shared" si="214"/>
        <v>8.4764007768943924E-8</v>
      </c>
      <c r="N1135" s="13">
        <f t="shared" si="210"/>
        <v>5.2553684816745233E-8</v>
      </c>
      <c r="O1135" s="13">
        <f t="shared" si="211"/>
        <v>5.2553684816745233E-8</v>
      </c>
      <c r="Q1135">
        <v>22.063828377843219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41.711490132188871</v>
      </c>
      <c r="G1136" s="13">
        <f t="shared" si="205"/>
        <v>1.608719519504425</v>
      </c>
      <c r="H1136" s="13">
        <f t="shared" si="206"/>
        <v>40.102770612684445</v>
      </c>
      <c r="I1136" s="16">
        <f t="shared" si="213"/>
        <v>40.247449054013288</v>
      </c>
      <c r="J1136" s="13">
        <f t="shared" si="207"/>
        <v>36.365498317991971</v>
      </c>
      <c r="K1136" s="13">
        <f t="shared" si="208"/>
        <v>3.8819507360213166</v>
      </c>
      <c r="L1136" s="13">
        <f t="shared" si="209"/>
        <v>0</v>
      </c>
      <c r="M1136" s="13">
        <f t="shared" si="214"/>
        <v>3.2210322952198691E-8</v>
      </c>
      <c r="N1136" s="13">
        <f t="shared" si="210"/>
        <v>1.9970400230363188E-8</v>
      </c>
      <c r="O1136" s="13">
        <f t="shared" si="211"/>
        <v>1.6087195394748253</v>
      </c>
      <c r="Q1136">
        <v>20.145391950245649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21.934535325640759</v>
      </c>
      <c r="G1137" s="13">
        <f t="shared" si="205"/>
        <v>0</v>
      </c>
      <c r="H1137" s="13">
        <f t="shared" si="206"/>
        <v>21.934535325640759</v>
      </c>
      <c r="I1137" s="16">
        <f t="shared" si="213"/>
        <v>25.816486061662076</v>
      </c>
      <c r="J1137" s="13">
        <f t="shared" si="207"/>
        <v>23.612280093061798</v>
      </c>
      <c r="K1137" s="13">
        <f t="shared" si="208"/>
        <v>2.2042059686002773</v>
      </c>
      <c r="L1137" s="13">
        <f t="shared" si="209"/>
        <v>0</v>
      </c>
      <c r="M1137" s="13">
        <f t="shared" si="214"/>
        <v>1.2239922721835503E-8</v>
      </c>
      <c r="N1137" s="13">
        <f t="shared" si="210"/>
        <v>7.5887520875380109E-9</v>
      </c>
      <c r="O1137" s="13">
        <f t="shared" si="211"/>
        <v>7.5887520875380109E-9</v>
      </c>
      <c r="Q1137">
        <v>14.838109577646451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56.315964917051723</v>
      </c>
      <c r="G1138" s="13">
        <f t="shared" si="205"/>
        <v>3.2415407613929488</v>
      </c>
      <c r="H1138" s="13">
        <f t="shared" si="206"/>
        <v>53.074424155658775</v>
      </c>
      <c r="I1138" s="16">
        <f t="shared" si="213"/>
        <v>55.278630124259053</v>
      </c>
      <c r="J1138" s="13">
        <f t="shared" si="207"/>
        <v>37.804099903809139</v>
      </c>
      <c r="K1138" s="13">
        <f t="shared" si="208"/>
        <v>17.474530220449914</v>
      </c>
      <c r="L1138" s="13">
        <f t="shared" si="209"/>
        <v>6.3792375753912181</v>
      </c>
      <c r="M1138" s="13">
        <f t="shared" si="214"/>
        <v>6.3792375800423891</v>
      </c>
      <c r="N1138" s="13">
        <f t="shared" si="210"/>
        <v>3.9551272996262812</v>
      </c>
      <c r="O1138" s="13">
        <f t="shared" si="211"/>
        <v>7.1966680610192295</v>
      </c>
      <c r="Q1138">
        <v>13.10621559354839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56.494232956588732</v>
      </c>
      <c r="G1139" s="13">
        <f t="shared" si="205"/>
        <v>3.2614716281987546</v>
      </c>
      <c r="H1139" s="13">
        <f t="shared" si="206"/>
        <v>53.232761328389977</v>
      </c>
      <c r="I1139" s="16">
        <f t="shared" si="213"/>
        <v>64.328053973448675</v>
      </c>
      <c r="J1139" s="13">
        <f t="shared" si="207"/>
        <v>44.224733773326953</v>
      </c>
      <c r="K1139" s="13">
        <f t="shared" si="208"/>
        <v>20.103320200121722</v>
      </c>
      <c r="L1139" s="13">
        <f t="shared" si="209"/>
        <v>9.0273564769107359</v>
      </c>
      <c r="M1139" s="13">
        <f t="shared" si="214"/>
        <v>11.451466757326845</v>
      </c>
      <c r="N1139" s="13">
        <f t="shared" si="210"/>
        <v>7.0999093895426437</v>
      </c>
      <c r="O1139" s="13">
        <f t="shared" si="211"/>
        <v>10.361381017741397</v>
      </c>
      <c r="Q1139">
        <v>15.43914489437983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1.683423865235359</v>
      </c>
      <c r="G1140" s="13">
        <f t="shared" si="205"/>
        <v>0</v>
      </c>
      <c r="H1140" s="13">
        <f t="shared" si="206"/>
        <v>1.683423865235359</v>
      </c>
      <c r="I1140" s="16">
        <f t="shared" si="213"/>
        <v>12.759387588446344</v>
      </c>
      <c r="J1140" s="13">
        <f t="shared" si="207"/>
        <v>12.472327984591583</v>
      </c>
      <c r="K1140" s="13">
        <f t="shared" si="208"/>
        <v>0.28705960385476104</v>
      </c>
      <c r="L1140" s="13">
        <f t="shared" si="209"/>
        <v>0</v>
      </c>
      <c r="M1140" s="13">
        <f t="shared" si="214"/>
        <v>4.351557367784201</v>
      </c>
      <c r="N1140" s="13">
        <f t="shared" si="210"/>
        <v>2.6979655680262047</v>
      </c>
      <c r="O1140" s="13">
        <f t="shared" si="211"/>
        <v>2.6979655680262047</v>
      </c>
      <c r="Q1140">
        <v>15.0167351483594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1.6512713739210181</v>
      </c>
      <c r="G1141" s="13">
        <f t="shared" si="205"/>
        <v>0</v>
      </c>
      <c r="H1141" s="13">
        <f t="shared" si="206"/>
        <v>1.6512713739210181</v>
      </c>
      <c r="I1141" s="16">
        <f t="shared" si="213"/>
        <v>1.9383309777757791</v>
      </c>
      <c r="J1141" s="13">
        <f t="shared" si="207"/>
        <v>1.9377915323278434</v>
      </c>
      <c r="K1141" s="13">
        <f t="shared" si="208"/>
        <v>5.394454479357158E-4</v>
      </c>
      <c r="L1141" s="13">
        <f t="shared" si="209"/>
        <v>0</v>
      </c>
      <c r="M1141" s="13">
        <f t="shared" si="214"/>
        <v>1.6535917997579963</v>
      </c>
      <c r="N1141" s="13">
        <f t="shared" si="210"/>
        <v>1.0252269158499576</v>
      </c>
      <c r="O1141" s="13">
        <f t="shared" si="211"/>
        <v>1.0252269158499576</v>
      </c>
      <c r="Q1141">
        <v>19.684139520240969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4.4365458953388606</v>
      </c>
      <c r="G1142" s="13">
        <f t="shared" si="205"/>
        <v>0</v>
      </c>
      <c r="H1142" s="13">
        <f t="shared" si="206"/>
        <v>4.4365458953388606</v>
      </c>
      <c r="I1142" s="16">
        <f t="shared" si="213"/>
        <v>4.4370853407867958</v>
      </c>
      <c r="J1142" s="13">
        <f t="shared" si="207"/>
        <v>4.4288015709257937</v>
      </c>
      <c r="K1142" s="13">
        <f t="shared" si="208"/>
        <v>8.2837698610020993E-3</v>
      </c>
      <c r="L1142" s="13">
        <f t="shared" si="209"/>
        <v>0</v>
      </c>
      <c r="M1142" s="13">
        <f t="shared" si="214"/>
        <v>0.62836488390803868</v>
      </c>
      <c r="N1142" s="13">
        <f t="shared" si="210"/>
        <v>0.38958622802298398</v>
      </c>
      <c r="O1142" s="13">
        <f t="shared" si="211"/>
        <v>0.38958622802298398</v>
      </c>
      <c r="Q1142">
        <v>17.922106042440639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0.84699025602683209</v>
      </c>
      <c r="G1143" s="13">
        <f t="shared" si="205"/>
        <v>0</v>
      </c>
      <c r="H1143" s="13">
        <f t="shared" si="206"/>
        <v>0.84699025602683209</v>
      </c>
      <c r="I1143" s="16">
        <f t="shared" si="213"/>
        <v>0.85527402588783419</v>
      </c>
      <c r="J1143" s="13">
        <f t="shared" si="207"/>
        <v>0.85523425221976401</v>
      </c>
      <c r="K1143" s="13">
        <f t="shared" si="208"/>
        <v>3.9773668070175461E-5</v>
      </c>
      <c r="L1143" s="13">
        <f t="shared" si="209"/>
        <v>0</v>
      </c>
      <c r="M1143" s="13">
        <f t="shared" si="214"/>
        <v>0.2387786558850547</v>
      </c>
      <c r="N1143" s="13">
        <f t="shared" si="210"/>
        <v>0.14804276664873392</v>
      </c>
      <c r="O1143" s="13">
        <f t="shared" si="211"/>
        <v>0.14804276664873392</v>
      </c>
      <c r="Q1143">
        <v>20.765742021687139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3.8844340803654802</v>
      </c>
      <c r="G1144" s="13">
        <f t="shared" si="205"/>
        <v>0</v>
      </c>
      <c r="H1144" s="13">
        <f t="shared" si="206"/>
        <v>3.8844340803654802</v>
      </c>
      <c r="I1144" s="16">
        <f t="shared" si="213"/>
        <v>3.8844738540335504</v>
      </c>
      <c r="J1144" s="13">
        <f t="shared" si="207"/>
        <v>3.8827533693903025</v>
      </c>
      <c r="K1144" s="13">
        <f t="shared" si="208"/>
        <v>1.7204846432479215E-3</v>
      </c>
      <c r="L1144" s="13">
        <f t="shared" si="209"/>
        <v>0</v>
      </c>
      <c r="M1144" s="13">
        <f t="shared" si="214"/>
        <v>9.0735889236320783E-2</v>
      </c>
      <c r="N1144" s="13">
        <f t="shared" si="210"/>
        <v>5.6256251326518882E-2</v>
      </c>
      <c r="O1144" s="13">
        <f t="shared" si="211"/>
        <v>5.6256251326518882E-2</v>
      </c>
      <c r="Q1144">
        <v>26.275107216893151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0.42142857099999997</v>
      </c>
      <c r="G1145" s="13">
        <f t="shared" si="205"/>
        <v>0</v>
      </c>
      <c r="H1145" s="13">
        <f t="shared" si="206"/>
        <v>0.42142857099999997</v>
      </c>
      <c r="I1145" s="16">
        <f t="shared" si="213"/>
        <v>0.4231490556432479</v>
      </c>
      <c r="J1145" s="13">
        <f t="shared" si="207"/>
        <v>0.42314613665219597</v>
      </c>
      <c r="K1145" s="13">
        <f t="shared" si="208"/>
        <v>2.9189910519256124E-6</v>
      </c>
      <c r="L1145" s="13">
        <f t="shared" si="209"/>
        <v>0</v>
      </c>
      <c r="M1145" s="13">
        <f t="shared" si="214"/>
        <v>3.4479637909801901E-2</v>
      </c>
      <c r="N1145" s="13">
        <f t="shared" si="210"/>
        <v>2.137737550407718E-2</v>
      </c>
      <c r="O1145" s="13">
        <f t="shared" si="211"/>
        <v>2.137737550407718E-2</v>
      </c>
      <c r="Q1145">
        <v>24.32206200000001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1.2842411142447421</v>
      </c>
      <c r="G1146" s="13">
        <f t="shared" si="205"/>
        <v>0</v>
      </c>
      <c r="H1146" s="13">
        <f t="shared" si="206"/>
        <v>1.2842411142447421</v>
      </c>
      <c r="I1146" s="16">
        <f t="shared" si="213"/>
        <v>1.2842440332357941</v>
      </c>
      <c r="J1146" s="13">
        <f t="shared" si="207"/>
        <v>1.2841707193613825</v>
      </c>
      <c r="K1146" s="13">
        <f t="shared" si="208"/>
        <v>7.3313874411562452E-5</v>
      </c>
      <c r="L1146" s="13">
        <f t="shared" si="209"/>
        <v>0</v>
      </c>
      <c r="M1146" s="13">
        <f t="shared" si="214"/>
        <v>1.3102262405724721E-2</v>
      </c>
      <c r="N1146" s="13">
        <f t="shared" si="210"/>
        <v>8.1234026915493265E-3</v>
      </c>
      <c r="O1146" s="13">
        <f t="shared" si="211"/>
        <v>8.1234026915493265E-3</v>
      </c>
      <c r="Q1146">
        <v>25.089484828454641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0.71904760246538957</v>
      </c>
      <c r="G1147" s="13">
        <f t="shared" si="205"/>
        <v>0</v>
      </c>
      <c r="H1147" s="13">
        <f t="shared" si="206"/>
        <v>0.71904760246538957</v>
      </c>
      <c r="I1147" s="16">
        <f t="shared" si="213"/>
        <v>0.71912091633980113</v>
      </c>
      <c r="J1147" s="13">
        <f t="shared" si="207"/>
        <v>0.71910076390590161</v>
      </c>
      <c r="K1147" s="13">
        <f t="shared" si="208"/>
        <v>2.0152433899522926E-5</v>
      </c>
      <c r="L1147" s="13">
        <f t="shared" si="209"/>
        <v>0</v>
      </c>
      <c r="M1147" s="13">
        <f t="shared" si="214"/>
        <v>4.9788597141753946E-3</v>
      </c>
      <c r="N1147" s="13">
        <f t="shared" si="210"/>
        <v>3.0868930227887447E-3</v>
      </c>
      <c r="O1147" s="13">
        <f t="shared" si="211"/>
        <v>3.0868930227887447E-3</v>
      </c>
      <c r="Q1147">
        <v>21.89510573019448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0.36428571399999998</v>
      </c>
      <c r="G1148" s="13">
        <f t="shared" si="205"/>
        <v>0</v>
      </c>
      <c r="H1148" s="13">
        <f t="shared" si="206"/>
        <v>0.36428571399999998</v>
      </c>
      <c r="I1148" s="16">
        <f t="shared" si="213"/>
        <v>0.36430586643389951</v>
      </c>
      <c r="J1148" s="13">
        <f t="shared" si="207"/>
        <v>0.36430009670076241</v>
      </c>
      <c r="K1148" s="13">
        <f t="shared" si="208"/>
        <v>5.7697331370953897E-6</v>
      </c>
      <c r="L1148" s="13">
        <f t="shared" si="209"/>
        <v>0</v>
      </c>
      <c r="M1148" s="13">
        <f t="shared" si="214"/>
        <v>1.8919666913866499E-3</v>
      </c>
      <c r="N1148" s="13">
        <f t="shared" si="210"/>
        <v>1.173019348659723E-3</v>
      </c>
      <c r="O1148" s="13">
        <f t="shared" si="211"/>
        <v>1.173019348659723E-3</v>
      </c>
      <c r="Q1148">
        <v>16.310290138392801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12.73646392118647</v>
      </c>
      <c r="G1149" s="13">
        <f t="shared" si="205"/>
        <v>0</v>
      </c>
      <c r="H1149" s="13">
        <f t="shared" si="206"/>
        <v>12.73646392118647</v>
      </c>
      <c r="I1149" s="16">
        <f t="shared" si="213"/>
        <v>12.736469690919607</v>
      </c>
      <c r="J1149" s="13">
        <f t="shared" si="207"/>
        <v>12.421638401768877</v>
      </c>
      <c r="K1149" s="13">
        <f t="shared" si="208"/>
        <v>0.31483128915072989</v>
      </c>
      <c r="L1149" s="13">
        <f t="shared" si="209"/>
        <v>0</v>
      </c>
      <c r="M1149" s="13">
        <f t="shared" si="214"/>
        <v>7.1894734272692686E-4</v>
      </c>
      <c r="N1149" s="13">
        <f t="shared" si="210"/>
        <v>4.4574735249069465E-4</v>
      </c>
      <c r="O1149" s="13">
        <f t="shared" si="211"/>
        <v>4.4574735249069465E-4</v>
      </c>
      <c r="Q1149">
        <v>14.28844559354839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55.090732579118587</v>
      </c>
      <c r="G1150" s="13">
        <f t="shared" si="205"/>
        <v>3.1045563496221456</v>
      </c>
      <c r="H1150" s="13">
        <f t="shared" si="206"/>
        <v>51.986176229496444</v>
      </c>
      <c r="I1150" s="16">
        <f t="shared" si="213"/>
        <v>52.301007518647175</v>
      </c>
      <c r="J1150" s="13">
        <f t="shared" si="207"/>
        <v>38.704663742807114</v>
      </c>
      <c r="K1150" s="13">
        <f t="shared" si="208"/>
        <v>13.596343775840062</v>
      </c>
      <c r="L1150" s="13">
        <f t="shared" si="209"/>
        <v>2.4725356680481769</v>
      </c>
      <c r="M1150" s="13">
        <f t="shared" si="214"/>
        <v>2.4728088680384133</v>
      </c>
      <c r="N1150" s="13">
        <f t="shared" si="210"/>
        <v>1.5331414981838163</v>
      </c>
      <c r="O1150" s="13">
        <f t="shared" si="211"/>
        <v>4.6376978478059616</v>
      </c>
      <c r="Q1150">
        <v>14.62636008987975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2.9431540566859491</v>
      </c>
      <c r="G1151" s="13">
        <f t="shared" si="205"/>
        <v>0</v>
      </c>
      <c r="H1151" s="13">
        <f t="shared" si="206"/>
        <v>2.9431540566859491</v>
      </c>
      <c r="I1151" s="16">
        <f t="shared" si="213"/>
        <v>14.066962164477832</v>
      </c>
      <c r="J1151" s="13">
        <f t="shared" si="207"/>
        <v>13.706186235889239</v>
      </c>
      <c r="K1151" s="13">
        <f t="shared" si="208"/>
        <v>0.36077592858859298</v>
      </c>
      <c r="L1151" s="13">
        <f t="shared" si="209"/>
        <v>0</v>
      </c>
      <c r="M1151" s="13">
        <f t="shared" si="214"/>
        <v>0.93966736985459698</v>
      </c>
      <c r="N1151" s="13">
        <f t="shared" si="210"/>
        <v>0.58259376930985007</v>
      </c>
      <c r="O1151" s="13">
        <f t="shared" si="211"/>
        <v>0.58259376930985007</v>
      </c>
      <c r="Q1151">
        <v>15.44159664072302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73.616395086354288</v>
      </c>
      <c r="G1152" s="13">
        <f t="shared" si="205"/>
        <v>5.1757773765655211</v>
      </c>
      <c r="H1152" s="13">
        <f t="shared" si="206"/>
        <v>68.440617709788768</v>
      </c>
      <c r="I1152" s="16">
        <f t="shared" si="213"/>
        <v>68.801393638377363</v>
      </c>
      <c r="J1152" s="13">
        <f t="shared" si="207"/>
        <v>46.735074578643271</v>
      </c>
      <c r="K1152" s="13">
        <f t="shared" si="208"/>
        <v>22.066319059734091</v>
      </c>
      <c r="L1152" s="13">
        <f t="shared" si="209"/>
        <v>11.004788840849429</v>
      </c>
      <c r="M1152" s="13">
        <f t="shared" si="214"/>
        <v>11.361862441394175</v>
      </c>
      <c r="N1152" s="13">
        <f t="shared" si="210"/>
        <v>7.0443547136643883</v>
      </c>
      <c r="O1152" s="13">
        <f t="shared" si="211"/>
        <v>12.22013209022991</v>
      </c>
      <c r="Q1152">
        <v>16.077700776428809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16.548177088345991</v>
      </c>
      <c r="G1153" s="13">
        <f t="shared" si="205"/>
        <v>0</v>
      </c>
      <c r="H1153" s="13">
        <f t="shared" si="206"/>
        <v>16.548177088345991</v>
      </c>
      <c r="I1153" s="16">
        <f t="shared" si="213"/>
        <v>27.60970730723065</v>
      </c>
      <c r="J1153" s="13">
        <f t="shared" si="207"/>
        <v>26.251305133452341</v>
      </c>
      <c r="K1153" s="13">
        <f t="shared" si="208"/>
        <v>1.358402173778309</v>
      </c>
      <c r="L1153" s="13">
        <f t="shared" si="209"/>
        <v>0</v>
      </c>
      <c r="M1153" s="13">
        <f t="shared" si="214"/>
        <v>4.3175077277297866</v>
      </c>
      <c r="N1153" s="13">
        <f t="shared" si="210"/>
        <v>2.6768547911924676</v>
      </c>
      <c r="O1153" s="13">
        <f t="shared" si="211"/>
        <v>2.6768547911924676</v>
      </c>
      <c r="Q1153">
        <v>20.12294331875988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8.2628468615839417</v>
      </c>
      <c r="G1154" s="13">
        <f t="shared" si="205"/>
        <v>0</v>
      </c>
      <c r="H1154" s="13">
        <f t="shared" si="206"/>
        <v>8.2628468615839417</v>
      </c>
      <c r="I1154" s="16">
        <f t="shared" si="213"/>
        <v>9.6212490353622506</v>
      </c>
      <c r="J1154" s="13">
        <f t="shared" si="207"/>
        <v>9.5822787624013106</v>
      </c>
      <c r="K1154" s="13">
        <f t="shared" si="208"/>
        <v>3.8970272960940022E-2</v>
      </c>
      <c r="L1154" s="13">
        <f t="shared" si="209"/>
        <v>0</v>
      </c>
      <c r="M1154" s="13">
        <f t="shared" si="214"/>
        <v>1.640652936537319</v>
      </c>
      <c r="N1154" s="13">
        <f t="shared" si="210"/>
        <v>1.0172048206531379</v>
      </c>
      <c r="O1154" s="13">
        <f t="shared" si="211"/>
        <v>1.0172048206531379</v>
      </c>
      <c r="Q1154">
        <v>23.370210260865839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4.4154010006172753</v>
      </c>
      <c r="G1155" s="13">
        <f t="shared" si="205"/>
        <v>0</v>
      </c>
      <c r="H1155" s="13">
        <f t="shared" si="206"/>
        <v>4.4154010006172753</v>
      </c>
      <c r="I1155" s="16">
        <f t="shared" si="213"/>
        <v>4.4543712735782153</v>
      </c>
      <c r="J1155" s="13">
        <f t="shared" si="207"/>
        <v>4.4506906159436177</v>
      </c>
      <c r="K1155" s="13">
        <f t="shared" si="208"/>
        <v>3.6806576345975728E-3</v>
      </c>
      <c r="L1155" s="13">
        <f t="shared" si="209"/>
        <v>0</v>
      </c>
      <c r="M1155" s="13">
        <f t="shared" si="214"/>
        <v>0.62344811588418114</v>
      </c>
      <c r="N1155" s="13">
        <f t="shared" si="210"/>
        <v>0.38653783184819229</v>
      </c>
      <c r="O1155" s="13">
        <f t="shared" si="211"/>
        <v>0.38653783184819229</v>
      </c>
      <c r="Q1155">
        <v>23.757098069578809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5.3069608863332158</v>
      </c>
      <c r="G1156" s="13">
        <f t="shared" si="205"/>
        <v>0</v>
      </c>
      <c r="H1156" s="13">
        <f t="shared" si="206"/>
        <v>5.3069608863332158</v>
      </c>
      <c r="I1156" s="16">
        <f t="shared" si="213"/>
        <v>5.3106415439678134</v>
      </c>
      <c r="J1156" s="13">
        <f t="shared" si="207"/>
        <v>5.3053022293668937</v>
      </c>
      <c r="K1156" s="13">
        <f t="shared" si="208"/>
        <v>5.3393146009197423E-3</v>
      </c>
      <c r="L1156" s="13">
        <f t="shared" si="209"/>
        <v>0</v>
      </c>
      <c r="M1156" s="13">
        <f t="shared" si="214"/>
        <v>0.23691028403598885</v>
      </c>
      <c r="N1156" s="13">
        <f t="shared" si="210"/>
        <v>0.14688437610231309</v>
      </c>
      <c r="O1156" s="13">
        <f t="shared" si="211"/>
        <v>0.14688437610231309</v>
      </c>
      <c r="Q1156">
        <v>24.867531255985408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14.505072990350429</v>
      </c>
      <c r="G1157" s="13">
        <f t="shared" si="205"/>
        <v>0</v>
      </c>
      <c r="H1157" s="13">
        <f t="shared" si="206"/>
        <v>14.505072990350429</v>
      </c>
      <c r="I1157" s="16">
        <f t="shared" si="213"/>
        <v>14.510412304951348</v>
      </c>
      <c r="J1157" s="13">
        <f t="shared" si="207"/>
        <v>14.368604766506728</v>
      </c>
      <c r="K1157" s="13">
        <f t="shared" si="208"/>
        <v>0.14180753844462046</v>
      </c>
      <c r="L1157" s="13">
        <f t="shared" si="209"/>
        <v>0</v>
      </c>
      <c r="M1157" s="13">
        <f t="shared" si="214"/>
        <v>9.0025907933675764E-2</v>
      </c>
      <c r="N1157" s="13">
        <f t="shared" si="210"/>
        <v>5.5816062918878973E-2</v>
      </c>
      <c r="O1157" s="13">
        <f t="shared" si="211"/>
        <v>5.5816062918878973E-2</v>
      </c>
      <c r="Q1157">
        <v>22.889125000000011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2.4420672485679549</v>
      </c>
      <c r="G1158" s="13">
        <f t="shared" ref="G1158:G1221" si="216">IF((F1158-$J$2)&gt;0,$I$2*(F1158-$J$2),0)</f>
        <v>0</v>
      </c>
      <c r="H1158" s="13">
        <f t="shared" ref="H1158:H1221" si="217">F1158-G1158</f>
        <v>2.4420672485679549</v>
      </c>
      <c r="I1158" s="16">
        <f t="shared" si="213"/>
        <v>2.5838747870125753</v>
      </c>
      <c r="J1158" s="13">
        <f t="shared" ref="J1158:J1221" si="218">I1158/SQRT(1+(I1158/($K$2*(300+(25*Q1158)+0.05*(Q1158)^3)))^2)</f>
        <v>2.5831062497853834</v>
      </c>
      <c r="K1158" s="13">
        <f t="shared" ref="K1158:K1221" si="219">I1158-J1158</f>
        <v>7.685372271919455E-4</v>
      </c>
      <c r="L1158" s="13">
        <f t="shared" ref="L1158:L1221" si="220">IF(K1158&gt;$N$2,(K1158-$N$2)/$L$2,0)</f>
        <v>0</v>
      </c>
      <c r="M1158" s="13">
        <f t="shared" si="214"/>
        <v>3.4209845014796791E-2</v>
      </c>
      <c r="N1158" s="13">
        <f t="shared" ref="N1158:N1221" si="221">$M$2*M1158</f>
        <v>2.1210103909174011E-2</v>
      </c>
      <c r="O1158" s="13">
        <f t="shared" ref="O1158:O1221" si="222">N1158+G1158</f>
        <v>2.1210103909174011E-2</v>
      </c>
      <c r="Q1158">
        <v>23.28235723650603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16.570724399003488</v>
      </c>
      <c r="G1159" s="13">
        <f t="shared" si="216"/>
        <v>0</v>
      </c>
      <c r="H1159" s="13">
        <f t="shared" si="217"/>
        <v>16.570724399003488</v>
      </c>
      <c r="I1159" s="16">
        <f t="shared" ref="I1159:I1222" si="224">H1159+K1158-L1158</f>
        <v>16.57149293623068</v>
      </c>
      <c r="J1159" s="13">
        <f t="shared" si="218"/>
        <v>16.332903283977029</v>
      </c>
      <c r="K1159" s="13">
        <f t="shared" si="219"/>
        <v>0.23858965225365125</v>
      </c>
      <c r="L1159" s="13">
        <f t="shared" si="220"/>
        <v>0</v>
      </c>
      <c r="M1159" s="13">
        <f t="shared" ref="M1159:M1222" si="225">L1159+M1158-N1158</f>
        <v>1.299974110562278E-2</v>
      </c>
      <c r="N1159" s="13">
        <f t="shared" si="221"/>
        <v>8.0598394854861227E-3</v>
      </c>
      <c r="O1159" s="13">
        <f t="shared" si="222"/>
        <v>8.0598394854861227E-3</v>
      </c>
      <c r="Q1159">
        <v>21.97523070617196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12.99853144858627</v>
      </c>
      <c r="G1160" s="13">
        <f t="shared" si="216"/>
        <v>0</v>
      </c>
      <c r="H1160" s="13">
        <f t="shared" si="217"/>
        <v>12.99853144858627</v>
      </c>
      <c r="I1160" s="16">
        <f t="shared" si="224"/>
        <v>13.237121100839921</v>
      </c>
      <c r="J1160" s="13">
        <f t="shared" si="218"/>
        <v>13.042364085514091</v>
      </c>
      <c r="K1160" s="13">
        <f t="shared" si="219"/>
        <v>0.19475701532583045</v>
      </c>
      <c r="L1160" s="13">
        <f t="shared" si="220"/>
        <v>0</v>
      </c>
      <c r="M1160" s="13">
        <f t="shared" si="225"/>
        <v>4.9399016201366573E-3</v>
      </c>
      <c r="N1160" s="13">
        <f t="shared" si="221"/>
        <v>3.0627390044847273E-3</v>
      </c>
      <c r="O1160" s="13">
        <f t="shared" si="222"/>
        <v>3.0627390044847273E-3</v>
      </c>
      <c r="Q1160">
        <v>18.644583579819049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17.90128148133676</v>
      </c>
      <c r="G1161" s="13">
        <f t="shared" si="216"/>
        <v>0</v>
      </c>
      <c r="H1161" s="13">
        <f t="shared" si="217"/>
        <v>17.90128148133676</v>
      </c>
      <c r="I1161" s="16">
        <f t="shared" si="224"/>
        <v>18.09603849666259</v>
      </c>
      <c r="J1161" s="13">
        <f t="shared" si="218"/>
        <v>17.324549450357544</v>
      </c>
      <c r="K1161" s="13">
        <f t="shared" si="219"/>
        <v>0.77148904630504589</v>
      </c>
      <c r="L1161" s="13">
        <f t="shared" si="220"/>
        <v>0</v>
      </c>
      <c r="M1161" s="13">
        <f t="shared" si="225"/>
        <v>1.87716261565193E-3</v>
      </c>
      <c r="N1161" s="13">
        <f t="shared" si="221"/>
        <v>1.1638408217041966E-3</v>
      </c>
      <c r="O1161" s="13">
        <f t="shared" si="222"/>
        <v>1.1638408217041966E-3</v>
      </c>
      <c r="Q1161">
        <v>15.219441593548391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12.41390042726186</v>
      </c>
      <c r="G1162" s="13">
        <f t="shared" si="216"/>
        <v>0</v>
      </c>
      <c r="H1162" s="13">
        <f t="shared" si="217"/>
        <v>12.41390042726186</v>
      </c>
      <c r="I1162" s="16">
        <f t="shared" si="224"/>
        <v>13.185389473566905</v>
      </c>
      <c r="J1162" s="13">
        <f t="shared" si="218"/>
        <v>12.870842898831528</v>
      </c>
      <c r="K1162" s="13">
        <f t="shared" si="219"/>
        <v>0.3145465747353775</v>
      </c>
      <c r="L1162" s="13">
        <f t="shared" si="220"/>
        <v>0</v>
      </c>
      <c r="M1162" s="13">
        <f t="shared" si="225"/>
        <v>7.1332179394773335E-4</v>
      </c>
      <c r="N1162" s="13">
        <f t="shared" si="221"/>
        <v>4.4225951224759468E-4</v>
      </c>
      <c r="O1162" s="13">
        <f t="shared" si="222"/>
        <v>4.4225951224759468E-4</v>
      </c>
      <c r="Q1162">
        <v>15.052564779017951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37.208956925685477</v>
      </c>
      <c r="G1163" s="13">
        <f t="shared" si="216"/>
        <v>1.1053236788332379</v>
      </c>
      <c r="H1163" s="13">
        <f t="shared" si="217"/>
        <v>36.10363324685224</v>
      </c>
      <c r="I1163" s="16">
        <f t="shared" si="224"/>
        <v>36.418179821587614</v>
      </c>
      <c r="J1163" s="13">
        <f t="shared" si="218"/>
        <v>31.753573696302809</v>
      </c>
      <c r="K1163" s="13">
        <f t="shared" si="219"/>
        <v>4.6646061252848057</v>
      </c>
      <c r="L1163" s="13">
        <f t="shared" si="220"/>
        <v>0</v>
      </c>
      <c r="M1163" s="13">
        <f t="shared" si="225"/>
        <v>2.7106228170013867E-4</v>
      </c>
      <c r="N1163" s="13">
        <f t="shared" si="221"/>
        <v>1.6805861465408597E-4</v>
      </c>
      <c r="O1163" s="13">
        <f t="shared" si="222"/>
        <v>1.1054917374478921</v>
      </c>
      <c r="Q1163">
        <v>16.336529481816449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13.139173277372761</v>
      </c>
      <c r="G1164" s="13">
        <f t="shared" si="216"/>
        <v>0</v>
      </c>
      <c r="H1164" s="13">
        <f t="shared" si="217"/>
        <v>13.139173277372761</v>
      </c>
      <c r="I1164" s="16">
        <f t="shared" si="224"/>
        <v>17.803779402657568</v>
      </c>
      <c r="J1164" s="13">
        <f t="shared" si="218"/>
        <v>17.25280688809918</v>
      </c>
      <c r="K1164" s="13">
        <f t="shared" si="219"/>
        <v>0.55097251455838858</v>
      </c>
      <c r="L1164" s="13">
        <f t="shared" si="220"/>
        <v>0</v>
      </c>
      <c r="M1164" s="13">
        <f t="shared" si="225"/>
        <v>1.030036670460527E-4</v>
      </c>
      <c r="N1164" s="13">
        <f t="shared" si="221"/>
        <v>6.3862273568552678E-5</v>
      </c>
      <c r="O1164" s="13">
        <f t="shared" si="222"/>
        <v>6.3862273568552678E-5</v>
      </c>
      <c r="Q1164">
        <v>17.400622031758889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8.5714286000000001E-2</v>
      </c>
      <c r="G1165" s="13">
        <f t="shared" si="216"/>
        <v>0</v>
      </c>
      <c r="H1165" s="13">
        <f t="shared" si="217"/>
        <v>8.5714286000000001E-2</v>
      </c>
      <c r="I1165" s="16">
        <f t="shared" si="224"/>
        <v>0.63668680055838855</v>
      </c>
      <c r="J1165" s="13">
        <f t="shared" si="218"/>
        <v>0.63667208510024142</v>
      </c>
      <c r="K1165" s="13">
        <f t="shared" si="219"/>
        <v>1.4715458147129823E-5</v>
      </c>
      <c r="L1165" s="13">
        <f t="shared" si="220"/>
        <v>0</v>
      </c>
      <c r="M1165" s="13">
        <f t="shared" si="225"/>
        <v>3.9141393477500023E-5</v>
      </c>
      <c r="N1165" s="13">
        <f t="shared" si="221"/>
        <v>2.4267663956050015E-5</v>
      </c>
      <c r="O1165" s="13">
        <f t="shared" si="222"/>
        <v>2.4267663956050015E-5</v>
      </c>
      <c r="Q1165">
        <v>21.53547633047781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0.55000000000000004</v>
      </c>
      <c r="G1166" s="13">
        <f t="shared" si="216"/>
        <v>0</v>
      </c>
      <c r="H1166" s="13">
        <f t="shared" si="217"/>
        <v>0.55000000000000004</v>
      </c>
      <c r="I1166" s="16">
        <f t="shared" si="224"/>
        <v>0.55001471545814717</v>
      </c>
      <c r="J1166" s="13">
        <f t="shared" si="218"/>
        <v>0.55000588854816845</v>
      </c>
      <c r="K1166" s="13">
        <f t="shared" si="219"/>
        <v>8.8269099787208205E-6</v>
      </c>
      <c r="L1166" s="13">
        <f t="shared" si="220"/>
        <v>0</v>
      </c>
      <c r="M1166" s="13">
        <f t="shared" si="225"/>
        <v>1.4873729521450009E-5</v>
      </c>
      <c r="N1166" s="13">
        <f t="shared" si="221"/>
        <v>9.2217123032990047E-6</v>
      </c>
      <c r="O1166" s="13">
        <f t="shared" si="222"/>
        <v>9.2217123032990047E-6</v>
      </c>
      <c r="Q1166">
        <v>22.04582940723035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0.55000000000000004</v>
      </c>
      <c r="G1167" s="13">
        <f t="shared" si="216"/>
        <v>0</v>
      </c>
      <c r="H1167" s="13">
        <f t="shared" si="217"/>
        <v>0.55000000000000004</v>
      </c>
      <c r="I1167" s="16">
        <f t="shared" si="224"/>
        <v>0.55000882690997877</v>
      </c>
      <c r="J1167" s="13">
        <f t="shared" si="218"/>
        <v>0.54999817370233495</v>
      </c>
      <c r="K1167" s="13">
        <f t="shared" si="219"/>
        <v>1.0653207643818163E-5</v>
      </c>
      <c r="L1167" s="13">
        <f t="shared" si="220"/>
        <v>0</v>
      </c>
      <c r="M1167" s="13">
        <f t="shared" si="225"/>
        <v>5.6520172181510038E-6</v>
      </c>
      <c r="N1167" s="13">
        <f t="shared" si="221"/>
        <v>3.5042506752536224E-6</v>
      </c>
      <c r="O1167" s="13">
        <f t="shared" si="222"/>
        <v>3.5042506752536224E-6</v>
      </c>
      <c r="Q1167">
        <v>20.715751042587058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8.9778564171275693E-2</v>
      </c>
      <c r="G1168" s="13">
        <f t="shared" si="216"/>
        <v>0</v>
      </c>
      <c r="H1168" s="13">
        <f t="shared" si="217"/>
        <v>8.9778564171275693E-2</v>
      </c>
      <c r="I1168" s="16">
        <f t="shared" si="224"/>
        <v>8.9789217378919511E-2</v>
      </c>
      <c r="J1168" s="13">
        <f t="shared" si="218"/>
        <v>8.9789183362380412E-2</v>
      </c>
      <c r="K1168" s="13">
        <f t="shared" si="219"/>
        <v>3.4016539099401832E-8</v>
      </c>
      <c r="L1168" s="13">
        <f t="shared" si="220"/>
        <v>0</v>
      </c>
      <c r="M1168" s="13">
        <f t="shared" si="225"/>
        <v>2.1477665428973814E-6</v>
      </c>
      <c r="N1168" s="13">
        <f t="shared" si="221"/>
        <v>1.3316152565963764E-6</v>
      </c>
      <c r="O1168" s="13">
        <f t="shared" si="222"/>
        <v>1.3316152565963764E-6</v>
      </c>
      <c r="Q1168">
        <v>22.906223448010781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8.5714286000000001E-2</v>
      </c>
      <c r="G1169" s="13">
        <f t="shared" si="216"/>
        <v>0</v>
      </c>
      <c r="H1169" s="13">
        <f t="shared" si="217"/>
        <v>8.5714286000000001E-2</v>
      </c>
      <c r="I1169" s="16">
        <f t="shared" si="224"/>
        <v>8.57143200165391E-2</v>
      </c>
      <c r="J1169" s="13">
        <f t="shared" si="218"/>
        <v>8.5714293648826836E-2</v>
      </c>
      <c r="K1169" s="13">
        <f t="shared" si="219"/>
        <v>2.6367712263608567E-8</v>
      </c>
      <c r="L1169" s="13">
        <f t="shared" si="220"/>
        <v>0</v>
      </c>
      <c r="M1169" s="13">
        <f t="shared" si="225"/>
        <v>8.1615128630100504E-7</v>
      </c>
      <c r="N1169" s="13">
        <f t="shared" si="221"/>
        <v>5.0601379750662308E-7</v>
      </c>
      <c r="O1169" s="13">
        <f t="shared" si="222"/>
        <v>5.0601379750662308E-7</v>
      </c>
      <c r="Q1169">
        <v>23.72741000000001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10.17081040324603</v>
      </c>
      <c r="G1170" s="13">
        <f t="shared" si="216"/>
        <v>0</v>
      </c>
      <c r="H1170" s="13">
        <f t="shared" si="217"/>
        <v>10.17081040324603</v>
      </c>
      <c r="I1170" s="16">
        <f t="shared" si="224"/>
        <v>10.170810429613741</v>
      </c>
      <c r="J1170" s="13">
        <f t="shared" si="218"/>
        <v>10.132776877352388</v>
      </c>
      <c r="K1170" s="13">
        <f t="shared" si="219"/>
        <v>3.803355226135352E-2</v>
      </c>
      <c r="L1170" s="13">
        <f t="shared" si="220"/>
        <v>0</v>
      </c>
      <c r="M1170" s="13">
        <f t="shared" si="225"/>
        <v>3.1013748879438195E-7</v>
      </c>
      <c r="N1170" s="13">
        <f t="shared" si="221"/>
        <v>1.922852430525168E-7</v>
      </c>
      <c r="O1170" s="13">
        <f t="shared" si="222"/>
        <v>1.922852430525168E-7</v>
      </c>
      <c r="Q1170">
        <v>24.737973774561091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6.5392631715347207</v>
      </c>
      <c r="G1171" s="13">
        <f t="shared" si="216"/>
        <v>0</v>
      </c>
      <c r="H1171" s="13">
        <f t="shared" si="217"/>
        <v>6.5392631715347207</v>
      </c>
      <c r="I1171" s="16">
        <f t="shared" si="224"/>
        <v>6.5772967237960742</v>
      </c>
      <c r="J1171" s="13">
        <f t="shared" si="218"/>
        <v>6.5631696527475354</v>
      </c>
      <c r="K1171" s="13">
        <f t="shared" si="219"/>
        <v>1.4127071048538831E-2</v>
      </c>
      <c r="L1171" s="13">
        <f t="shared" si="220"/>
        <v>0</v>
      </c>
      <c r="M1171" s="13">
        <f t="shared" si="225"/>
        <v>1.1785224574186516E-7</v>
      </c>
      <c r="N1171" s="13">
        <f t="shared" si="221"/>
        <v>7.3068392359956401E-8</v>
      </c>
      <c r="O1171" s="13">
        <f t="shared" si="222"/>
        <v>7.3068392359956401E-8</v>
      </c>
      <c r="Q1171">
        <v>22.492783053339998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0.28571428599999998</v>
      </c>
      <c r="G1172" s="13">
        <f t="shared" si="216"/>
        <v>0</v>
      </c>
      <c r="H1172" s="13">
        <f t="shared" si="217"/>
        <v>0.28571428599999998</v>
      </c>
      <c r="I1172" s="16">
        <f t="shared" si="224"/>
        <v>0.29984135704853881</v>
      </c>
      <c r="J1172" s="13">
        <f t="shared" si="218"/>
        <v>0.29983893646038662</v>
      </c>
      <c r="K1172" s="13">
        <f t="shared" si="219"/>
        <v>2.42058815219659E-6</v>
      </c>
      <c r="L1172" s="13">
        <f t="shared" si="220"/>
        <v>0</v>
      </c>
      <c r="M1172" s="13">
        <f t="shared" si="225"/>
        <v>4.4783853381908755E-8</v>
      </c>
      <c r="N1172" s="13">
        <f t="shared" si="221"/>
        <v>2.7765989096783429E-8</v>
      </c>
      <c r="O1172" s="13">
        <f t="shared" si="222"/>
        <v>2.7765989096783429E-8</v>
      </c>
      <c r="Q1172">
        <v>18.327691247948241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12.561883307703409</v>
      </c>
      <c r="G1173" s="13">
        <f t="shared" si="216"/>
        <v>0</v>
      </c>
      <c r="H1173" s="13">
        <f t="shared" si="217"/>
        <v>12.561883307703409</v>
      </c>
      <c r="I1173" s="16">
        <f t="shared" si="224"/>
        <v>12.561885728291562</v>
      </c>
      <c r="J1173" s="13">
        <f t="shared" si="218"/>
        <v>12.336054550770454</v>
      </c>
      <c r="K1173" s="13">
        <f t="shared" si="219"/>
        <v>0.22583117752110837</v>
      </c>
      <c r="L1173" s="13">
        <f t="shared" si="220"/>
        <v>0</v>
      </c>
      <c r="M1173" s="13">
        <f t="shared" si="225"/>
        <v>1.7017864285125326E-8</v>
      </c>
      <c r="N1173" s="13">
        <f t="shared" si="221"/>
        <v>1.0551075856777703E-8</v>
      </c>
      <c r="O1173" s="13">
        <f t="shared" si="222"/>
        <v>1.0551075856777703E-8</v>
      </c>
      <c r="Q1173">
        <v>16.446590280773311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1.055281717397698</v>
      </c>
      <c r="G1174" s="13">
        <f t="shared" si="216"/>
        <v>0</v>
      </c>
      <c r="H1174" s="13">
        <f t="shared" si="217"/>
        <v>1.055281717397698</v>
      </c>
      <c r="I1174" s="16">
        <f t="shared" si="224"/>
        <v>1.2811128949188064</v>
      </c>
      <c r="J1174" s="13">
        <f t="shared" si="218"/>
        <v>1.2808094870203068</v>
      </c>
      <c r="K1174" s="13">
        <f t="shared" si="219"/>
        <v>3.0340789849958583E-4</v>
      </c>
      <c r="L1174" s="13">
        <f t="shared" si="220"/>
        <v>0</v>
      </c>
      <c r="M1174" s="13">
        <f t="shared" si="225"/>
        <v>6.4667884283476232E-9</v>
      </c>
      <c r="N1174" s="13">
        <f t="shared" si="221"/>
        <v>4.0094088255755264E-9</v>
      </c>
      <c r="O1174" s="13">
        <f t="shared" si="222"/>
        <v>4.0094088255755264E-9</v>
      </c>
      <c r="Q1174">
        <v>14.94918659354839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34.08323809717033</v>
      </c>
      <c r="G1175" s="13">
        <f t="shared" si="216"/>
        <v>0.7558595471507803</v>
      </c>
      <c r="H1175" s="13">
        <f t="shared" si="217"/>
        <v>33.327378550019553</v>
      </c>
      <c r="I1175" s="16">
        <f t="shared" si="224"/>
        <v>33.327681957918053</v>
      </c>
      <c r="J1175" s="13">
        <f t="shared" si="218"/>
        <v>28.921241120755628</v>
      </c>
      <c r="K1175" s="13">
        <f t="shared" si="219"/>
        <v>4.4064408371624246</v>
      </c>
      <c r="L1175" s="13">
        <f t="shared" si="220"/>
        <v>0</v>
      </c>
      <c r="M1175" s="13">
        <f t="shared" si="225"/>
        <v>2.4573796027720968E-9</v>
      </c>
      <c r="N1175" s="13">
        <f t="shared" si="221"/>
        <v>1.5235753537187E-9</v>
      </c>
      <c r="O1175" s="13">
        <f t="shared" si="222"/>
        <v>0.75585954867435567</v>
      </c>
      <c r="Q1175">
        <v>14.78821046588747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17.642251280718359</v>
      </c>
      <c r="G1176" s="13">
        <f t="shared" si="216"/>
        <v>0</v>
      </c>
      <c r="H1176" s="13">
        <f t="shared" si="217"/>
        <v>17.642251280718359</v>
      </c>
      <c r="I1176" s="16">
        <f t="shared" si="224"/>
        <v>22.048692117880783</v>
      </c>
      <c r="J1176" s="13">
        <f t="shared" si="218"/>
        <v>20.888119517196525</v>
      </c>
      <c r="K1176" s="13">
        <f t="shared" si="219"/>
        <v>1.160572600684258</v>
      </c>
      <c r="L1176" s="13">
        <f t="shared" si="220"/>
        <v>0</v>
      </c>
      <c r="M1176" s="13">
        <f t="shared" si="225"/>
        <v>9.3380424905339677E-10</v>
      </c>
      <c r="N1176" s="13">
        <f t="shared" si="221"/>
        <v>5.78958634413106E-10</v>
      </c>
      <c r="O1176" s="13">
        <f t="shared" si="222"/>
        <v>5.78958634413106E-10</v>
      </c>
      <c r="Q1176">
        <v>16.422777531144639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0.56428571400000005</v>
      </c>
      <c r="G1177" s="13">
        <f t="shared" si="216"/>
        <v>0</v>
      </c>
      <c r="H1177" s="13">
        <f t="shared" si="217"/>
        <v>0.56428571400000005</v>
      </c>
      <c r="I1177" s="16">
        <f t="shared" si="224"/>
        <v>1.724858314684258</v>
      </c>
      <c r="J1177" s="13">
        <f t="shared" si="218"/>
        <v>1.7243721637424099</v>
      </c>
      <c r="K1177" s="13">
        <f t="shared" si="219"/>
        <v>4.8615094184811802E-4</v>
      </c>
      <c r="L1177" s="13">
        <f t="shared" si="220"/>
        <v>0</v>
      </c>
      <c r="M1177" s="13">
        <f t="shared" si="225"/>
        <v>3.5484561464029077E-10</v>
      </c>
      <c r="N1177" s="13">
        <f t="shared" si="221"/>
        <v>2.2000428107698027E-10</v>
      </c>
      <c r="O1177" s="13">
        <f t="shared" si="222"/>
        <v>2.2000428107698027E-10</v>
      </c>
      <c r="Q1177">
        <v>17.945861382357819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0.114285714</v>
      </c>
      <c r="G1178" s="13">
        <f t="shared" si="216"/>
        <v>0</v>
      </c>
      <c r="H1178" s="13">
        <f t="shared" si="217"/>
        <v>0.114285714</v>
      </c>
      <c r="I1178" s="16">
        <f t="shared" si="224"/>
        <v>0.11477186494184811</v>
      </c>
      <c r="J1178" s="13">
        <f t="shared" si="218"/>
        <v>0.11477180135523424</v>
      </c>
      <c r="K1178" s="13">
        <f t="shared" si="219"/>
        <v>6.3586613877064657E-8</v>
      </c>
      <c r="L1178" s="13">
        <f t="shared" si="220"/>
        <v>0</v>
      </c>
      <c r="M1178" s="13">
        <f t="shared" si="225"/>
        <v>1.348413335633105E-10</v>
      </c>
      <c r="N1178" s="13">
        <f t="shared" si="221"/>
        <v>8.3601626809252503E-11</v>
      </c>
      <c r="O1178" s="13">
        <f t="shared" si="222"/>
        <v>8.3601626809252503E-11</v>
      </c>
      <c r="Q1178">
        <v>23.69543636521972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1.0202810078786131</v>
      </c>
      <c r="G1179" s="13">
        <f t="shared" si="216"/>
        <v>0</v>
      </c>
      <c r="H1179" s="13">
        <f t="shared" si="217"/>
        <v>1.0202810078786131</v>
      </c>
      <c r="I1179" s="16">
        <f t="shared" si="224"/>
        <v>1.0202810714652271</v>
      </c>
      <c r="J1179" s="13">
        <f t="shared" si="218"/>
        <v>1.0202296353324498</v>
      </c>
      <c r="K1179" s="13">
        <f t="shared" si="219"/>
        <v>5.1436132777249455E-5</v>
      </c>
      <c r="L1179" s="13">
        <f t="shared" si="220"/>
        <v>0</v>
      </c>
      <c r="M1179" s="13">
        <f t="shared" si="225"/>
        <v>5.1239706754057996E-11</v>
      </c>
      <c r="N1179" s="13">
        <f t="shared" si="221"/>
        <v>3.1768618187515959E-11</v>
      </c>
      <c r="O1179" s="13">
        <f t="shared" si="222"/>
        <v>3.1768618187515959E-11</v>
      </c>
      <c r="Q1179">
        <v>22.69161795977729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0.82066672218674608</v>
      </c>
      <c r="G1180" s="13">
        <f t="shared" si="216"/>
        <v>0</v>
      </c>
      <c r="H1180" s="13">
        <f t="shared" si="217"/>
        <v>0.82066672218674608</v>
      </c>
      <c r="I1180" s="16">
        <f t="shared" si="224"/>
        <v>0.82071815831952333</v>
      </c>
      <c r="J1180" s="13">
        <f t="shared" si="218"/>
        <v>0.82069729626894095</v>
      </c>
      <c r="K1180" s="13">
        <f t="shared" si="219"/>
        <v>2.0862050582381997E-5</v>
      </c>
      <c r="L1180" s="13">
        <f t="shared" si="220"/>
        <v>0</v>
      </c>
      <c r="M1180" s="13">
        <f t="shared" si="225"/>
        <v>1.9471088566542037E-11</v>
      </c>
      <c r="N1180" s="13">
        <f t="shared" si="221"/>
        <v>1.2072074911256063E-11</v>
      </c>
      <c r="O1180" s="13">
        <f t="shared" si="222"/>
        <v>1.2072074911256063E-11</v>
      </c>
      <c r="Q1180">
        <v>24.469827182399179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15.993527878841061</v>
      </c>
      <c r="G1181" s="13">
        <f t="shared" si="216"/>
        <v>0</v>
      </c>
      <c r="H1181" s="13">
        <f t="shared" si="217"/>
        <v>15.993527878841061</v>
      </c>
      <c r="I1181" s="16">
        <f t="shared" si="224"/>
        <v>15.993548740891644</v>
      </c>
      <c r="J1181" s="13">
        <f t="shared" si="218"/>
        <v>15.887253730249284</v>
      </c>
      <c r="K1181" s="13">
        <f t="shared" si="219"/>
        <v>0.10629501064235924</v>
      </c>
      <c r="L1181" s="13">
        <f t="shared" si="220"/>
        <v>0</v>
      </c>
      <c r="M1181" s="13">
        <f t="shared" si="225"/>
        <v>7.3990136552859742E-12</v>
      </c>
      <c r="N1181" s="13">
        <f t="shared" si="221"/>
        <v>4.5873884662773039E-12</v>
      </c>
      <c r="O1181" s="13">
        <f t="shared" si="222"/>
        <v>4.5873884662773039E-12</v>
      </c>
      <c r="Q1181">
        <v>27.09428434205433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20.072195362625131</v>
      </c>
      <c r="G1182" s="13">
        <f t="shared" si="216"/>
        <v>0</v>
      </c>
      <c r="H1182" s="13">
        <f t="shared" si="217"/>
        <v>20.072195362625131</v>
      </c>
      <c r="I1182" s="16">
        <f t="shared" si="224"/>
        <v>20.17849037326749</v>
      </c>
      <c r="J1182" s="13">
        <f t="shared" si="218"/>
        <v>19.901602244102346</v>
      </c>
      <c r="K1182" s="13">
        <f t="shared" si="219"/>
        <v>0.27688812916514394</v>
      </c>
      <c r="L1182" s="13">
        <f t="shared" si="220"/>
        <v>0</v>
      </c>
      <c r="M1182" s="13">
        <f t="shared" si="225"/>
        <v>2.8116251890086703E-12</v>
      </c>
      <c r="N1182" s="13">
        <f t="shared" si="221"/>
        <v>1.7432076171853756E-12</v>
      </c>
      <c r="O1182" s="13">
        <f t="shared" si="222"/>
        <v>1.7432076171853756E-12</v>
      </c>
      <c r="Q1182">
        <v>25.133040000000008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2.5945263226671291</v>
      </c>
      <c r="G1183" s="13">
        <f t="shared" si="216"/>
        <v>0</v>
      </c>
      <c r="H1183" s="13">
        <f t="shared" si="217"/>
        <v>2.5945263226671291</v>
      </c>
      <c r="I1183" s="16">
        <f t="shared" si="224"/>
        <v>2.8714144518322731</v>
      </c>
      <c r="J1183" s="13">
        <f t="shared" si="218"/>
        <v>2.8706590378461443</v>
      </c>
      <c r="K1183" s="13">
        <f t="shared" si="219"/>
        <v>7.5541398612877231E-4</v>
      </c>
      <c r="L1183" s="13">
        <f t="shared" si="220"/>
        <v>0</v>
      </c>
      <c r="M1183" s="13">
        <f t="shared" si="225"/>
        <v>1.0684175718232947E-12</v>
      </c>
      <c r="N1183" s="13">
        <f t="shared" si="221"/>
        <v>6.6241889453044267E-13</v>
      </c>
      <c r="O1183" s="13">
        <f t="shared" si="222"/>
        <v>6.6241889453044267E-13</v>
      </c>
      <c r="Q1183">
        <v>25.673452101166351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27.609459928862972</v>
      </c>
      <c r="G1184" s="13">
        <f t="shared" si="216"/>
        <v>3.2072991030152279E-2</v>
      </c>
      <c r="H1184" s="13">
        <f t="shared" si="217"/>
        <v>27.57738693783282</v>
      </c>
      <c r="I1184" s="16">
        <f t="shared" si="224"/>
        <v>27.578142351818947</v>
      </c>
      <c r="J1184" s="13">
        <f t="shared" si="218"/>
        <v>26.115352996844496</v>
      </c>
      <c r="K1184" s="13">
        <f t="shared" si="219"/>
        <v>1.4627893549744506</v>
      </c>
      <c r="L1184" s="13">
        <f t="shared" si="220"/>
        <v>0</v>
      </c>
      <c r="M1184" s="13">
        <f t="shared" si="225"/>
        <v>4.0599867729285199E-13</v>
      </c>
      <c r="N1184" s="13">
        <f t="shared" si="221"/>
        <v>2.5171917992156823E-13</v>
      </c>
      <c r="O1184" s="13">
        <f t="shared" si="222"/>
        <v>3.2072991030404001E-2</v>
      </c>
      <c r="Q1184">
        <v>19.532871851575489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163.25884845705011</v>
      </c>
      <c r="G1185" s="13">
        <f t="shared" si="216"/>
        <v>15.198055082189164</v>
      </c>
      <c r="H1185" s="13">
        <f t="shared" si="217"/>
        <v>148.06079337486094</v>
      </c>
      <c r="I1185" s="16">
        <f t="shared" si="224"/>
        <v>149.5235827298354</v>
      </c>
      <c r="J1185" s="13">
        <f t="shared" si="218"/>
        <v>56.500173370598539</v>
      </c>
      <c r="K1185" s="13">
        <f t="shared" si="219"/>
        <v>93.023409359236865</v>
      </c>
      <c r="L1185" s="13">
        <f t="shared" si="220"/>
        <v>82.483611216153548</v>
      </c>
      <c r="M1185" s="13">
        <f t="shared" si="225"/>
        <v>82.483611216153705</v>
      </c>
      <c r="N1185" s="13">
        <f t="shared" si="221"/>
        <v>51.139838954015296</v>
      </c>
      <c r="O1185" s="13">
        <f t="shared" si="222"/>
        <v>66.33789403620446</v>
      </c>
      <c r="Q1185">
        <v>15.46860080316128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58.047180807261462</v>
      </c>
      <c r="G1186" s="13">
        <f t="shared" si="216"/>
        <v>3.4350955534323915</v>
      </c>
      <c r="H1186" s="13">
        <f t="shared" si="217"/>
        <v>54.612085253829072</v>
      </c>
      <c r="I1186" s="16">
        <f t="shared" si="224"/>
        <v>65.151883396912382</v>
      </c>
      <c r="J1186" s="13">
        <f t="shared" si="218"/>
        <v>42.650096236446153</v>
      </c>
      <c r="K1186" s="13">
        <f t="shared" si="219"/>
        <v>22.501787160466229</v>
      </c>
      <c r="L1186" s="13">
        <f t="shared" si="220"/>
        <v>11.443458843959204</v>
      </c>
      <c r="M1186" s="13">
        <f t="shared" si="225"/>
        <v>42.787231106097614</v>
      </c>
      <c r="N1186" s="13">
        <f t="shared" si="221"/>
        <v>26.528083285780522</v>
      </c>
      <c r="O1186" s="13">
        <f t="shared" si="222"/>
        <v>29.963178839212912</v>
      </c>
      <c r="Q1186">
        <v>14.340796659162031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53.901574228565913</v>
      </c>
      <c r="G1187" s="13">
        <f t="shared" si="216"/>
        <v>2.9716051108166237</v>
      </c>
      <c r="H1187" s="13">
        <f t="shared" si="217"/>
        <v>50.929969117749287</v>
      </c>
      <c r="I1187" s="16">
        <f t="shared" si="224"/>
        <v>61.98829743425631</v>
      </c>
      <c r="J1187" s="13">
        <f t="shared" si="218"/>
        <v>42.35422688753026</v>
      </c>
      <c r="K1187" s="13">
        <f t="shared" si="219"/>
        <v>19.634070546726051</v>
      </c>
      <c r="L1187" s="13">
        <f t="shared" si="220"/>
        <v>8.5546565327167556</v>
      </c>
      <c r="M1187" s="13">
        <f t="shared" si="225"/>
        <v>24.813804353033849</v>
      </c>
      <c r="N1187" s="13">
        <f t="shared" si="221"/>
        <v>15.384558698880985</v>
      </c>
      <c r="O1187" s="13">
        <f t="shared" si="222"/>
        <v>18.356163809697609</v>
      </c>
      <c r="Q1187">
        <v>14.740460899187809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21.994009534922331</v>
      </c>
      <c r="G1188" s="13">
        <f t="shared" si="216"/>
        <v>0</v>
      </c>
      <c r="H1188" s="13">
        <f t="shared" si="217"/>
        <v>21.994009534922331</v>
      </c>
      <c r="I1188" s="16">
        <f t="shared" si="224"/>
        <v>33.073423548931622</v>
      </c>
      <c r="J1188" s="13">
        <f t="shared" si="218"/>
        <v>28.682162725896902</v>
      </c>
      <c r="K1188" s="13">
        <f t="shared" si="219"/>
        <v>4.3912608230347203</v>
      </c>
      <c r="L1188" s="13">
        <f t="shared" si="220"/>
        <v>0</v>
      </c>
      <c r="M1188" s="13">
        <f t="shared" si="225"/>
        <v>9.4292456541528633</v>
      </c>
      <c r="N1188" s="13">
        <f t="shared" si="221"/>
        <v>5.8461323055747751</v>
      </c>
      <c r="O1188" s="13">
        <f t="shared" si="222"/>
        <v>5.8461323055747751</v>
      </c>
      <c r="Q1188">
        <v>14.640625593548391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4.9474493920424223</v>
      </c>
      <c r="G1189" s="13">
        <f t="shared" si="216"/>
        <v>0</v>
      </c>
      <c r="H1189" s="13">
        <f t="shared" si="217"/>
        <v>4.9474493920424223</v>
      </c>
      <c r="I1189" s="16">
        <f t="shared" si="224"/>
        <v>9.3387102150771426</v>
      </c>
      <c r="J1189" s="13">
        <f t="shared" si="218"/>
        <v>9.2459055840698259</v>
      </c>
      <c r="K1189" s="13">
        <f t="shared" si="219"/>
        <v>9.2804631007316729E-2</v>
      </c>
      <c r="L1189" s="13">
        <f t="shared" si="220"/>
        <v>0</v>
      </c>
      <c r="M1189" s="13">
        <f t="shared" si="225"/>
        <v>3.5831133485780882</v>
      </c>
      <c r="N1189" s="13">
        <f t="shared" si="221"/>
        <v>2.2215302761184148</v>
      </c>
      <c r="O1189" s="13">
        <f t="shared" si="222"/>
        <v>2.2215302761184148</v>
      </c>
      <c r="Q1189">
        <v>16.53237371980855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0.56092158706544437</v>
      </c>
      <c r="G1190" s="13">
        <f t="shared" si="216"/>
        <v>0</v>
      </c>
      <c r="H1190" s="13">
        <f t="shared" si="217"/>
        <v>0.56092158706544437</v>
      </c>
      <c r="I1190" s="16">
        <f t="shared" si="224"/>
        <v>0.6537262180727611</v>
      </c>
      <c r="J1190" s="13">
        <f t="shared" si="218"/>
        <v>0.65370178019563452</v>
      </c>
      <c r="K1190" s="13">
        <f t="shared" si="219"/>
        <v>2.4437877126581853E-5</v>
      </c>
      <c r="L1190" s="13">
        <f t="shared" si="220"/>
        <v>0</v>
      </c>
      <c r="M1190" s="13">
        <f t="shared" si="225"/>
        <v>1.3615830724596734</v>
      </c>
      <c r="N1190" s="13">
        <f t="shared" si="221"/>
        <v>0.84418150492499744</v>
      </c>
      <c r="O1190" s="13">
        <f t="shared" si="222"/>
        <v>0.84418150492499744</v>
      </c>
      <c r="Q1190">
        <v>18.512457985768911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0.7</v>
      </c>
      <c r="G1191" s="13">
        <f t="shared" si="216"/>
        <v>0</v>
      </c>
      <c r="H1191" s="13">
        <f t="shared" si="217"/>
        <v>0.7</v>
      </c>
      <c r="I1191" s="16">
        <f t="shared" si="224"/>
        <v>0.70002443787712654</v>
      </c>
      <c r="J1191" s="13">
        <f t="shared" si="218"/>
        <v>0.70000407944305509</v>
      </c>
      <c r="K1191" s="13">
        <f t="shared" si="219"/>
        <v>2.0358434071443554E-5</v>
      </c>
      <c r="L1191" s="13">
        <f t="shared" si="220"/>
        <v>0</v>
      </c>
      <c r="M1191" s="13">
        <f t="shared" si="225"/>
        <v>0.51740156753467592</v>
      </c>
      <c r="N1191" s="13">
        <f t="shared" si="221"/>
        <v>0.32078897187149907</v>
      </c>
      <c r="O1191" s="13">
        <f t="shared" si="222"/>
        <v>0.32078897187149907</v>
      </c>
      <c r="Q1191">
        <v>21.251978202993289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4.2696036983300107</v>
      </c>
      <c r="G1192" s="13">
        <f t="shared" si="216"/>
        <v>0</v>
      </c>
      <c r="H1192" s="13">
        <f t="shared" si="217"/>
        <v>4.2696036983300107</v>
      </c>
      <c r="I1192" s="16">
        <f t="shared" si="224"/>
        <v>4.2696240567640817</v>
      </c>
      <c r="J1192" s="13">
        <f t="shared" si="218"/>
        <v>4.2674259209731469</v>
      </c>
      <c r="K1192" s="13">
        <f t="shared" si="219"/>
        <v>2.1981357909348631E-3</v>
      </c>
      <c r="L1192" s="13">
        <f t="shared" si="220"/>
        <v>0</v>
      </c>
      <c r="M1192" s="13">
        <f t="shared" si="225"/>
        <v>0.19661259566317685</v>
      </c>
      <c r="N1192" s="13">
        <f t="shared" si="221"/>
        <v>0.12189980931116964</v>
      </c>
      <c r="O1192" s="13">
        <f t="shared" si="222"/>
        <v>0.12189980931116964</v>
      </c>
      <c r="Q1192">
        <v>26.554525705793399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9.4144663782287505</v>
      </c>
      <c r="G1193" s="13">
        <f t="shared" si="216"/>
        <v>0</v>
      </c>
      <c r="H1193" s="13">
        <f t="shared" si="217"/>
        <v>9.4144663782287505</v>
      </c>
      <c r="I1193" s="16">
        <f t="shared" si="224"/>
        <v>9.4166645140196863</v>
      </c>
      <c r="J1193" s="13">
        <f t="shared" si="218"/>
        <v>9.3928930534070343</v>
      </c>
      <c r="K1193" s="13">
        <f t="shared" si="219"/>
        <v>2.3771460612652007E-2</v>
      </c>
      <c r="L1193" s="13">
        <f t="shared" si="220"/>
        <v>0</v>
      </c>
      <c r="M1193" s="13">
        <f t="shared" si="225"/>
        <v>7.4712786352007204E-2</v>
      </c>
      <c r="N1193" s="13">
        <f t="shared" si="221"/>
        <v>4.6321927538244469E-2</v>
      </c>
      <c r="O1193" s="13">
        <f t="shared" si="222"/>
        <v>4.6321927538244469E-2</v>
      </c>
      <c r="Q1193">
        <v>26.474416058149369</v>
      </c>
    </row>
    <row r="1194" spans="1:17" x14ac:dyDescent="0.2">
      <c r="A1194" s="14">
        <f t="shared" si="223"/>
        <v>58319</v>
      </c>
      <c r="B1194" s="1">
        <v>9</v>
      </c>
      <c r="F1194" s="34">
        <v>8.5714286000000001E-2</v>
      </c>
      <c r="G1194" s="13">
        <f t="shared" si="216"/>
        <v>0</v>
      </c>
      <c r="H1194" s="13">
        <f t="shared" si="217"/>
        <v>8.5714286000000001E-2</v>
      </c>
      <c r="I1194" s="16">
        <f t="shared" si="224"/>
        <v>0.10948574661265201</v>
      </c>
      <c r="J1194" s="13">
        <f t="shared" si="218"/>
        <v>0.10948569780120095</v>
      </c>
      <c r="K1194" s="13">
        <f t="shared" si="219"/>
        <v>4.8811451061614441E-8</v>
      </c>
      <c r="L1194" s="13">
        <f t="shared" si="220"/>
        <v>0</v>
      </c>
      <c r="M1194" s="13">
        <f t="shared" si="225"/>
        <v>2.8390858813762736E-2</v>
      </c>
      <c r="N1194" s="13">
        <f t="shared" si="221"/>
        <v>1.7602332464532897E-2</v>
      </c>
      <c r="O1194" s="13">
        <f t="shared" si="222"/>
        <v>1.7602332464532897E-2</v>
      </c>
      <c r="Q1194">
        <v>24.574431000000011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5.7854990719489452</v>
      </c>
      <c r="G1195" s="13">
        <f t="shared" si="216"/>
        <v>0</v>
      </c>
      <c r="H1195" s="13">
        <f t="shared" si="217"/>
        <v>5.7854990719489452</v>
      </c>
      <c r="I1195" s="16">
        <f t="shared" si="224"/>
        <v>5.7854991207603961</v>
      </c>
      <c r="J1195" s="13">
        <f t="shared" si="218"/>
        <v>5.7798004959281011</v>
      </c>
      <c r="K1195" s="13">
        <f t="shared" si="219"/>
        <v>5.6986248322949962E-3</v>
      </c>
      <c r="L1195" s="13">
        <f t="shared" si="220"/>
        <v>0</v>
      </c>
      <c r="M1195" s="13">
        <f t="shared" si="225"/>
        <v>1.0788526349229839E-2</v>
      </c>
      <c r="N1195" s="13">
        <f t="shared" si="221"/>
        <v>6.6888863365225006E-3</v>
      </c>
      <c r="O1195" s="13">
        <f t="shared" si="222"/>
        <v>6.6888863365225006E-3</v>
      </c>
      <c r="Q1195">
        <v>26.250959659921609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12.42876409240789</v>
      </c>
      <c r="G1196" s="13">
        <f t="shared" si="216"/>
        <v>0</v>
      </c>
      <c r="H1196" s="13">
        <f t="shared" si="217"/>
        <v>12.42876409240789</v>
      </c>
      <c r="I1196" s="16">
        <f t="shared" si="224"/>
        <v>12.434462717240185</v>
      </c>
      <c r="J1196" s="13">
        <f t="shared" si="218"/>
        <v>12.264807382708671</v>
      </c>
      <c r="K1196" s="13">
        <f t="shared" si="219"/>
        <v>0.16965533453151416</v>
      </c>
      <c r="L1196" s="13">
        <f t="shared" si="220"/>
        <v>0</v>
      </c>
      <c r="M1196" s="13">
        <f t="shared" si="225"/>
        <v>4.0996400127073385E-3</v>
      </c>
      <c r="N1196" s="13">
        <f t="shared" si="221"/>
        <v>2.54177680787855E-3</v>
      </c>
      <c r="O1196" s="13">
        <f t="shared" si="222"/>
        <v>2.54177680787855E-3</v>
      </c>
      <c r="Q1196">
        <v>18.304986831565831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62.886908771601213</v>
      </c>
      <c r="G1197" s="13">
        <f t="shared" si="216"/>
        <v>3.9761907137545203</v>
      </c>
      <c r="H1197" s="13">
        <f t="shared" si="217"/>
        <v>58.910718057846694</v>
      </c>
      <c r="I1197" s="16">
        <f t="shared" si="224"/>
        <v>59.080373392378206</v>
      </c>
      <c r="J1197" s="13">
        <f t="shared" si="218"/>
        <v>39.79566495946807</v>
      </c>
      <c r="K1197" s="13">
        <f t="shared" si="219"/>
        <v>19.284708432910136</v>
      </c>
      <c r="L1197" s="13">
        <f t="shared" si="220"/>
        <v>8.2027256351460647</v>
      </c>
      <c r="M1197" s="13">
        <f t="shared" si="225"/>
        <v>8.2042834983508932</v>
      </c>
      <c r="N1197" s="13">
        <f t="shared" si="221"/>
        <v>5.086655768977554</v>
      </c>
      <c r="O1197" s="13">
        <f t="shared" si="222"/>
        <v>9.0628464827320734</v>
      </c>
      <c r="Q1197">
        <v>13.664468262123201</v>
      </c>
    </row>
    <row r="1198" spans="1:17" x14ac:dyDescent="0.2">
      <c r="A1198" s="14">
        <f t="shared" si="223"/>
        <v>58441</v>
      </c>
      <c r="B1198" s="1">
        <v>1</v>
      </c>
      <c r="F1198" s="34">
        <v>60.407698672910954</v>
      </c>
      <c r="G1198" s="13">
        <f t="shared" si="216"/>
        <v>3.6990080713193567</v>
      </c>
      <c r="H1198" s="13">
        <f t="shared" si="217"/>
        <v>56.708690601591599</v>
      </c>
      <c r="I1198" s="16">
        <f t="shared" si="224"/>
        <v>67.790673399355668</v>
      </c>
      <c r="J1198" s="13">
        <f t="shared" si="218"/>
        <v>41.609639937788735</v>
      </c>
      <c r="K1198" s="13">
        <f t="shared" si="219"/>
        <v>26.181033461566933</v>
      </c>
      <c r="L1198" s="13">
        <f t="shared" si="220"/>
        <v>15.14975784412008</v>
      </c>
      <c r="M1198" s="13">
        <f t="shared" si="225"/>
        <v>18.267385573493417</v>
      </c>
      <c r="N1198" s="13">
        <f t="shared" si="221"/>
        <v>11.325779055565919</v>
      </c>
      <c r="O1198" s="13">
        <f t="shared" si="222"/>
        <v>15.024787126885276</v>
      </c>
      <c r="Q1198">
        <v>13.354471593548389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32.29540749722338</v>
      </c>
      <c r="G1199" s="13">
        <f t="shared" si="216"/>
        <v>0.5559750717763311</v>
      </c>
      <c r="H1199" s="13">
        <f t="shared" si="217"/>
        <v>31.739432425447049</v>
      </c>
      <c r="I1199" s="16">
        <f t="shared" si="224"/>
        <v>42.770708042893901</v>
      </c>
      <c r="J1199" s="13">
        <f t="shared" si="218"/>
        <v>33.486866917669239</v>
      </c>
      <c r="K1199" s="13">
        <f t="shared" si="219"/>
        <v>9.2838411252246615</v>
      </c>
      <c r="L1199" s="13">
        <f t="shared" si="220"/>
        <v>0</v>
      </c>
      <c r="M1199" s="13">
        <f t="shared" si="225"/>
        <v>6.9416065179274984</v>
      </c>
      <c r="N1199" s="13">
        <f t="shared" si="221"/>
        <v>4.3037960411150493</v>
      </c>
      <c r="O1199" s="13">
        <f t="shared" si="222"/>
        <v>4.8597711128913801</v>
      </c>
      <c r="Q1199">
        <v>13.66074877860922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1.388311475685519</v>
      </c>
      <c r="G1200" s="13">
        <f t="shared" si="216"/>
        <v>0</v>
      </c>
      <c r="H1200" s="13">
        <f t="shared" si="217"/>
        <v>1.388311475685519</v>
      </c>
      <c r="I1200" s="16">
        <f t="shared" si="224"/>
        <v>10.672152600910181</v>
      </c>
      <c r="J1200" s="13">
        <f t="shared" si="218"/>
        <v>10.511519807509957</v>
      </c>
      <c r="K1200" s="13">
        <f t="shared" si="219"/>
        <v>0.16063279340022341</v>
      </c>
      <c r="L1200" s="13">
        <f t="shared" si="220"/>
        <v>0</v>
      </c>
      <c r="M1200" s="13">
        <f t="shared" si="225"/>
        <v>2.6378104768124491</v>
      </c>
      <c r="N1200" s="13">
        <f t="shared" si="221"/>
        <v>1.6354424956237184</v>
      </c>
      <c r="O1200" s="13">
        <f t="shared" si="222"/>
        <v>1.6354424956237184</v>
      </c>
      <c r="Q1200">
        <v>15.4189829031999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55.588004675604061</v>
      </c>
      <c r="G1201" s="13">
        <f t="shared" si="216"/>
        <v>3.1601527647004541</v>
      </c>
      <c r="H1201" s="13">
        <f t="shared" si="217"/>
        <v>52.427851910903605</v>
      </c>
      <c r="I1201" s="16">
        <f t="shared" si="224"/>
        <v>52.588484704303831</v>
      </c>
      <c r="J1201" s="13">
        <f t="shared" si="218"/>
        <v>42.108024852317619</v>
      </c>
      <c r="K1201" s="13">
        <f t="shared" si="219"/>
        <v>10.480459851986211</v>
      </c>
      <c r="L1201" s="13">
        <f t="shared" si="220"/>
        <v>0</v>
      </c>
      <c r="M1201" s="13">
        <f t="shared" si="225"/>
        <v>1.0023679811887307</v>
      </c>
      <c r="N1201" s="13">
        <f t="shared" si="221"/>
        <v>0.62146814833701303</v>
      </c>
      <c r="O1201" s="13">
        <f t="shared" si="222"/>
        <v>3.7816209130374672</v>
      </c>
      <c r="Q1201">
        <v>17.481453682735271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4.1057998415563643</v>
      </c>
      <c r="G1202" s="13">
        <f t="shared" si="216"/>
        <v>0</v>
      </c>
      <c r="H1202" s="13">
        <f t="shared" si="217"/>
        <v>4.1057998415563643</v>
      </c>
      <c r="I1202" s="16">
        <f t="shared" si="224"/>
        <v>14.586259693542576</v>
      </c>
      <c r="J1202" s="13">
        <f t="shared" si="218"/>
        <v>14.435205157886578</v>
      </c>
      <c r="K1202" s="13">
        <f t="shared" si="219"/>
        <v>0.15105453565599802</v>
      </c>
      <c r="L1202" s="13">
        <f t="shared" si="220"/>
        <v>0</v>
      </c>
      <c r="M1202" s="13">
        <f t="shared" si="225"/>
        <v>0.38089983285171769</v>
      </c>
      <c r="N1202" s="13">
        <f t="shared" si="221"/>
        <v>0.23615789636806497</v>
      </c>
      <c r="O1202" s="13">
        <f t="shared" si="222"/>
        <v>0.23615789636806497</v>
      </c>
      <c r="Q1202">
        <v>22.545405558037821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7.7956432074561421</v>
      </c>
      <c r="G1203" s="13">
        <f t="shared" si="216"/>
        <v>0</v>
      </c>
      <c r="H1203" s="13">
        <f t="shared" si="217"/>
        <v>7.7956432074561421</v>
      </c>
      <c r="I1203" s="16">
        <f t="shared" si="224"/>
        <v>7.9466977431121402</v>
      </c>
      <c r="J1203" s="13">
        <f t="shared" si="218"/>
        <v>7.9201756250645987</v>
      </c>
      <c r="K1203" s="13">
        <f t="shared" si="219"/>
        <v>2.6522118047541454E-2</v>
      </c>
      <c r="L1203" s="13">
        <f t="shared" si="220"/>
        <v>0</v>
      </c>
      <c r="M1203" s="13">
        <f t="shared" si="225"/>
        <v>0.14474193648365272</v>
      </c>
      <c r="N1203" s="13">
        <f t="shared" si="221"/>
        <v>8.9740000619864688E-2</v>
      </c>
      <c r="O1203" s="13">
        <f t="shared" si="222"/>
        <v>8.9740000619864688E-2</v>
      </c>
      <c r="Q1203">
        <v>22.037180400017419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4.4661267022685216</v>
      </c>
      <c r="G1204" s="13">
        <f t="shared" si="216"/>
        <v>0</v>
      </c>
      <c r="H1204" s="13">
        <f t="shared" si="217"/>
        <v>4.4661267022685216</v>
      </c>
      <c r="I1204" s="16">
        <f t="shared" si="224"/>
        <v>4.4926488203160631</v>
      </c>
      <c r="J1204" s="13">
        <f t="shared" si="218"/>
        <v>4.4895251493754502</v>
      </c>
      <c r="K1204" s="13">
        <f t="shared" si="219"/>
        <v>3.1236709406128327E-3</v>
      </c>
      <c r="L1204" s="13">
        <f t="shared" si="220"/>
        <v>0</v>
      </c>
      <c r="M1204" s="13">
        <f t="shared" si="225"/>
        <v>5.5001935863788029E-2</v>
      </c>
      <c r="N1204" s="13">
        <f t="shared" si="221"/>
        <v>3.4101200235548579E-2</v>
      </c>
      <c r="O1204" s="13">
        <f t="shared" si="222"/>
        <v>3.4101200235548579E-2</v>
      </c>
      <c r="Q1204">
        <v>25.117124116306449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8.5714286000000001E-2</v>
      </c>
      <c r="G1205" s="13">
        <f t="shared" si="216"/>
        <v>0</v>
      </c>
      <c r="H1205" s="13">
        <f t="shared" si="217"/>
        <v>8.5714286000000001E-2</v>
      </c>
      <c r="I1205" s="16">
        <f t="shared" si="224"/>
        <v>8.8837956940612833E-2</v>
      </c>
      <c r="J1205" s="13">
        <f t="shared" si="218"/>
        <v>8.883793130488285E-2</v>
      </c>
      <c r="K1205" s="13">
        <f t="shared" si="219"/>
        <v>2.5635729983264355E-8</v>
      </c>
      <c r="L1205" s="13">
        <f t="shared" si="220"/>
        <v>0</v>
      </c>
      <c r="M1205" s="13">
        <f t="shared" si="225"/>
        <v>2.090073562823945E-2</v>
      </c>
      <c r="N1205" s="13">
        <f t="shared" si="221"/>
        <v>1.295845608950846E-2</v>
      </c>
      <c r="O1205" s="13">
        <f t="shared" si="222"/>
        <v>1.295845608950846E-2</v>
      </c>
      <c r="Q1205">
        <v>24.696549696771982</v>
      </c>
    </row>
    <row r="1206" spans="1:17" x14ac:dyDescent="0.2">
      <c r="A1206" s="14">
        <f t="shared" si="223"/>
        <v>58685</v>
      </c>
      <c r="B1206" s="1">
        <v>9</v>
      </c>
      <c r="F1206" s="34">
        <v>5.9033798079449831</v>
      </c>
      <c r="G1206" s="13">
        <f t="shared" si="216"/>
        <v>0</v>
      </c>
      <c r="H1206" s="13">
        <f t="shared" si="217"/>
        <v>5.9033798079449831</v>
      </c>
      <c r="I1206" s="16">
        <f t="shared" si="224"/>
        <v>5.9033798335807131</v>
      </c>
      <c r="J1206" s="13">
        <f t="shared" si="218"/>
        <v>5.8944319095287998</v>
      </c>
      <c r="K1206" s="13">
        <f t="shared" si="219"/>
        <v>8.9479240519132475E-3</v>
      </c>
      <c r="L1206" s="13">
        <f t="shared" si="220"/>
        <v>0</v>
      </c>
      <c r="M1206" s="13">
        <f t="shared" si="225"/>
        <v>7.9422795387309904E-3</v>
      </c>
      <c r="N1206" s="13">
        <f t="shared" si="221"/>
        <v>4.9242133140132141E-3</v>
      </c>
      <c r="O1206" s="13">
        <f t="shared" si="222"/>
        <v>4.9242133140132141E-3</v>
      </c>
      <c r="Q1206">
        <v>23.440310000000011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1.642167859256775</v>
      </c>
      <c r="G1207" s="13">
        <f t="shared" si="216"/>
        <v>0</v>
      </c>
      <c r="H1207" s="13">
        <f t="shared" si="217"/>
        <v>1.642167859256775</v>
      </c>
      <c r="I1207" s="16">
        <f t="shared" si="224"/>
        <v>1.6511157833086882</v>
      </c>
      <c r="J1207" s="13">
        <f t="shared" si="218"/>
        <v>1.650961186156092</v>
      </c>
      <c r="K1207" s="13">
        <f t="shared" si="219"/>
        <v>1.5459715259624751E-4</v>
      </c>
      <c r="L1207" s="13">
        <f t="shared" si="220"/>
        <v>0</v>
      </c>
      <c r="M1207" s="13">
        <f t="shared" si="225"/>
        <v>3.0180662247177763E-3</v>
      </c>
      <c r="N1207" s="13">
        <f t="shared" si="221"/>
        <v>1.8712010593250213E-3</v>
      </c>
      <c r="O1207" s="13">
        <f t="shared" si="222"/>
        <v>1.8712010593250213E-3</v>
      </c>
      <c r="Q1207">
        <v>25.14495667726834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57.81645569972207</v>
      </c>
      <c r="G1208" s="13">
        <f t="shared" si="216"/>
        <v>3.4092998392984049</v>
      </c>
      <c r="H1208" s="13">
        <f t="shared" si="217"/>
        <v>54.407155860423664</v>
      </c>
      <c r="I1208" s="16">
        <f t="shared" si="224"/>
        <v>54.407310457576259</v>
      </c>
      <c r="J1208" s="13">
        <f t="shared" si="218"/>
        <v>44.370348178129554</v>
      </c>
      <c r="K1208" s="13">
        <f t="shared" si="219"/>
        <v>10.036962279446705</v>
      </c>
      <c r="L1208" s="13">
        <f t="shared" si="220"/>
        <v>0</v>
      </c>
      <c r="M1208" s="13">
        <f t="shared" si="225"/>
        <v>1.146865165392755E-3</v>
      </c>
      <c r="N1208" s="13">
        <f t="shared" si="221"/>
        <v>7.1105640254350813E-4</v>
      </c>
      <c r="O1208" s="13">
        <f t="shared" si="222"/>
        <v>3.4100108957009483</v>
      </c>
      <c r="Q1208">
        <v>18.710463455689489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4.3731129448777688</v>
      </c>
      <c r="G1209" s="13">
        <f t="shared" si="216"/>
        <v>0</v>
      </c>
      <c r="H1209" s="13">
        <f t="shared" si="217"/>
        <v>4.3731129448777688</v>
      </c>
      <c r="I1209" s="16">
        <f t="shared" si="224"/>
        <v>14.410075224324473</v>
      </c>
      <c r="J1209" s="13">
        <f t="shared" si="218"/>
        <v>13.853689608369162</v>
      </c>
      <c r="K1209" s="13">
        <f t="shared" si="219"/>
        <v>0.55638561595531044</v>
      </c>
      <c r="L1209" s="13">
        <f t="shared" si="220"/>
        <v>0</v>
      </c>
      <c r="M1209" s="13">
        <f t="shared" si="225"/>
        <v>4.3580876284924686E-4</v>
      </c>
      <c r="N1209" s="13">
        <f t="shared" si="221"/>
        <v>2.7020143296653304E-4</v>
      </c>
      <c r="O1209" s="13">
        <f t="shared" si="222"/>
        <v>2.7020143296653304E-4</v>
      </c>
      <c r="Q1209">
        <v>12.68473359354839</v>
      </c>
    </row>
    <row r="1210" spans="1:17" x14ac:dyDescent="0.2">
      <c r="A1210" s="14">
        <f t="shared" si="223"/>
        <v>58807</v>
      </c>
      <c r="B1210" s="1">
        <v>1</v>
      </c>
      <c r="F1210" s="34">
        <v>40.218050072781537</v>
      </c>
      <c r="G1210" s="13">
        <f t="shared" si="216"/>
        <v>1.4417487322348264</v>
      </c>
      <c r="H1210" s="13">
        <f t="shared" si="217"/>
        <v>38.776301340546709</v>
      </c>
      <c r="I1210" s="16">
        <f t="shared" si="224"/>
        <v>39.332686956502016</v>
      </c>
      <c r="J1210" s="13">
        <f t="shared" si="218"/>
        <v>30.623484037364808</v>
      </c>
      <c r="K1210" s="13">
        <f t="shared" si="219"/>
        <v>8.7092029191372085</v>
      </c>
      <c r="L1210" s="13">
        <f t="shared" si="220"/>
        <v>0</v>
      </c>
      <c r="M1210" s="13">
        <f t="shared" si="225"/>
        <v>1.6560732988271383E-4</v>
      </c>
      <c r="N1210" s="13">
        <f t="shared" si="221"/>
        <v>1.0267654452728258E-4</v>
      </c>
      <c r="O1210" s="13">
        <f t="shared" si="222"/>
        <v>1.4418514087793537</v>
      </c>
      <c r="Q1210">
        <v>12.22803578709015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0.77822780411645243</v>
      </c>
      <c r="G1211" s="13">
        <f t="shared" si="216"/>
        <v>0</v>
      </c>
      <c r="H1211" s="13">
        <f t="shared" si="217"/>
        <v>0.77822780411645243</v>
      </c>
      <c r="I1211" s="16">
        <f t="shared" si="224"/>
        <v>9.4874307232536612</v>
      </c>
      <c r="J1211" s="13">
        <f t="shared" si="218"/>
        <v>9.3781478313594633</v>
      </c>
      <c r="K1211" s="13">
        <f t="shared" si="219"/>
        <v>0.10928289189419793</v>
      </c>
      <c r="L1211" s="13">
        <f t="shared" si="220"/>
        <v>0</v>
      </c>
      <c r="M1211" s="13">
        <f t="shared" si="225"/>
        <v>6.293078535543125E-5</v>
      </c>
      <c r="N1211" s="13">
        <f t="shared" si="221"/>
        <v>3.9017086920367377E-5</v>
      </c>
      <c r="O1211" s="13">
        <f t="shared" si="222"/>
        <v>3.9017086920367377E-5</v>
      </c>
      <c r="Q1211">
        <v>15.68766821576723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22.049869706668851</v>
      </c>
      <c r="G1212" s="13">
        <f t="shared" si="216"/>
        <v>0</v>
      </c>
      <c r="H1212" s="13">
        <f t="shared" si="217"/>
        <v>22.049869706668851</v>
      </c>
      <c r="I1212" s="16">
        <f t="shared" si="224"/>
        <v>22.159152598563047</v>
      </c>
      <c r="J1212" s="13">
        <f t="shared" si="218"/>
        <v>21.000678554262137</v>
      </c>
      <c r="K1212" s="13">
        <f t="shared" si="219"/>
        <v>1.1584740443009096</v>
      </c>
      <c r="L1212" s="13">
        <f t="shared" si="220"/>
        <v>0</v>
      </c>
      <c r="M1212" s="13">
        <f t="shared" si="225"/>
        <v>2.3913698435063873E-5</v>
      </c>
      <c r="N1212" s="13">
        <f t="shared" si="221"/>
        <v>1.4826493029739601E-5</v>
      </c>
      <c r="O1212" s="13">
        <f t="shared" si="222"/>
        <v>1.4826493029739601E-5</v>
      </c>
      <c r="Q1212">
        <v>16.54642185605725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16.470651048081901</v>
      </c>
      <c r="G1213" s="13">
        <f t="shared" si="216"/>
        <v>0</v>
      </c>
      <c r="H1213" s="13">
        <f t="shared" si="217"/>
        <v>16.470651048081901</v>
      </c>
      <c r="I1213" s="16">
        <f t="shared" si="224"/>
        <v>17.629125092382811</v>
      </c>
      <c r="J1213" s="13">
        <f t="shared" si="218"/>
        <v>17.005958808805019</v>
      </c>
      <c r="K1213" s="13">
        <f t="shared" si="219"/>
        <v>0.6231662835777918</v>
      </c>
      <c r="L1213" s="13">
        <f t="shared" si="220"/>
        <v>0</v>
      </c>
      <c r="M1213" s="13">
        <f t="shared" si="225"/>
        <v>9.0872054053242713E-6</v>
      </c>
      <c r="N1213" s="13">
        <f t="shared" si="221"/>
        <v>5.634067351301048E-6</v>
      </c>
      <c r="O1213" s="13">
        <f t="shared" si="222"/>
        <v>5.634067351301048E-6</v>
      </c>
      <c r="Q1213">
        <v>16.26667200754758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0.77402556207474638</v>
      </c>
      <c r="G1214" s="13">
        <f t="shared" si="216"/>
        <v>0</v>
      </c>
      <c r="H1214" s="13">
        <f t="shared" si="217"/>
        <v>0.77402556207474638</v>
      </c>
      <c r="I1214" s="16">
        <f t="shared" si="224"/>
        <v>1.3971918456525381</v>
      </c>
      <c r="J1214" s="13">
        <f t="shared" si="218"/>
        <v>1.3969939458274176</v>
      </c>
      <c r="K1214" s="13">
        <f t="shared" si="219"/>
        <v>1.9789982512041782E-4</v>
      </c>
      <c r="L1214" s="13">
        <f t="shared" si="220"/>
        <v>0</v>
      </c>
      <c r="M1214" s="13">
        <f t="shared" si="225"/>
        <v>3.4531380540232233E-6</v>
      </c>
      <c r="N1214" s="13">
        <f t="shared" si="221"/>
        <v>2.1409455934943985E-6</v>
      </c>
      <c r="O1214" s="13">
        <f t="shared" si="222"/>
        <v>2.1409455934943985E-6</v>
      </c>
      <c r="Q1214">
        <v>19.831646033493779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8.5714286000000001E-2</v>
      </c>
      <c r="G1215" s="13">
        <f t="shared" si="216"/>
        <v>0</v>
      </c>
      <c r="H1215" s="13">
        <f t="shared" si="217"/>
        <v>8.5714286000000001E-2</v>
      </c>
      <c r="I1215" s="16">
        <f t="shared" si="224"/>
        <v>8.5912185825120418E-2</v>
      </c>
      <c r="J1215" s="13">
        <f t="shared" si="218"/>
        <v>8.5912160678015603E-2</v>
      </c>
      <c r="K1215" s="13">
        <f t="shared" si="219"/>
        <v>2.5147104815159693E-8</v>
      </c>
      <c r="L1215" s="13">
        <f t="shared" si="220"/>
        <v>0</v>
      </c>
      <c r="M1215" s="13">
        <f t="shared" si="225"/>
        <v>1.3121924605288248E-6</v>
      </c>
      <c r="N1215" s="13">
        <f t="shared" si="221"/>
        <v>8.1355932552787133E-7</v>
      </c>
      <c r="O1215" s="13">
        <f t="shared" si="222"/>
        <v>8.1355932552787133E-7</v>
      </c>
      <c r="Q1215">
        <v>24.115157000000011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2.165773034351588</v>
      </c>
      <c r="G1216" s="13">
        <f t="shared" si="216"/>
        <v>0</v>
      </c>
      <c r="H1216" s="13">
        <f t="shared" si="217"/>
        <v>2.165773034351588</v>
      </c>
      <c r="I1216" s="16">
        <f t="shared" si="224"/>
        <v>2.1657730594986928</v>
      </c>
      <c r="J1216" s="13">
        <f t="shared" si="218"/>
        <v>2.165398689798621</v>
      </c>
      <c r="K1216" s="13">
        <f t="shared" si="219"/>
        <v>3.7436970007176384E-4</v>
      </c>
      <c r="L1216" s="13">
        <f t="shared" si="220"/>
        <v>0</v>
      </c>
      <c r="M1216" s="13">
        <f t="shared" si="225"/>
        <v>4.9863313500095344E-7</v>
      </c>
      <c r="N1216" s="13">
        <f t="shared" si="221"/>
        <v>3.0915254370059111E-7</v>
      </c>
      <c r="O1216" s="13">
        <f t="shared" si="222"/>
        <v>3.0915254370059111E-7</v>
      </c>
      <c r="Q1216">
        <v>24.63837158763366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8.5714286000000001E-2</v>
      </c>
      <c r="G1217" s="13">
        <f t="shared" si="216"/>
        <v>0</v>
      </c>
      <c r="H1217" s="13">
        <f t="shared" si="217"/>
        <v>8.5714286000000001E-2</v>
      </c>
      <c r="I1217" s="16">
        <f t="shared" si="224"/>
        <v>8.6088655700071764E-2</v>
      </c>
      <c r="J1217" s="13">
        <f t="shared" si="218"/>
        <v>8.6088634081699728E-2</v>
      </c>
      <c r="K1217" s="13">
        <f t="shared" si="219"/>
        <v>2.1618372036957823E-8</v>
      </c>
      <c r="L1217" s="13">
        <f t="shared" si="220"/>
        <v>0</v>
      </c>
      <c r="M1217" s="13">
        <f t="shared" si="225"/>
        <v>1.8948059130036233E-7</v>
      </c>
      <c r="N1217" s="13">
        <f t="shared" si="221"/>
        <v>1.1747796660622464E-7</v>
      </c>
      <c r="O1217" s="13">
        <f t="shared" si="222"/>
        <v>1.1747796660622464E-7</v>
      </c>
      <c r="Q1217">
        <v>25.243417589723428</v>
      </c>
    </row>
    <row r="1218" spans="1:17" x14ac:dyDescent="0.2">
      <c r="A1218" s="14">
        <f t="shared" si="223"/>
        <v>59050</v>
      </c>
      <c r="B1218" s="1">
        <v>9</v>
      </c>
      <c r="F1218" s="34">
        <v>5.9265029756124141</v>
      </c>
      <c r="G1218" s="13">
        <f t="shared" si="216"/>
        <v>0</v>
      </c>
      <c r="H1218" s="13">
        <f t="shared" si="217"/>
        <v>5.9265029756124141</v>
      </c>
      <c r="I1218" s="16">
        <f t="shared" si="224"/>
        <v>5.9265029972307861</v>
      </c>
      <c r="J1218" s="13">
        <f t="shared" si="218"/>
        <v>5.9199303483935131</v>
      </c>
      <c r="K1218" s="13">
        <f t="shared" si="219"/>
        <v>6.5726488372730429E-3</v>
      </c>
      <c r="L1218" s="13">
        <f t="shared" si="220"/>
        <v>0</v>
      </c>
      <c r="M1218" s="13">
        <f t="shared" si="225"/>
        <v>7.2002624694137689E-8</v>
      </c>
      <c r="N1218" s="13">
        <f t="shared" si="221"/>
        <v>4.4641627310365366E-8</v>
      </c>
      <c r="O1218" s="13">
        <f t="shared" si="222"/>
        <v>4.4641627310365366E-8</v>
      </c>
      <c r="Q1218">
        <v>25.739955127361799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8.5714286000000001E-2</v>
      </c>
      <c r="G1219" s="13">
        <f t="shared" si="216"/>
        <v>0</v>
      </c>
      <c r="H1219" s="13">
        <f t="shared" si="217"/>
        <v>8.5714286000000001E-2</v>
      </c>
      <c r="I1219" s="16">
        <f t="shared" si="224"/>
        <v>9.2286934837273044E-2</v>
      </c>
      <c r="J1219" s="13">
        <f t="shared" si="218"/>
        <v>9.2286890821163356E-2</v>
      </c>
      <c r="K1219" s="13">
        <f t="shared" si="219"/>
        <v>4.4016109687627925E-8</v>
      </c>
      <c r="L1219" s="13">
        <f t="shared" si="220"/>
        <v>0</v>
      </c>
      <c r="M1219" s="13">
        <f t="shared" si="225"/>
        <v>2.7360997383772323E-8</v>
      </c>
      <c r="N1219" s="13">
        <f t="shared" si="221"/>
        <v>1.6963818377938839E-8</v>
      </c>
      <c r="O1219" s="13">
        <f t="shared" si="222"/>
        <v>1.6963818377938839E-8</v>
      </c>
      <c r="Q1219">
        <v>21.66285707954075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53.717083728904669</v>
      </c>
      <c r="G1220" s="13">
        <f t="shared" si="216"/>
        <v>2.9509785555168921</v>
      </c>
      <c r="H1220" s="13">
        <f t="shared" si="217"/>
        <v>50.766105173387778</v>
      </c>
      <c r="I1220" s="16">
        <f t="shared" si="224"/>
        <v>50.76610521740389</v>
      </c>
      <c r="J1220" s="13">
        <f t="shared" si="218"/>
        <v>41.447508129238457</v>
      </c>
      <c r="K1220" s="13">
        <f t="shared" si="219"/>
        <v>9.3185970881654328</v>
      </c>
      <c r="L1220" s="13">
        <f t="shared" si="220"/>
        <v>0</v>
      </c>
      <c r="M1220" s="13">
        <f t="shared" si="225"/>
        <v>1.0397179005833484E-8</v>
      </c>
      <c r="N1220" s="13">
        <f t="shared" si="221"/>
        <v>6.4462509836167599E-9</v>
      </c>
      <c r="O1220" s="13">
        <f t="shared" si="222"/>
        <v>2.9509785619631432</v>
      </c>
      <c r="Q1220">
        <v>17.778357376580029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16.502747206911991</v>
      </c>
      <c r="G1221" s="13">
        <f t="shared" si="216"/>
        <v>0</v>
      </c>
      <c r="H1221" s="13">
        <f t="shared" si="217"/>
        <v>16.502747206911991</v>
      </c>
      <c r="I1221" s="16">
        <f t="shared" si="224"/>
        <v>25.821344295077424</v>
      </c>
      <c r="J1221" s="13">
        <f t="shared" si="218"/>
        <v>23.40952557055051</v>
      </c>
      <c r="K1221" s="13">
        <f t="shared" si="219"/>
        <v>2.4118187245269134</v>
      </c>
      <c r="L1221" s="13">
        <f t="shared" si="220"/>
        <v>0</v>
      </c>
      <c r="M1221" s="13">
        <f t="shared" si="225"/>
        <v>3.9509280222167241E-9</v>
      </c>
      <c r="N1221" s="13">
        <f t="shared" si="221"/>
        <v>2.4495753737743689E-9</v>
      </c>
      <c r="O1221" s="13">
        <f t="shared" si="222"/>
        <v>2.4495753737743689E-9</v>
      </c>
      <c r="Q1221">
        <v>14.09649807859507</v>
      </c>
    </row>
    <row r="1222" spans="1:17" x14ac:dyDescent="0.2">
      <c r="A1222" s="14">
        <f t="shared" si="223"/>
        <v>59172</v>
      </c>
      <c r="B1222" s="1">
        <v>1</v>
      </c>
      <c r="F1222" s="34">
        <v>9.5388293491858374</v>
      </c>
      <c r="G1222" s="13">
        <f t="shared" ref="G1222:G1285" si="228">IF((F1222-$J$2)&gt;0,$I$2*(F1222-$J$2),0)</f>
        <v>0</v>
      </c>
      <c r="H1222" s="13">
        <f t="shared" ref="H1222:H1285" si="229">F1222-G1222</f>
        <v>9.5388293491858374</v>
      </c>
      <c r="I1222" s="16">
        <f t="shared" si="224"/>
        <v>11.950648073712751</v>
      </c>
      <c r="J1222" s="13">
        <f t="shared" ref="J1222:J1285" si="230">I1222/SQRT(1+(I1222/($K$2*(300+(25*Q1222)+0.05*(Q1222)^3)))^2)</f>
        <v>11.681681699430341</v>
      </c>
      <c r="K1222" s="13">
        <f t="shared" ref="K1222:K1285" si="231">I1222-J1222</f>
        <v>0.26896637428241021</v>
      </c>
      <c r="L1222" s="13">
        <f t="shared" ref="L1222:L1285" si="232">IF(K1222&gt;$N$2,(K1222-$N$2)/$L$2,0)</f>
        <v>0</v>
      </c>
      <c r="M1222" s="13">
        <f t="shared" si="225"/>
        <v>1.5013526484423552E-9</v>
      </c>
      <c r="N1222" s="13">
        <f t="shared" ref="N1222:N1285" si="233">$M$2*M1222</f>
        <v>9.3083864203426026E-10</v>
      </c>
      <c r="O1222" s="13">
        <f t="shared" ref="O1222:O1285" si="234">N1222+G1222</f>
        <v>9.3083864203426026E-10</v>
      </c>
      <c r="Q1222">
        <v>14.07033259354839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1.955976350662439</v>
      </c>
      <c r="G1223" s="13">
        <f t="shared" si="228"/>
        <v>0</v>
      </c>
      <c r="H1223" s="13">
        <f t="shared" si="229"/>
        <v>1.955976350662439</v>
      </c>
      <c r="I1223" s="16">
        <f t="shared" ref="I1223:I1286" si="237">H1223+K1222-L1222</f>
        <v>2.2249427249448495</v>
      </c>
      <c r="J1223" s="13">
        <f t="shared" si="230"/>
        <v>2.2234395155339013</v>
      </c>
      <c r="K1223" s="13">
        <f t="shared" si="231"/>
        <v>1.5032094109481697E-3</v>
      </c>
      <c r="L1223" s="13">
        <f t="shared" si="232"/>
        <v>0</v>
      </c>
      <c r="M1223" s="13">
        <f t="shared" ref="M1223:M1286" si="238">L1223+M1222-N1222</f>
        <v>5.7051400640809496E-10</v>
      </c>
      <c r="N1223" s="13">
        <f t="shared" si="233"/>
        <v>3.5371868397301885E-10</v>
      </c>
      <c r="O1223" s="13">
        <f t="shared" si="234"/>
        <v>3.5371868397301885E-10</v>
      </c>
      <c r="Q1223">
        <v>15.34422580320537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31.195892448564489</v>
      </c>
      <c r="G1224" s="13">
        <f t="shared" si="228"/>
        <v>0.43304620554369372</v>
      </c>
      <c r="H1224" s="13">
        <f t="shared" si="229"/>
        <v>30.762846243020796</v>
      </c>
      <c r="I1224" s="16">
        <f t="shared" si="237"/>
        <v>30.764349452431745</v>
      </c>
      <c r="J1224" s="13">
        <f t="shared" si="230"/>
        <v>27.544939098697597</v>
      </c>
      <c r="K1224" s="13">
        <f t="shared" si="231"/>
        <v>3.2194103537341476</v>
      </c>
      <c r="L1224" s="13">
        <f t="shared" si="232"/>
        <v>0</v>
      </c>
      <c r="M1224" s="13">
        <f t="shared" si="238"/>
        <v>2.1679532243507611E-10</v>
      </c>
      <c r="N1224" s="13">
        <f t="shared" si="233"/>
        <v>1.3441309990974719E-10</v>
      </c>
      <c r="O1224" s="13">
        <f t="shared" si="234"/>
        <v>0.43304620567810681</v>
      </c>
      <c r="Q1224">
        <v>15.660604072393919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0.7</v>
      </c>
      <c r="G1225" s="13">
        <f t="shared" si="228"/>
        <v>0</v>
      </c>
      <c r="H1225" s="13">
        <f t="shared" si="229"/>
        <v>0.7</v>
      </c>
      <c r="I1225" s="16">
        <f t="shared" si="237"/>
        <v>3.9194103537341478</v>
      </c>
      <c r="J1225" s="13">
        <f t="shared" si="230"/>
        <v>3.9134471103183261</v>
      </c>
      <c r="K1225" s="13">
        <f t="shared" si="231"/>
        <v>5.9632434158216618E-3</v>
      </c>
      <c r="L1225" s="13">
        <f t="shared" si="232"/>
        <v>0</v>
      </c>
      <c r="M1225" s="13">
        <f t="shared" si="238"/>
        <v>8.2382222525328921E-11</v>
      </c>
      <c r="N1225" s="13">
        <f t="shared" si="233"/>
        <v>5.1076977965703929E-11</v>
      </c>
      <c r="O1225" s="13">
        <f t="shared" si="234"/>
        <v>5.1076977965703929E-11</v>
      </c>
      <c r="Q1225">
        <v>17.617867473760171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16.354632306097081</v>
      </c>
      <c r="G1226" s="13">
        <f t="shared" si="228"/>
        <v>0</v>
      </c>
      <c r="H1226" s="13">
        <f t="shared" si="229"/>
        <v>16.354632306097081</v>
      </c>
      <c r="I1226" s="16">
        <f t="shared" si="237"/>
        <v>16.360595549512901</v>
      </c>
      <c r="J1226" s="13">
        <f t="shared" si="230"/>
        <v>16.089590041621118</v>
      </c>
      <c r="K1226" s="13">
        <f t="shared" si="231"/>
        <v>0.27100550789178257</v>
      </c>
      <c r="L1226" s="13">
        <f t="shared" si="232"/>
        <v>0</v>
      </c>
      <c r="M1226" s="13">
        <f t="shared" si="238"/>
        <v>3.1305244559624992E-11</v>
      </c>
      <c r="N1226" s="13">
        <f t="shared" si="233"/>
        <v>1.9409251626967495E-11</v>
      </c>
      <c r="O1226" s="13">
        <f t="shared" si="234"/>
        <v>1.9409251626967495E-11</v>
      </c>
      <c r="Q1226">
        <v>20.779288856878711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14.50282165607566</v>
      </c>
      <c r="G1227" s="13">
        <f t="shared" si="228"/>
        <v>0</v>
      </c>
      <c r="H1227" s="13">
        <f t="shared" si="229"/>
        <v>14.50282165607566</v>
      </c>
      <c r="I1227" s="16">
        <f t="shared" si="237"/>
        <v>14.773827163967443</v>
      </c>
      <c r="J1227" s="13">
        <f t="shared" si="230"/>
        <v>14.66267475164395</v>
      </c>
      <c r="K1227" s="13">
        <f t="shared" si="231"/>
        <v>0.11115241232349327</v>
      </c>
      <c r="L1227" s="13">
        <f t="shared" si="232"/>
        <v>0</v>
      </c>
      <c r="M1227" s="13">
        <f t="shared" si="238"/>
        <v>1.1895992932657497E-11</v>
      </c>
      <c r="N1227" s="13">
        <f t="shared" si="233"/>
        <v>7.3755156182476487E-12</v>
      </c>
      <c r="O1227" s="13">
        <f t="shared" si="234"/>
        <v>7.3755156182476487E-12</v>
      </c>
      <c r="Q1227">
        <v>25.038480898161129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12.41340294606109</v>
      </c>
      <c r="G1228" s="13">
        <f t="shared" si="228"/>
        <v>0</v>
      </c>
      <c r="H1228" s="13">
        <f t="shared" si="229"/>
        <v>12.41340294606109</v>
      </c>
      <c r="I1228" s="16">
        <f t="shared" si="237"/>
        <v>12.524555358384584</v>
      </c>
      <c r="J1228" s="13">
        <f t="shared" si="230"/>
        <v>12.455875533028548</v>
      </c>
      <c r="K1228" s="13">
        <f t="shared" si="231"/>
        <v>6.8679825356035451E-2</v>
      </c>
      <c r="L1228" s="13">
        <f t="shared" si="232"/>
        <v>0</v>
      </c>
      <c r="M1228" s="13">
        <f t="shared" si="238"/>
        <v>4.5204773144098484E-12</v>
      </c>
      <c r="N1228" s="13">
        <f t="shared" si="233"/>
        <v>2.8026959349341058E-12</v>
      </c>
      <c r="O1228" s="13">
        <f t="shared" si="234"/>
        <v>2.8026959349341058E-12</v>
      </c>
      <c r="Q1228">
        <v>24.959685735151979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8.5714286000000001E-2</v>
      </c>
      <c r="G1229" s="13">
        <f t="shared" si="228"/>
        <v>0</v>
      </c>
      <c r="H1229" s="13">
        <f t="shared" si="229"/>
        <v>8.5714286000000001E-2</v>
      </c>
      <c r="I1229" s="16">
        <f t="shared" si="237"/>
        <v>0.15439411135603545</v>
      </c>
      <c r="J1229" s="13">
        <f t="shared" si="230"/>
        <v>0.15439398820932967</v>
      </c>
      <c r="K1229" s="13">
        <f t="shared" si="231"/>
        <v>1.2314670577717735E-7</v>
      </c>
      <c r="L1229" s="13">
        <f t="shared" si="232"/>
        <v>0</v>
      </c>
      <c r="M1229" s="13">
        <f t="shared" si="238"/>
        <v>1.7177813794757426E-12</v>
      </c>
      <c r="N1229" s="13">
        <f t="shared" si="233"/>
        <v>1.0650244552749604E-12</v>
      </c>
      <c r="O1229" s="13">
        <f t="shared" si="234"/>
        <v>1.0650244552749604E-12</v>
      </c>
      <c r="Q1229">
        <v>25.333814830182511</v>
      </c>
    </row>
    <row r="1230" spans="1:17" x14ac:dyDescent="0.2">
      <c r="A1230" s="14">
        <f t="shared" si="235"/>
        <v>59415</v>
      </c>
      <c r="B1230" s="1">
        <v>9</v>
      </c>
      <c r="F1230" s="34">
        <v>8.5714286000000001E-2</v>
      </c>
      <c r="G1230" s="13">
        <f t="shared" si="228"/>
        <v>0</v>
      </c>
      <c r="H1230" s="13">
        <f t="shared" si="229"/>
        <v>8.5714286000000001E-2</v>
      </c>
      <c r="I1230" s="16">
        <f t="shared" si="237"/>
        <v>8.5714409146705778E-2</v>
      </c>
      <c r="J1230" s="13">
        <f t="shared" si="230"/>
        <v>8.5714381631917108E-2</v>
      </c>
      <c r="K1230" s="13">
        <f t="shared" si="231"/>
        <v>2.751478866969137E-8</v>
      </c>
      <c r="L1230" s="13">
        <f t="shared" si="232"/>
        <v>0</v>
      </c>
      <c r="M1230" s="13">
        <f t="shared" si="238"/>
        <v>6.5275692420078215E-13</v>
      </c>
      <c r="N1230" s="13">
        <f t="shared" si="233"/>
        <v>4.0470929300448494E-13</v>
      </c>
      <c r="O1230" s="13">
        <f t="shared" si="234"/>
        <v>4.0470929300448494E-13</v>
      </c>
      <c r="Q1230">
        <v>23.423970000000011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1.7884442937942531</v>
      </c>
      <c r="G1231" s="13">
        <f t="shared" si="228"/>
        <v>0</v>
      </c>
      <c r="H1231" s="13">
        <f t="shared" si="229"/>
        <v>1.7884442937942531</v>
      </c>
      <c r="I1231" s="16">
        <f t="shared" si="237"/>
        <v>1.7884443213090417</v>
      </c>
      <c r="J1231" s="13">
        <f t="shared" si="230"/>
        <v>1.7881741068217845</v>
      </c>
      <c r="K1231" s="13">
        <f t="shared" si="231"/>
        <v>2.7021448725728092E-4</v>
      </c>
      <c r="L1231" s="13">
        <f t="shared" si="232"/>
        <v>0</v>
      </c>
      <c r="M1231" s="13">
        <f t="shared" si="238"/>
        <v>2.4804763119629721E-13</v>
      </c>
      <c r="N1231" s="13">
        <f t="shared" si="233"/>
        <v>1.5378953134170426E-13</v>
      </c>
      <c r="O1231" s="13">
        <f t="shared" si="234"/>
        <v>1.5378953134170426E-13</v>
      </c>
      <c r="Q1231">
        <v>22.867569623426132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8.5714286000000001E-2</v>
      </c>
      <c r="G1232" s="13">
        <f t="shared" si="228"/>
        <v>0</v>
      </c>
      <c r="H1232" s="13">
        <f t="shared" si="229"/>
        <v>8.5714286000000001E-2</v>
      </c>
      <c r="I1232" s="16">
        <f t="shared" si="237"/>
        <v>8.5984500487257282E-2</v>
      </c>
      <c r="J1232" s="13">
        <f t="shared" si="230"/>
        <v>8.5984442632566008E-2</v>
      </c>
      <c r="K1232" s="13">
        <f t="shared" si="231"/>
        <v>5.7854691273839798E-8</v>
      </c>
      <c r="L1232" s="13">
        <f t="shared" si="232"/>
        <v>0</v>
      </c>
      <c r="M1232" s="13">
        <f t="shared" si="238"/>
        <v>9.425809985459295E-14</v>
      </c>
      <c r="N1232" s="13">
        <f t="shared" si="233"/>
        <v>5.8440021909847623E-14</v>
      </c>
      <c r="O1232" s="13">
        <f t="shared" si="234"/>
        <v>5.8440021909847623E-14</v>
      </c>
      <c r="Q1232">
        <v>18.23281758380033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0.77402556207474638</v>
      </c>
      <c r="G1233" s="13">
        <f t="shared" si="228"/>
        <v>0</v>
      </c>
      <c r="H1233" s="13">
        <f t="shared" si="229"/>
        <v>0.77402556207474638</v>
      </c>
      <c r="I1233" s="16">
        <f t="shared" si="237"/>
        <v>0.77402561992943764</v>
      </c>
      <c r="J1233" s="13">
        <f t="shared" si="230"/>
        <v>0.77394205885031297</v>
      </c>
      <c r="K1233" s="13">
        <f t="shared" si="231"/>
        <v>8.3561079124661042E-5</v>
      </c>
      <c r="L1233" s="13">
        <f t="shared" si="232"/>
        <v>0</v>
      </c>
      <c r="M1233" s="13">
        <f t="shared" si="238"/>
        <v>3.5818077944745328E-14</v>
      </c>
      <c r="N1233" s="13">
        <f t="shared" si="233"/>
        <v>2.2207208325742104E-14</v>
      </c>
      <c r="O1233" s="13">
        <f t="shared" si="234"/>
        <v>2.2207208325742104E-14</v>
      </c>
      <c r="Q1233">
        <v>13.34507720443451</v>
      </c>
    </row>
    <row r="1234" spans="1:17" x14ac:dyDescent="0.2">
      <c r="A1234" s="14">
        <f t="shared" si="235"/>
        <v>59537</v>
      </c>
      <c r="B1234" s="1">
        <v>1</v>
      </c>
      <c r="F1234" s="34">
        <v>39.278329119114638</v>
      </c>
      <c r="G1234" s="13">
        <f t="shared" si="228"/>
        <v>1.3366852939942799</v>
      </c>
      <c r="H1234" s="13">
        <f t="shared" si="229"/>
        <v>37.941643825120359</v>
      </c>
      <c r="I1234" s="16">
        <f t="shared" si="237"/>
        <v>37.941727386199481</v>
      </c>
      <c r="J1234" s="13">
        <f t="shared" si="230"/>
        <v>30.140883308697312</v>
      </c>
      <c r="K1234" s="13">
        <f t="shared" si="231"/>
        <v>7.8008440775021697</v>
      </c>
      <c r="L1234" s="13">
        <f t="shared" si="232"/>
        <v>0</v>
      </c>
      <c r="M1234" s="13">
        <f t="shared" si="238"/>
        <v>1.3610869619003223E-14</v>
      </c>
      <c r="N1234" s="13">
        <f t="shared" si="233"/>
        <v>8.4387391637819977E-15</v>
      </c>
      <c r="O1234" s="13">
        <f t="shared" si="234"/>
        <v>1.3366852939942884</v>
      </c>
      <c r="Q1234">
        <v>12.47407759354839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5.9660432088549404</v>
      </c>
      <c r="G1235" s="13">
        <f t="shared" si="228"/>
        <v>0</v>
      </c>
      <c r="H1235" s="13">
        <f t="shared" si="229"/>
        <v>5.9660432088549404</v>
      </c>
      <c r="I1235" s="16">
        <f t="shared" si="237"/>
        <v>13.766887286357111</v>
      </c>
      <c r="J1235" s="13">
        <f t="shared" si="230"/>
        <v>13.406129105530441</v>
      </c>
      <c r="K1235" s="13">
        <f t="shared" si="231"/>
        <v>0.36075818082666977</v>
      </c>
      <c r="L1235" s="13">
        <f t="shared" si="232"/>
        <v>0</v>
      </c>
      <c r="M1235" s="13">
        <f t="shared" si="238"/>
        <v>5.1721304552212256E-15</v>
      </c>
      <c r="N1235" s="13">
        <f t="shared" si="233"/>
        <v>3.2067208822371598E-15</v>
      </c>
      <c r="O1235" s="13">
        <f t="shared" si="234"/>
        <v>3.2067208822371598E-15</v>
      </c>
      <c r="Q1235">
        <v>14.97189877293928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11.477862033389171</v>
      </c>
      <c r="G1236" s="13">
        <f t="shared" si="228"/>
        <v>0</v>
      </c>
      <c r="H1236" s="13">
        <f t="shared" si="229"/>
        <v>11.477862033389171</v>
      </c>
      <c r="I1236" s="16">
        <f t="shared" si="237"/>
        <v>11.83862021421584</v>
      </c>
      <c r="J1236" s="13">
        <f t="shared" si="230"/>
        <v>11.6469894104887</v>
      </c>
      <c r="K1236" s="13">
        <f t="shared" si="231"/>
        <v>0.19163080372713992</v>
      </c>
      <c r="L1236" s="13">
        <f t="shared" si="232"/>
        <v>0</v>
      </c>
      <c r="M1236" s="13">
        <f t="shared" si="238"/>
        <v>1.9654095729840658E-15</v>
      </c>
      <c r="N1236" s="13">
        <f t="shared" si="233"/>
        <v>1.2185539352501207E-15</v>
      </c>
      <c r="O1236" s="13">
        <f t="shared" si="234"/>
        <v>1.2185539352501207E-15</v>
      </c>
      <c r="Q1236">
        <v>16.3686741238553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3.5</v>
      </c>
      <c r="G1237" s="13">
        <f t="shared" si="228"/>
        <v>0</v>
      </c>
      <c r="H1237" s="13">
        <f t="shared" si="229"/>
        <v>3.5</v>
      </c>
      <c r="I1237" s="16">
        <f t="shared" si="237"/>
        <v>3.6916308037271399</v>
      </c>
      <c r="J1237" s="13">
        <f t="shared" si="230"/>
        <v>3.687547170860801</v>
      </c>
      <c r="K1237" s="13">
        <f t="shared" si="231"/>
        <v>4.0836328663389487E-3</v>
      </c>
      <c r="L1237" s="13">
        <f t="shared" si="232"/>
        <v>0</v>
      </c>
      <c r="M1237" s="13">
        <f t="shared" si="238"/>
        <v>7.4685563773394505E-16</v>
      </c>
      <c r="N1237" s="13">
        <f t="shared" si="233"/>
        <v>4.6305049539504597E-16</v>
      </c>
      <c r="O1237" s="13">
        <f t="shared" si="234"/>
        <v>4.6305049539504597E-16</v>
      </c>
      <c r="Q1237">
        <v>19.02953297504861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8.5714286000000001E-2</v>
      </c>
      <c r="G1238" s="13">
        <f t="shared" si="228"/>
        <v>0</v>
      </c>
      <c r="H1238" s="13">
        <f t="shared" si="229"/>
        <v>8.5714286000000001E-2</v>
      </c>
      <c r="I1238" s="16">
        <f t="shared" si="237"/>
        <v>8.9797918866338949E-2</v>
      </c>
      <c r="J1238" s="13">
        <f t="shared" si="230"/>
        <v>8.9797888529947106E-2</v>
      </c>
      <c r="K1238" s="13">
        <f t="shared" si="231"/>
        <v>3.033639184302217E-8</v>
      </c>
      <c r="L1238" s="13">
        <f t="shared" si="232"/>
        <v>0</v>
      </c>
      <c r="M1238" s="13">
        <f t="shared" si="238"/>
        <v>2.8380514233889908E-16</v>
      </c>
      <c r="N1238" s="13">
        <f t="shared" si="233"/>
        <v>1.7595918825011743E-16</v>
      </c>
      <c r="O1238" s="13">
        <f t="shared" si="234"/>
        <v>1.7595918825011743E-16</v>
      </c>
      <c r="Q1238">
        <v>23.723258232157399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1.4182500588322839</v>
      </c>
      <c r="G1239" s="13">
        <f t="shared" si="228"/>
        <v>0</v>
      </c>
      <c r="H1239" s="13">
        <f t="shared" si="229"/>
        <v>1.4182500588322839</v>
      </c>
      <c r="I1239" s="16">
        <f t="shared" si="237"/>
        <v>1.4182500891686758</v>
      </c>
      <c r="J1239" s="13">
        <f t="shared" si="230"/>
        <v>1.4180746536686157</v>
      </c>
      <c r="K1239" s="13">
        <f t="shared" si="231"/>
        <v>1.7543550006005049E-4</v>
      </c>
      <c r="L1239" s="13">
        <f t="shared" si="232"/>
        <v>0</v>
      </c>
      <c r="M1239" s="13">
        <f t="shared" si="238"/>
        <v>1.0784595408878165E-16</v>
      </c>
      <c r="N1239" s="13">
        <f t="shared" si="233"/>
        <v>6.6864491535044616E-17</v>
      </c>
      <c r="O1239" s="13">
        <f t="shared" si="234"/>
        <v>6.6864491535044616E-17</v>
      </c>
      <c r="Q1239">
        <v>20.999493572741329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4.5177576706929834</v>
      </c>
      <c r="G1240" s="13">
        <f t="shared" si="228"/>
        <v>0</v>
      </c>
      <c r="H1240" s="13">
        <f t="shared" si="229"/>
        <v>4.5177576706929834</v>
      </c>
      <c r="I1240" s="16">
        <f t="shared" si="237"/>
        <v>4.517933106193043</v>
      </c>
      <c r="J1240" s="13">
        <f t="shared" si="230"/>
        <v>4.5151924941874277</v>
      </c>
      <c r="K1240" s="13">
        <f t="shared" si="231"/>
        <v>2.7406120056152616E-3</v>
      </c>
      <c r="L1240" s="13">
        <f t="shared" si="232"/>
        <v>0</v>
      </c>
      <c r="M1240" s="13">
        <f t="shared" si="238"/>
        <v>4.098146255373703E-17</v>
      </c>
      <c r="N1240" s="13">
        <f t="shared" si="233"/>
        <v>2.5408506783316959E-17</v>
      </c>
      <c r="O1240" s="13">
        <f t="shared" si="234"/>
        <v>2.5408506783316959E-17</v>
      </c>
      <c r="Q1240">
        <v>26.183656410432761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2.587125400394239</v>
      </c>
      <c r="G1241" s="13">
        <f t="shared" si="228"/>
        <v>0</v>
      </c>
      <c r="H1241" s="13">
        <f t="shared" si="229"/>
        <v>2.587125400394239</v>
      </c>
      <c r="I1241" s="16">
        <f t="shared" si="237"/>
        <v>2.5898660123998543</v>
      </c>
      <c r="J1241" s="13">
        <f t="shared" si="230"/>
        <v>2.5893466747127922</v>
      </c>
      <c r="K1241" s="13">
        <f t="shared" si="231"/>
        <v>5.1933768706202699E-4</v>
      </c>
      <c r="L1241" s="13">
        <f t="shared" si="232"/>
        <v>0</v>
      </c>
      <c r="M1241" s="13">
        <f t="shared" si="238"/>
        <v>1.5572955770420071E-17</v>
      </c>
      <c r="N1241" s="13">
        <f t="shared" si="233"/>
        <v>9.6552325776604437E-18</v>
      </c>
      <c r="O1241" s="13">
        <f t="shared" si="234"/>
        <v>9.6552325776604437E-18</v>
      </c>
      <c r="Q1241">
        <v>26.14487851016159</v>
      </c>
    </row>
    <row r="1242" spans="1:17" x14ac:dyDescent="0.2">
      <c r="A1242" s="14">
        <f t="shared" si="235"/>
        <v>59780</v>
      </c>
      <c r="B1242" s="1">
        <v>9</v>
      </c>
      <c r="F1242" s="34">
        <v>0.84511444673551539</v>
      </c>
      <c r="G1242" s="13">
        <f t="shared" si="228"/>
        <v>0</v>
      </c>
      <c r="H1242" s="13">
        <f t="shared" si="229"/>
        <v>0.84511444673551539</v>
      </c>
      <c r="I1242" s="16">
        <f t="shared" si="237"/>
        <v>0.84563378442257742</v>
      </c>
      <c r="J1242" s="13">
        <f t="shared" si="230"/>
        <v>0.8456128182455751</v>
      </c>
      <c r="K1242" s="13">
        <f t="shared" si="231"/>
        <v>2.0966177002312847E-5</v>
      </c>
      <c r="L1242" s="13">
        <f t="shared" si="232"/>
        <v>0</v>
      </c>
      <c r="M1242" s="13">
        <f t="shared" si="238"/>
        <v>5.9177231927596275E-18</v>
      </c>
      <c r="N1242" s="13">
        <f t="shared" si="233"/>
        <v>3.6689883795109689E-18</v>
      </c>
      <c r="O1242" s="13">
        <f t="shared" si="234"/>
        <v>3.6689883795109689E-18</v>
      </c>
      <c r="Q1242">
        <v>25.077771000000009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0.56428571400000005</v>
      </c>
      <c r="G1243" s="13">
        <f t="shared" si="228"/>
        <v>0</v>
      </c>
      <c r="H1243" s="13">
        <f t="shared" si="229"/>
        <v>0.56428571400000005</v>
      </c>
      <c r="I1243" s="16">
        <f t="shared" si="237"/>
        <v>0.56430668017700236</v>
      </c>
      <c r="J1243" s="13">
        <f t="shared" si="230"/>
        <v>0.56429905999146368</v>
      </c>
      <c r="K1243" s="13">
        <f t="shared" si="231"/>
        <v>7.6201855386814898E-6</v>
      </c>
      <c r="L1243" s="13">
        <f t="shared" si="232"/>
        <v>0</v>
      </c>
      <c r="M1243" s="13">
        <f t="shared" si="238"/>
        <v>2.2487348132486585E-18</v>
      </c>
      <c r="N1243" s="13">
        <f t="shared" si="233"/>
        <v>1.3942155842141682E-18</v>
      </c>
      <c r="O1243" s="13">
        <f t="shared" si="234"/>
        <v>1.3942155842141682E-18</v>
      </c>
      <c r="Q1243">
        <v>23.63684654261111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5.298797051860558</v>
      </c>
      <c r="G1244" s="13">
        <f t="shared" si="228"/>
        <v>0</v>
      </c>
      <c r="H1244" s="13">
        <f t="shared" si="229"/>
        <v>5.298797051860558</v>
      </c>
      <c r="I1244" s="16">
        <f t="shared" si="237"/>
        <v>5.2988046720460966</v>
      </c>
      <c r="J1244" s="13">
        <f t="shared" si="230"/>
        <v>5.2868846879313702</v>
      </c>
      <c r="K1244" s="13">
        <f t="shared" si="231"/>
        <v>1.191998411472639E-2</v>
      </c>
      <c r="L1244" s="13">
        <f t="shared" si="232"/>
        <v>0</v>
      </c>
      <c r="M1244" s="13">
        <f t="shared" si="238"/>
        <v>8.5451922903449033E-19</v>
      </c>
      <c r="N1244" s="13">
        <f t="shared" si="233"/>
        <v>5.2980192200138402E-19</v>
      </c>
      <c r="O1244" s="13">
        <f t="shared" si="234"/>
        <v>5.2980192200138402E-19</v>
      </c>
      <c r="Q1244">
        <v>19.109266788739149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27.315499974785169</v>
      </c>
      <c r="G1245" s="13">
        <f t="shared" si="228"/>
        <v>0</v>
      </c>
      <c r="H1245" s="13">
        <f t="shared" si="229"/>
        <v>27.315499974785169</v>
      </c>
      <c r="I1245" s="16">
        <f t="shared" si="237"/>
        <v>27.327419958899895</v>
      </c>
      <c r="J1245" s="13">
        <f t="shared" si="230"/>
        <v>24.433563865010779</v>
      </c>
      <c r="K1245" s="13">
        <f t="shared" si="231"/>
        <v>2.8938560938891165</v>
      </c>
      <c r="L1245" s="13">
        <f t="shared" si="232"/>
        <v>0</v>
      </c>
      <c r="M1245" s="13">
        <f t="shared" si="238"/>
        <v>3.2471730703310631E-19</v>
      </c>
      <c r="N1245" s="13">
        <f t="shared" si="233"/>
        <v>2.013247303605259E-19</v>
      </c>
      <c r="O1245" s="13">
        <f t="shared" si="234"/>
        <v>2.013247303605259E-19</v>
      </c>
      <c r="Q1245">
        <v>13.85539359354839</v>
      </c>
    </row>
    <row r="1246" spans="1:17" x14ac:dyDescent="0.2">
      <c r="A1246" s="14">
        <f t="shared" si="235"/>
        <v>59902</v>
      </c>
      <c r="B1246" s="1">
        <v>1</v>
      </c>
      <c r="F1246" s="34">
        <v>19.307964773853239</v>
      </c>
      <c r="G1246" s="13">
        <f t="shared" si="228"/>
        <v>0</v>
      </c>
      <c r="H1246" s="13">
        <f t="shared" si="229"/>
        <v>19.307964773853239</v>
      </c>
      <c r="I1246" s="16">
        <f t="shared" si="237"/>
        <v>22.201820867742356</v>
      </c>
      <c r="J1246" s="13">
        <f t="shared" si="230"/>
        <v>20.538777708518243</v>
      </c>
      <c r="K1246" s="13">
        <f t="shared" si="231"/>
        <v>1.6630431592241131</v>
      </c>
      <c r="L1246" s="13">
        <f t="shared" si="232"/>
        <v>0</v>
      </c>
      <c r="M1246" s="13">
        <f t="shared" si="238"/>
        <v>1.2339257667258041E-19</v>
      </c>
      <c r="N1246" s="13">
        <f t="shared" si="233"/>
        <v>7.6503397536999859E-20</v>
      </c>
      <c r="O1246" s="13">
        <f t="shared" si="234"/>
        <v>7.6503397536999859E-20</v>
      </c>
      <c r="Q1246">
        <v>13.73007851427284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2.2738673534368359</v>
      </c>
      <c r="G1247" s="13">
        <f t="shared" si="228"/>
        <v>0</v>
      </c>
      <c r="H1247" s="13">
        <f t="shared" si="229"/>
        <v>2.2738673534368359</v>
      </c>
      <c r="I1247" s="16">
        <f t="shared" si="237"/>
        <v>3.9369105126609489</v>
      </c>
      <c r="J1247" s="13">
        <f t="shared" si="230"/>
        <v>3.9306879732282538</v>
      </c>
      <c r="K1247" s="13">
        <f t="shared" si="231"/>
        <v>6.2225394326951289E-3</v>
      </c>
      <c r="L1247" s="13">
        <f t="shared" si="232"/>
        <v>0</v>
      </c>
      <c r="M1247" s="13">
        <f t="shared" si="238"/>
        <v>4.6889179135580553E-20</v>
      </c>
      <c r="N1247" s="13">
        <f t="shared" si="233"/>
        <v>2.907129106405994E-20</v>
      </c>
      <c r="O1247" s="13">
        <f t="shared" si="234"/>
        <v>2.907129106405994E-20</v>
      </c>
      <c r="Q1247">
        <v>17.41031852973655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9.7058388218158225</v>
      </c>
      <c r="G1248" s="13">
        <f t="shared" si="228"/>
        <v>0</v>
      </c>
      <c r="H1248" s="13">
        <f t="shared" si="229"/>
        <v>9.7058388218158225</v>
      </c>
      <c r="I1248" s="16">
        <f t="shared" si="237"/>
        <v>9.7120613612485176</v>
      </c>
      <c r="J1248" s="13">
        <f t="shared" si="230"/>
        <v>9.6249259272652612</v>
      </c>
      <c r="K1248" s="13">
        <f t="shared" si="231"/>
        <v>8.7135433983256405E-2</v>
      </c>
      <c r="L1248" s="13">
        <f t="shared" si="232"/>
        <v>0</v>
      </c>
      <c r="M1248" s="13">
        <f t="shared" si="238"/>
        <v>1.7817888071520613E-20</v>
      </c>
      <c r="N1248" s="13">
        <f t="shared" si="233"/>
        <v>1.104709060434278E-20</v>
      </c>
      <c r="O1248" s="13">
        <f t="shared" si="234"/>
        <v>1.104709060434278E-20</v>
      </c>
      <c r="Q1248">
        <v>17.82457588338756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0.63153922281557173</v>
      </c>
      <c r="G1249" s="13">
        <f t="shared" si="228"/>
        <v>0</v>
      </c>
      <c r="H1249" s="13">
        <f t="shared" si="229"/>
        <v>0.63153922281557173</v>
      </c>
      <c r="I1249" s="16">
        <f t="shared" si="237"/>
        <v>0.71867465679882814</v>
      </c>
      <c r="J1249" s="13">
        <f t="shared" si="230"/>
        <v>0.71864044900819479</v>
      </c>
      <c r="K1249" s="13">
        <f t="shared" si="231"/>
        <v>3.4207790633344892E-5</v>
      </c>
      <c r="L1249" s="13">
        <f t="shared" si="232"/>
        <v>0</v>
      </c>
      <c r="M1249" s="13">
        <f t="shared" si="238"/>
        <v>6.7707974671778332E-21</v>
      </c>
      <c r="N1249" s="13">
        <f t="shared" si="233"/>
        <v>4.1978944296502565E-21</v>
      </c>
      <c r="O1249" s="13">
        <f t="shared" si="234"/>
        <v>4.1978944296502565E-21</v>
      </c>
      <c r="Q1249">
        <v>18.143564604144402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1.677777384460031</v>
      </c>
      <c r="G1250" s="13">
        <f t="shared" si="228"/>
        <v>0</v>
      </c>
      <c r="H1250" s="13">
        <f t="shared" si="229"/>
        <v>1.677777384460031</v>
      </c>
      <c r="I1250" s="16">
        <f t="shared" si="237"/>
        <v>1.6778115922506642</v>
      </c>
      <c r="J1250" s="13">
        <f t="shared" si="230"/>
        <v>1.677541021431038</v>
      </c>
      <c r="K1250" s="13">
        <f t="shared" si="231"/>
        <v>2.7057081962622576E-4</v>
      </c>
      <c r="L1250" s="13">
        <f t="shared" si="232"/>
        <v>0</v>
      </c>
      <c r="M1250" s="13">
        <f t="shared" si="238"/>
        <v>2.5729030375275767E-21</v>
      </c>
      <c r="N1250" s="13">
        <f t="shared" si="233"/>
        <v>1.5951998832670975E-21</v>
      </c>
      <c r="O1250" s="13">
        <f t="shared" si="234"/>
        <v>1.5951998832670975E-21</v>
      </c>
      <c r="Q1250">
        <v>21.500540730825641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0.70952382653461021</v>
      </c>
      <c r="G1251" s="13">
        <f t="shared" si="228"/>
        <v>0</v>
      </c>
      <c r="H1251" s="13">
        <f t="shared" si="229"/>
        <v>0.70952382653461021</v>
      </c>
      <c r="I1251" s="16">
        <f t="shared" si="237"/>
        <v>0.70979439735423644</v>
      </c>
      <c r="J1251" s="13">
        <f t="shared" si="230"/>
        <v>0.70977256066372796</v>
      </c>
      <c r="K1251" s="13">
        <f t="shared" si="231"/>
        <v>2.1836690508481027E-5</v>
      </c>
      <c r="L1251" s="13">
        <f t="shared" si="232"/>
        <v>0</v>
      </c>
      <c r="M1251" s="13">
        <f t="shared" si="238"/>
        <v>9.7770315426047924E-22</v>
      </c>
      <c r="N1251" s="13">
        <f t="shared" si="233"/>
        <v>6.0617595564149709E-22</v>
      </c>
      <c r="O1251" s="13">
        <f t="shared" si="234"/>
        <v>6.0617595564149709E-22</v>
      </c>
      <c r="Q1251">
        <v>21.050425075826571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0.75856607408389587</v>
      </c>
      <c r="G1252" s="13">
        <f t="shared" si="228"/>
        <v>0</v>
      </c>
      <c r="H1252" s="13">
        <f t="shared" si="229"/>
        <v>0.75856607408389587</v>
      </c>
      <c r="I1252" s="16">
        <f t="shared" si="237"/>
        <v>0.75858791077440435</v>
      </c>
      <c r="J1252" s="13">
        <f t="shared" si="230"/>
        <v>0.75856832342394265</v>
      </c>
      <c r="K1252" s="13">
        <f t="shared" si="231"/>
        <v>1.958735046170279E-5</v>
      </c>
      <c r="L1252" s="13">
        <f t="shared" si="232"/>
        <v>0</v>
      </c>
      <c r="M1252" s="13">
        <f t="shared" si="238"/>
        <v>3.7152719861898214E-22</v>
      </c>
      <c r="N1252" s="13">
        <f t="shared" si="233"/>
        <v>2.3034686314376891E-22</v>
      </c>
      <c r="O1252" s="13">
        <f t="shared" si="234"/>
        <v>2.3034686314376891E-22</v>
      </c>
      <c r="Q1252">
        <v>23.234343827992848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8.5714286000000001E-2</v>
      </c>
      <c r="G1253" s="13">
        <f t="shared" si="228"/>
        <v>0</v>
      </c>
      <c r="H1253" s="13">
        <f t="shared" si="229"/>
        <v>8.5714286000000001E-2</v>
      </c>
      <c r="I1253" s="16">
        <f t="shared" si="237"/>
        <v>8.5733873350461703E-2</v>
      </c>
      <c r="J1253" s="13">
        <f t="shared" si="230"/>
        <v>8.5733850202051834E-2</v>
      </c>
      <c r="K1253" s="13">
        <f t="shared" si="231"/>
        <v>2.3148409869500064E-8</v>
      </c>
      <c r="L1253" s="13">
        <f t="shared" si="232"/>
        <v>0</v>
      </c>
      <c r="M1253" s="13">
        <f t="shared" si="238"/>
        <v>1.4118033547521324E-22</v>
      </c>
      <c r="N1253" s="13">
        <f t="shared" si="233"/>
        <v>8.7531807994632209E-23</v>
      </c>
      <c r="O1253" s="13">
        <f t="shared" si="234"/>
        <v>8.7531807994632209E-23</v>
      </c>
      <c r="Q1253">
        <v>24.663303509893339</v>
      </c>
    </row>
    <row r="1254" spans="1:17" x14ac:dyDescent="0.2">
      <c r="A1254" s="14">
        <f t="shared" si="235"/>
        <v>60146</v>
      </c>
      <c r="B1254" s="1">
        <v>9</v>
      </c>
      <c r="F1254" s="34">
        <v>8.3268175943807563</v>
      </c>
      <c r="G1254" s="13">
        <f t="shared" si="228"/>
        <v>0</v>
      </c>
      <c r="H1254" s="13">
        <f t="shared" si="229"/>
        <v>8.3268175943807563</v>
      </c>
      <c r="I1254" s="16">
        <f t="shared" si="237"/>
        <v>8.3268176175291657</v>
      </c>
      <c r="J1254" s="13">
        <f t="shared" si="230"/>
        <v>8.302564552802906</v>
      </c>
      <c r="K1254" s="13">
        <f t="shared" si="231"/>
        <v>2.4253064726259765E-2</v>
      </c>
      <c r="L1254" s="13">
        <f t="shared" si="232"/>
        <v>0</v>
      </c>
      <c r="M1254" s="13">
        <f t="shared" si="238"/>
        <v>5.3648527480581029E-23</v>
      </c>
      <c r="N1254" s="13">
        <f t="shared" si="233"/>
        <v>3.3262087037960235E-23</v>
      </c>
      <c r="O1254" s="13">
        <f t="shared" si="234"/>
        <v>3.3262087037960235E-23</v>
      </c>
      <c r="Q1254">
        <v>23.672938000000009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0.61796389295189569</v>
      </c>
      <c r="G1255" s="13">
        <f t="shared" si="228"/>
        <v>0</v>
      </c>
      <c r="H1255" s="13">
        <f t="shared" si="229"/>
        <v>0.61796389295189569</v>
      </c>
      <c r="I1255" s="16">
        <f t="shared" si="237"/>
        <v>0.64221695767815545</v>
      </c>
      <c r="J1255" s="13">
        <f t="shared" si="230"/>
        <v>0.64220390341591171</v>
      </c>
      <c r="K1255" s="13">
        <f t="shared" si="231"/>
        <v>1.3054262243739068E-5</v>
      </c>
      <c r="L1255" s="13">
        <f t="shared" si="232"/>
        <v>0</v>
      </c>
      <c r="M1255" s="13">
        <f t="shared" si="238"/>
        <v>2.0386440442620794E-23</v>
      </c>
      <c r="N1255" s="13">
        <f t="shared" si="233"/>
        <v>1.2639593074424891E-23</v>
      </c>
      <c r="O1255" s="13">
        <f t="shared" si="234"/>
        <v>1.2639593074424891E-23</v>
      </c>
      <c r="Q1255">
        <v>22.567771584944872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27.847226176262321</v>
      </c>
      <c r="G1256" s="13">
        <f t="shared" si="228"/>
        <v>5.8655924348656123E-2</v>
      </c>
      <c r="H1256" s="13">
        <f t="shared" si="229"/>
        <v>27.788570251913665</v>
      </c>
      <c r="I1256" s="16">
        <f t="shared" si="237"/>
        <v>27.788583306175909</v>
      </c>
      <c r="J1256" s="13">
        <f t="shared" si="230"/>
        <v>26.241788646531223</v>
      </c>
      <c r="K1256" s="13">
        <f t="shared" si="231"/>
        <v>1.5467946596446858</v>
      </c>
      <c r="L1256" s="13">
        <f t="shared" si="232"/>
        <v>0</v>
      </c>
      <c r="M1256" s="13">
        <f t="shared" si="238"/>
        <v>7.7468473681959023E-24</v>
      </c>
      <c r="N1256" s="13">
        <f t="shared" si="233"/>
        <v>4.8030453682814592E-24</v>
      </c>
      <c r="O1256" s="13">
        <f t="shared" si="234"/>
        <v>5.8655924348656123E-2</v>
      </c>
      <c r="Q1256">
        <v>19.270032909251821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28.494150466013242</v>
      </c>
      <c r="G1257" s="13">
        <f t="shared" si="228"/>
        <v>0.1309838743611953</v>
      </c>
      <c r="H1257" s="13">
        <f t="shared" si="229"/>
        <v>28.363166591652046</v>
      </c>
      <c r="I1257" s="16">
        <f t="shared" si="237"/>
        <v>29.909961251296732</v>
      </c>
      <c r="J1257" s="13">
        <f t="shared" si="230"/>
        <v>26.776920460576331</v>
      </c>
      <c r="K1257" s="13">
        <f t="shared" si="231"/>
        <v>3.1330407907204005</v>
      </c>
      <c r="L1257" s="13">
        <f t="shared" si="232"/>
        <v>0</v>
      </c>
      <c r="M1257" s="13">
        <f t="shared" si="238"/>
        <v>2.9438019999144431E-24</v>
      </c>
      <c r="N1257" s="13">
        <f t="shared" si="233"/>
        <v>1.8251572399469548E-24</v>
      </c>
      <c r="O1257" s="13">
        <f t="shared" si="234"/>
        <v>0.1309838743611953</v>
      </c>
      <c r="Q1257">
        <v>15.24913889505167</v>
      </c>
    </row>
    <row r="1258" spans="1:17" x14ac:dyDescent="0.2">
      <c r="A1258" s="14">
        <f t="shared" si="235"/>
        <v>60268</v>
      </c>
      <c r="B1258" s="1">
        <v>1</v>
      </c>
      <c r="F1258" s="34">
        <v>35.423960880413048</v>
      </c>
      <c r="G1258" s="13">
        <f t="shared" si="228"/>
        <v>0.90575611462143113</v>
      </c>
      <c r="H1258" s="13">
        <f t="shared" si="229"/>
        <v>34.518204765791616</v>
      </c>
      <c r="I1258" s="16">
        <f t="shared" si="237"/>
        <v>37.651245556512016</v>
      </c>
      <c r="J1258" s="13">
        <f t="shared" si="230"/>
        <v>31.564085748860197</v>
      </c>
      <c r="K1258" s="13">
        <f t="shared" si="231"/>
        <v>6.087159807651819</v>
      </c>
      <c r="L1258" s="13">
        <f t="shared" si="232"/>
        <v>0</v>
      </c>
      <c r="M1258" s="13">
        <f t="shared" si="238"/>
        <v>1.1186447599674883E-24</v>
      </c>
      <c r="N1258" s="13">
        <f t="shared" si="233"/>
        <v>6.9355975117984274E-25</v>
      </c>
      <c r="O1258" s="13">
        <f t="shared" si="234"/>
        <v>0.90575611462143113</v>
      </c>
      <c r="Q1258">
        <v>14.713736618411581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119.1914304016185</v>
      </c>
      <c r="G1259" s="13">
        <f t="shared" si="228"/>
        <v>10.271194148397202</v>
      </c>
      <c r="H1259" s="13">
        <f t="shared" si="229"/>
        <v>108.9202362532213</v>
      </c>
      <c r="I1259" s="16">
        <f t="shared" si="237"/>
        <v>115.00739606087312</v>
      </c>
      <c r="J1259" s="13">
        <f t="shared" si="230"/>
        <v>46.1222642526755</v>
      </c>
      <c r="K1259" s="13">
        <f t="shared" si="231"/>
        <v>68.885131808197627</v>
      </c>
      <c r="L1259" s="13">
        <f t="shared" si="232"/>
        <v>58.167850152193814</v>
      </c>
      <c r="M1259" s="13">
        <f t="shared" si="238"/>
        <v>58.167850152193814</v>
      </c>
      <c r="N1259" s="13">
        <f t="shared" si="233"/>
        <v>36.064067094360162</v>
      </c>
      <c r="O1259" s="13">
        <f t="shared" si="234"/>
        <v>46.335261242757362</v>
      </c>
      <c r="Q1259">
        <v>12.68665959354839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4.0921761890207744</v>
      </c>
      <c r="G1260" s="13">
        <f t="shared" si="228"/>
        <v>0</v>
      </c>
      <c r="H1260" s="13">
        <f t="shared" si="229"/>
        <v>4.0921761890207744</v>
      </c>
      <c r="I1260" s="16">
        <f t="shared" si="237"/>
        <v>14.809457845024589</v>
      </c>
      <c r="J1260" s="13">
        <f t="shared" si="230"/>
        <v>14.439054693427957</v>
      </c>
      <c r="K1260" s="13">
        <f t="shared" si="231"/>
        <v>0.37040315159663173</v>
      </c>
      <c r="L1260" s="13">
        <f t="shared" si="232"/>
        <v>0</v>
      </c>
      <c r="M1260" s="13">
        <f t="shared" si="238"/>
        <v>22.103783057833652</v>
      </c>
      <c r="N1260" s="13">
        <f t="shared" si="233"/>
        <v>13.704345495856865</v>
      </c>
      <c r="O1260" s="13">
        <f t="shared" si="234"/>
        <v>13.704345495856865</v>
      </c>
      <c r="Q1260">
        <v>16.362360928745488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8.5714286000000001E-2</v>
      </c>
      <c r="G1261" s="13">
        <f t="shared" si="228"/>
        <v>0</v>
      </c>
      <c r="H1261" s="13">
        <f t="shared" si="229"/>
        <v>8.5714286000000001E-2</v>
      </c>
      <c r="I1261" s="16">
        <f t="shared" si="237"/>
        <v>0.4561174375966317</v>
      </c>
      <c r="J1261" s="13">
        <f t="shared" si="230"/>
        <v>0.45610893582974071</v>
      </c>
      <c r="K1261" s="13">
        <f t="shared" si="231"/>
        <v>8.5017668909892485E-6</v>
      </c>
      <c r="L1261" s="13">
        <f t="shared" si="232"/>
        <v>0</v>
      </c>
      <c r="M1261" s="13">
        <f t="shared" si="238"/>
        <v>8.3994375619767876</v>
      </c>
      <c r="N1261" s="13">
        <f t="shared" si="233"/>
        <v>5.2076512884256081</v>
      </c>
      <c r="O1261" s="13">
        <f t="shared" si="234"/>
        <v>5.2076512884256081</v>
      </c>
      <c r="Q1261">
        <v>18.343323985974578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0.20714285700000001</v>
      </c>
      <c r="G1262" s="13">
        <f t="shared" si="228"/>
        <v>0</v>
      </c>
      <c r="H1262" s="13">
        <f t="shared" si="229"/>
        <v>0.20714285700000001</v>
      </c>
      <c r="I1262" s="16">
        <f t="shared" si="237"/>
        <v>0.207151358766891</v>
      </c>
      <c r="J1262" s="13">
        <f t="shared" si="230"/>
        <v>0.20715093247791616</v>
      </c>
      <c r="K1262" s="13">
        <f t="shared" si="231"/>
        <v>4.2628897484187078E-7</v>
      </c>
      <c r="L1262" s="13">
        <f t="shared" si="232"/>
        <v>0</v>
      </c>
      <c r="M1262" s="13">
        <f t="shared" si="238"/>
        <v>3.1917862735511795</v>
      </c>
      <c r="N1262" s="13">
        <f t="shared" si="233"/>
        <v>1.9789074896017314</v>
      </c>
      <c r="O1262" s="13">
        <f t="shared" si="234"/>
        <v>1.9789074896017314</v>
      </c>
      <c r="Q1262">
        <v>22.761905995658019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4.4680668563779111</v>
      </c>
      <c r="G1263" s="13">
        <f t="shared" si="228"/>
        <v>0</v>
      </c>
      <c r="H1263" s="13">
        <f t="shared" si="229"/>
        <v>4.4680668563779111</v>
      </c>
      <c r="I1263" s="16">
        <f t="shared" si="237"/>
        <v>4.4680672826668859</v>
      </c>
      <c r="J1263" s="13">
        <f t="shared" si="230"/>
        <v>4.4626363285286867</v>
      </c>
      <c r="K1263" s="13">
        <f t="shared" si="231"/>
        <v>5.4309541381991622E-3</v>
      </c>
      <c r="L1263" s="13">
        <f t="shared" si="232"/>
        <v>0</v>
      </c>
      <c r="M1263" s="13">
        <f t="shared" si="238"/>
        <v>1.2128787839494481</v>
      </c>
      <c r="N1263" s="13">
        <f t="shared" si="233"/>
        <v>0.7519848460486579</v>
      </c>
      <c r="O1263" s="13">
        <f t="shared" si="234"/>
        <v>0.7519848460486579</v>
      </c>
      <c r="Q1263">
        <v>21.058556196737761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8.5714286000000001E-2</v>
      </c>
      <c r="G1264" s="13">
        <f t="shared" si="228"/>
        <v>0</v>
      </c>
      <c r="H1264" s="13">
        <f t="shared" si="229"/>
        <v>8.5714286000000001E-2</v>
      </c>
      <c r="I1264" s="16">
        <f t="shared" si="237"/>
        <v>9.1145240138199163E-2</v>
      </c>
      <c r="J1264" s="13">
        <f t="shared" si="230"/>
        <v>9.1145217319649377E-2</v>
      </c>
      <c r="K1264" s="13">
        <f t="shared" si="231"/>
        <v>2.2818549785807996E-8</v>
      </c>
      <c r="L1264" s="13">
        <f t="shared" si="232"/>
        <v>0</v>
      </c>
      <c r="M1264" s="13">
        <f t="shared" si="238"/>
        <v>0.46089393790079025</v>
      </c>
      <c r="N1264" s="13">
        <f t="shared" si="233"/>
        <v>0.28575424149848994</v>
      </c>
      <c r="O1264" s="13">
        <f t="shared" si="234"/>
        <v>0.28575424149848994</v>
      </c>
      <c r="Q1264">
        <v>26.08923408171179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5.8629825376345597</v>
      </c>
      <c r="G1265" s="13">
        <f t="shared" si="228"/>
        <v>0</v>
      </c>
      <c r="H1265" s="13">
        <f t="shared" si="229"/>
        <v>5.8629825376345597</v>
      </c>
      <c r="I1265" s="16">
        <f t="shared" si="237"/>
        <v>5.8629825604531094</v>
      </c>
      <c r="J1265" s="13">
        <f t="shared" si="230"/>
        <v>5.8559355756159155</v>
      </c>
      <c r="K1265" s="13">
        <f t="shared" si="231"/>
        <v>7.0469848371939037E-3</v>
      </c>
      <c r="L1265" s="13">
        <f t="shared" si="232"/>
        <v>0</v>
      </c>
      <c r="M1265" s="13">
        <f t="shared" si="238"/>
        <v>0.17513969640230032</v>
      </c>
      <c r="N1265" s="13">
        <f t="shared" si="233"/>
        <v>0.10858661176942619</v>
      </c>
      <c r="O1265" s="13">
        <f t="shared" si="234"/>
        <v>0.10858661176942619</v>
      </c>
      <c r="Q1265">
        <v>25.004260000000009</v>
      </c>
    </row>
    <row r="1266" spans="1:17" x14ac:dyDescent="0.2">
      <c r="A1266" s="14">
        <f t="shared" si="235"/>
        <v>60511</v>
      </c>
      <c r="B1266" s="1">
        <v>9</v>
      </c>
      <c r="F1266" s="34">
        <v>17.392341413822091</v>
      </c>
      <c r="G1266" s="13">
        <f t="shared" si="228"/>
        <v>0</v>
      </c>
      <c r="H1266" s="13">
        <f t="shared" si="229"/>
        <v>17.392341413822091</v>
      </c>
      <c r="I1266" s="16">
        <f t="shared" si="237"/>
        <v>17.399388398659283</v>
      </c>
      <c r="J1266" s="13">
        <f t="shared" si="230"/>
        <v>17.242820533123904</v>
      </c>
      <c r="K1266" s="13">
        <f t="shared" si="231"/>
        <v>0.15656786553537927</v>
      </c>
      <c r="L1266" s="13">
        <f t="shared" si="232"/>
        <v>0</v>
      </c>
      <c r="M1266" s="13">
        <f t="shared" si="238"/>
        <v>6.6553084632874127E-2</v>
      </c>
      <c r="N1266" s="13">
        <f t="shared" si="233"/>
        <v>4.1262912472381959E-2</v>
      </c>
      <c r="O1266" s="13">
        <f t="shared" si="234"/>
        <v>4.1262912472381959E-2</v>
      </c>
      <c r="Q1266">
        <v>26.090777444266209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2.5895922490224512</v>
      </c>
      <c r="G1267" s="13">
        <f t="shared" si="228"/>
        <v>0</v>
      </c>
      <c r="H1267" s="13">
        <f t="shared" si="229"/>
        <v>2.5895922490224512</v>
      </c>
      <c r="I1267" s="16">
        <f t="shared" si="237"/>
        <v>2.7461601145578305</v>
      </c>
      <c r="J1267" s="13">
        <f t="shared" si="230"/>
        <v>2.7447435490183034</v>
      </c>
      <c r="K1267" s="13">
        <f t="shared" si="231"/>
        <v>1.4165655395270704E-3</v>
      </c>
      <c r="L1267" s="13">
        <f t="shared" si="232"/>
        <v>0</v>
      </c>
      <c r="M1267" s="13">
        <f t="shared" si="238"/>
        <v>2.5290172160492168E-2</v>
      </c>
      <c r="N1267" s="13">
        <f t="shared" si="233"/>
        <v>1.5679906739505145E-2</v>
      </c>
      <c r="O1267" s="13">
        <f t="shared" si="234"/>
        <v>1.5679906739505145E-2</v>
      </c>
      <c r="Q1267">
        <v>20.244077001500731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84.237633155036164</v>
      </c>
      <c r="G1268" s="13">
        <f t="shared" si="228"/>
        <v>6.3632615818636076</v>
      </c>
      <c r="H1268" s="13">
        <f t="shared" si="229"/>
        <v>77.874371573172553</v>
      </c>
      <c r="I1268" s="16">
        <f t="shared" si="237"/>
        <v>77.875788138712082</v>
      </c>
      <c r="J1268" s="13">
        <f t="shared" si="230"/>
        <v>52.632704505273047</v>
      </c>
      <c r="K1268" s="13">
        <f t="shared" si="231"/>
        <v>25.243083633439035</v>
      </c>
      <c r="L1268" s="13">
        <f t="shared" si="232"/>
        <v>14.204911474592848</v>
      </c>
      <c r="M1268" s="13">
        <f t="shared" si="238"/>
        <v>14.214521740013835</v>
      </c>
      <c r="N1268" s="13">
        <f t="shared" si="233"/>
        <v>8.8130034788085769</v>
      </c>
      <c r="O1268" s="13">
        <f t="shared" si="234"/>
        <v>15.176265060672185</v>
      </c>
      <c r="Q1268">
        <v>17.705571818443541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16.580754312374651</v>
      </c>
      <c r="G1269" s="13">
        <f t="shared" si="228"/>
        <v>0</v>
      </c>
      <c r="H1269" s="13">
        <f t="shared" si="229"/>
        <v>16.580754312374651</v>
      </c>
      <c r="I1269" s="16">
        <f t="shared" si="237"/>
        <v>27.618926471220838</v>
      </c>
      <c r="J1269" s="13">
        <f t="shared" si="230"/>
        <v>25.23865739043201</v>
      </c>
      <c r="K1269" s="13">
        <f t="shared" si="231"/>
        <v>2.3802690807888283</v>
      </c>
      <c r="L1269" s="13">
        <f t="shared" si="232"/>
        <v>0</v>
      </c>
      <c r="M1269" s="13">
        <f t="shared" si="238"/>
        <v>5.4015182612052577</v>
      </c>
      <c r="N1269" s="13">
        <f t="shared" si="233"/>
        <v>3.3489413219472599</v>
      </c>
      <c r="O1269" s="13">
        <f t="shared" si="234"/>
        <v>3.3489413219472599</v>
      </c>
      <c r="Q1269">
        <v>15.72887433752282</v>
      </c>
    </row>
    <row r="1270" spans="1:17" x14ac:dyDescent="0.2">
      <c r="A1270" s="14">
        <f t="shared" si="235"/>
        <v>60633</v>
      </c>
      <c r="B1270" s="1">
        <v>1</v>
      </c>
      <c r="F1270" s="34">
        <v>47.622144372216589</v>
      </c>
      <c r="G1270" s="13">
        <f t="shared" si="228"/>
        <v>2.2695472410585595</v>
      </c>
      <c r="H1270" s="13">
        <f t="shared" si="229"/>
        <v>45.352597131158028</v>
      </c>
      <c r="I1270" s="16">
        <f t="shared" si="237"/>
        <v>47.732866211946856</v>
      </c>
      <c r="J1270" s="13">
        <f t="shared" si="230"/>
        <v>37.120057820736569</v>
      </c>
      <c r="K1270" s="13">
        <f t="shared" si="231"/>
        <v>10.612808391210287</v>
      </c>
      <c r="L1270" s="13">
        <f t="shared" si="232"/>
        <v>0</v>
      </c>
      <c r="M1270" s="13">
        <f t="shared" si="238"/>
        <v>2.0525769392579978</v>
      </c>
      <c r="N1270" s="13">
        <f t="shared" si="233"/>
        <v>1.2725977023399586</v>
      </c>
      <c r="O1270" s="13">
        <f t="shared" si="234"/>
        <v>3.5421449433985179</v>
      </c>
      <c r="Q1270">
        <v>14.9955608543117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34.080919841752298</v>
      </c>
      <c r="G1271" s="13">
        <f t="shared" si="228"/>
        <v>0.75560035969306971</v>
      </c>
      <c r="H1271" s="13">
        <f t="shared" si="229"/>
        <v>33.325319482059228</v>
      </c>
      <c r="I1271" s="16">
        <f t="shared" si="237"/>
        <v>43.938127873269515</v>
      </c>
      <c r="J1271" s="13">
        <f t="shared" si="230"/>
        <v>35.158688418199219</v>
      </c>
      <c r="K1271" s="13">
        <f t="shared" si="231"/>
        <v>8.7794394550702961</v>
      </c>
      <c r="L1271" s="13">
        <f t="shared" si="232"/>
        <v>0</v>
      </c>
      <c r="M1271" s="13">
        <f t="shared" si="238"/>
        <v>0.77997923691803916</v>
      </c>
      <c r="N1271" s="13">
        <f t="shared" si="233"/>
        <v>0.48358712688918426</v>
      </c>
      <c r="O1271" s="13">
        <f t="shared" si="234"/>
        <v>1.2391874865822539</v>
      </c>
      <c r="Q1271">
        <v>14.892468309583981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45.302128463959157</v>
      </c>
      <c r="G1272" s="13">
        <f t="shared" si="228"/>
        <v>2.0101629556032297</v>
      </c>
      <c r="H1272" s="13">
        <f t="shared" si="229"/>
        <v>43.291965508355929</v>
      </c>
      <c r="I1272" s="16">
        <f t="shared" si="237"/>
        <v>52.071404963426225</v>
      </c>
      <c r="J1272" s="13">
        <f t="shared" si="230"/>
        <v>38.903993354328541</v>
      </c>
      <c r="K1272" s="13">
        <f t="shared" si="231"/>
        <v>13.167411609097684</v>
      </c>
      <c r="L1272" s="13">
        <f t="shared" si="232"/>
        <v>2.0404496562314325</v>
      </c>
      <c r="M1272" s="13">
        <f t="shared" si="238"/>
        <v>2.3368417662602869</v>
      </c>
      <c r="N1272" s="13">
        <f t="shared" si="233"/>
        <v>1.448841895081378</v>
      </c>
      <c r="O1272" s="13">
        <f t="shared" si="234"/>
        <v>3.4590048506846074</v>
      </c>
      <c r="Q1272">
        <v>14.869961593548391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8.3167165706534742</v>
      </c>
      <c r="G1273" s="13">
        <f t="shared" si="228"/>
        <v>0</v>
      </c>
      <c r="H1273" s="13">
        <f t="shared" si="229"/>
        <v>8.3167165706534742</v>
      </c>
      <c r="I1273" s="16">
        <f t="shared" si="237"/>
        <v>19.443678523519729</v>
      </c>
      <c r="J1273" s="13">
        <f t="shared" si="230"/>
        <v>18.81632956455336</v>
      </c>
      <c r="K1273" s="13">
        <f t="shared" si="231"/>
        <v>0.627348958966369</v>
      </c>
      <c r="L1273" s="13">
        <f t="shared" si="232"/>
        <v>0</v>
      </c>
      <c r="M1273" s="13">
        <f t="shared" si="238"/>
        <v>0.88799987117890899</v>
      </c>
      <c r="N1273" s="13">
        <f t="shared" si="233"/>
        <v>0.55055992013092359</v>
      </c>
      <c r="O1273" s="13">
        <f t="shared" si="234"/>
        <v>0.55055992013092359</v>
      </c>
      <c r="Q1273">
        <v>18.338338344865559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8.5714286000000001E-2</v>
      </c>
      <c r="G1274" s="13">
        <f t="shared" si="228"/>
        <v>0</v>
      </c>
      <c r="H1274" s="13">
        <f t="shared" si="229"/>
        <v>8.5714286000000001E-2</v>
      </c>
      <c r="I1274" s="16">
        <f t="shared" si="237"/>
        <v>0.71306324496636897</v>
      </c>
      <c r="J1274" s="13">
        <f t="shared" si="230"/>
        <v>0.71304795615873695</v>
      </c>
      <c r="K1274" s="13">
        <f t="shared" si="231"/>
        <v>1.5288807632019008E-5</v>
      </c>
      <c r="L1274" s="13">
        <f t="shared" si="232"/>
        <v>0</v>
      </c>
      <c r="M1274" s="13">
        <f t="shared" si="238"/>
        <v>0.33743995104798541</v>
      </c>
      <c r="N1274" s="13">
        <f t="shared" si="233"/>
        <v>0.20921276964975094</v>
      </c>
      <c r="O1274" s="13">
        <f t="shared" si="234"/>
        <v>0.20921276964975094</v>
      </c>
      <c r="Q1274">
        <v>23.67665950385145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28.67720236948529</v>
      </c>
      <c r="G1275" s="13">
        <f t="shared" si="228"/>
        <v>0.1514495905721665</v>
      </c>
      <c r="H1275" s="13">
        <f t="shared" si="229"/>
        <v>28.525752778913123</v>
      </c>
      <c r="I1275" s="16">
        <f t="shared" si="237"/>
        <v>28.525768067720755</v>
      </c>
      <c r="J1275" s="13">
        <f t="shared" si="230"/>
        <v>27.707561125444215</v>
      </c>
      <c r="K1275" s="13">
        <f t="shared" si="231"/>
        <v>0.81820694227653945</v>
      </c>
      <c r="L1275" s="13">
        <f t="shared" si="232"/>
        <v>0</v>
      </c>
      <c r="M1275" s="13">
        <f t="shared" si="238"/>
        <v>0.12822718139823447</v>
      </c>
      <c r="N1275" s="13">
        <f t="shared" si="233"/>
        <v>7.9500852466905372E-2</v>
      </c>
      <c r="O1275" s="13">
        <f t="shared" si="234"/>
        <v>0.23095044303907186</v>
      </c>
      <c r="Q1275">
        <v>24.645284000000011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8.5714286000000001E-2</v>
      </c>
      <c r="G1276" s="13">
        <f t="shared" si="228"/>
        <v>0</v>
      </c>
      <c r="H1276" s="13">
        <f t="shared" si="229"/>
        <v>8.5714286000000001E-2</v>
      </c>
      <c r="I1276" s="16">
        <f t="shared" si="237"/>
        <v>0.90392122827653942</v>
      </c>
      <c r="J1276" s="13">
        <f t="shared" si="230"/>
        <v>0.90389230261665188</v>
      </c>
      <c r="K1276" s="13">
        <f t="shared" si="231"/>
        <v>2.8925659887546473E-5</v>
      </c>
      <c r="L1276" s="13">
        <f t="shared" si="232"/>
        <v>0</v>
      </c>
      <c r="M1276" s="13">
        <f t="shared" si="238"/>
        <v>4.8726328931329096E-2</v>
      </c>
      <c r="N1276" s="13">
        <f t="shared" si="233"/>
        <v>3.0210323937424038E-2</v>
      </c>
      <c r="O1276" s="13">
        <f t="shared" si="234"/>
        <v>3.0210323937424038E-2</v>
      </c>
      <c r="Q1276">
        <v>24.204225291679521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0.114285714</v>
      </c>
      <c r="G1277" s="13">
        <f t="shared" si="228"/>
        <v>0</v>
      </c>
      <c r="H1277" s="13">
        <f t="shared" si="229"/>
        <v>0.114285714</v>
      </c>
      <c r="I1277" s="16">
        <f t="shared" si="237"/>
        <v>0.11431463965988754</v>
      </c>
      <c r="J1277" s="13">
        <f t="shared" si="230"/>
        <v>0.11431459878566011</v>
      </c>
      <c r="K1277" s="13">
        <f t="shared" si="231"/>
        <v>4.0874227433262966E-8</v>
      </c>
      <c r="L1277" s="13">
        <f t="shared" si="232"/>
        <v>0</v>
      </c>
      <c r="M1277" s="13">
        <f t="shared" si="238"/>
        <v>1.8516004993905058E-2</v>
      </c>
      <c r="N1277" s="13">
        <f t="shared" si="233"/>
        <v>1.1479923096221136E-2</v>
      </c>
      <c r="O1277" s="13">
        <f t="shared" si="234"/>
        <v>1.1479923096221136E-2</v>
      </c>
      <c r="Q1277">
        <v>26.79022752912762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1.4581682322422089</v>
      </c>
      <c r="G1278" s="13">
        <f t="shared" si="228"/>
        <v>0</v>
      </c>
      <c r="H1278" s="13">
        <f t="shared" si="229"/>
        <v>1.4581682322422089</v>
      </c>
      <c r="I1278" s="16">
        <f t="shared" si="237"/>
        <v>1.4581682731164363</v>
      </c>
      <c r="J1278" s="13">
        <f t="shared" si="230"/>
        <v>1.4580760137901461</v>
      </c>
      <c r="K1278" s="13">
        <f t="shared" si="231"/>
        <v>9.2259326290200505E-5</v>
      </c>
      <c r="L1278" s="13">
        <f t="shared" si="232"/>
        <v>0</v>
      </c>
      <c r="M1278" s="13">
        <f t="shared" si="238"/>
        <v>7.0360818976839216E-3</v>
      </c>
      <c r="N1278" s="13">
        <f t="shared" si="233"/>
        <v>4.3623707765640309E-3</v>
      </c>
      <c r="O1278" s="13">
        <f t="shared" si="234"/>
        <v>4.3623707765640309E-3</v>
      </c>
      <c r="Q1278">
        <v>26.180235543191479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0.42142857099999997</v>
      </c>
      <c r="G1279" s="13">
        <f t="shared" si="228"/>
        <v>0</v>
      </c>
      <c r="H1279" s="13">
        <f t="shared" si="229"/>
        <v>0.42142857099999997</v>
      </c>
      <c r="I1279" s="16">
        <f t="shared" si="237"/>
        <v>0.42152083032629017</v>
      </c>
      <c r="J1279" s="13">
        <f t="shared" si="230"/>
        <v>0.42151738803352318</v>
      </c>
      <c r="K1279" s="13">
        <f t="shared" si="231"/>
        <v>3.442292766997479E-6</v>
      </c>
      <c r="L1279" s="13">
        <f t="shared" si="232"/>
        <v>0</v>
      </c>
      <c r="M1279" s="13">
        <f t="shared" si="238"/>
        <v>2.6737111211198906E-3</v>
      </c>
      <c r="N1279" s="13">
        <f t="shared" si="233"/>
        <v>1.6577008950943322E-3</v>
      </c>
      <c r="O1279" s="13">
        <f t="shared" si="234"/>
        <v>1.6577008950943322E-3</v>
      </c>
      <c r="Q1279">
        <v>23.063682183881369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1.9524768031360029</v>
      </c>
      <c r="G1280" s="13">
        <f t="shared" si="228"/>
        <v>0</v>
      </c>
      <c r="H1280" s="13">
        <f t="shared" si="229"/>
        <v>1.9524768031360029</v>
      </c>
      <c r="I1280" s="16">
        <f t="shared" si="237"/>
        <v>1.95248024542877</v>
      </c>
      <c r="J1280" s="13">
        <f t="shared" si="230"/>
        <v>1.951819106565585</v>
      </c>
      <c r="K1280" s="13">
        <f t="shared" si="231"/>
        <v>6.611388631849735E-4</v>
      </c>
      <c r="L1280" s="13">
        <f t="shared" si="232"/>
        <v>0</v>
      </c>
      <c r="M1280" s="13">
        <f t="shared" si="238"/>
        <v>1.0160102260255584E-3</v>
      </c>
      <c r="N1280" s="13">
        <f t="shared" si="233"/>
        <v>6.2992634013584619E-4</v>
      </c>
      <c r="O1280" s="13">
        <f t="shared" si="234"/>
        <v>6.2992634013584619E-4</v>
      </c>
      <c r="Q1280">
        <v>18.400916506092312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1.8292636804731439</v>
      </c>
      <c r="G1281" s="13">
        <f t="shared" si="228"/>
        <v>0</v>
      </c>
      <c r="H1281" s="13">
        <f t="shared" si="229"/>
        <v>1.8292636804731439</v>
      </c>
      <c r="I1281" s="16">
        <f t="shared" si="237"/>
        <v>1.8299248193363289</v>
      </c>
      <c r="J1281" s="13">
        <f t="shared" si="230"/>
        <v>1.8291300579957455</v>
      </c>
      <c r="K1281" s="13">
        <f t="shared" si="231"/>
        <v>7.9476134058342751E-4</v>
      </c>
      <c r="L1281" s="13">
        <f t="shared" si="232"/>
        <v>0</v>
      </c>
      <c r="M1281" s="13">
        <f t="shared" si="238"/>
        <v>3.8608388588971224E-4</v>
      </c>
      <c r="N1281" s="13">
        <f t="shared" si="233"/>
        <v>2.3937200925162159E-4</v>
      </c>
      <c r="O1281" s="13">
        <f t="shared" si="234"/>
        <v>2.3937200925162159E-4</v>
      </c>
      <c r="Q1281">
        <v>15.711385027382869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37.282513600512452</v>
      </c>
      <c r="G1282" s="13">
        <f t="shared" si="228"/>
        <v>1.1135475213821433</v>
      </c>
      <c r="H1282" s="13">
        <f t="shared" si="229"/>
        <v>36.168966079130307</v>
      </c>
      <c r="I1282" s="16">
        <f t="shared" si="237"/>
        <v>36.169760840470893</v>
      </c>
      <c r="J1282" s="13">
        <f t="shared" si="230"/>
        <v>30.362307085093558</v>
      </c>
      <c r="K1282" s="13">
        <f t="shared" si="231"/>
        <v>5.8074537553773347</v>
      </c>
      <c r="L1282" s="13">
        <f t="shared" si="232"/>
        <v>0</v>
      </c>
      <c r="M1282" s="13">
        <f t="shared" si="238"/>
        <v>1.4671187663809065E-4</v>
      </c>
      <c r="N1282" s="13">
        <f t="shared" si="233"/>
        <v>9.0961363515616207E-5</v>
      </c>
      <c r="O1282" s="13">
        <f t="shared" si="234"/>
        <v>1.1136384827456589</v>
      </c>
      <c r="Q1282">
        <v>14.19938859354839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33.288288606450152</v>
      </c>
      <c r="G1283" s="13">
        <f t="shared" si="228"/>
        <v>0.66698196450592384</v>
      </c>
      <c r="H1283" s="13">
        <f t="shared" si="229"/>
        <v>32.62130664194423</v>
      </c>
      <c r="I1283" s="16">
        <f t="shared" si="237"/>
        <v>38.428760397321568</v>
      </c>
      <c r="J1283" s="13">
        <f t="shared" si="230"/>
        <v>33.542524008948398</v>
      </c>
      <c r="K1283" s="13">
        <f t="shared" si="231"/>
        <v>4.8862363883731703</v>
      </c>
      <c r="L1283" s="13">
        <f t="shared" si="232"/>
        <v>0</v>
      </c>
      <c r="M1283" s="13">
        <f t="shared" si="238"/>
        <v>5.5750513122474442E-5</v>
      </c>
      <c r="N1283" s="13">
        <f t="shared" si="233"/>
        <v>3.4565318135934153E-5</v>
      </c>
      <c r="O1283" s="13">
        <f t="shared" si="234"/>
        <v>0.66701652982405979</v>
      </c>
      <c r="Q1283">
        <v>17.164244309503431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34.079837280464837</v>
      </c>
      <c r="G1284" s="13">
        <f t="shared" si="228"/>
        <v>0.75547932630488901</v>
      </c>
      <c r="H1284" s="13">
        <f t="shared" si="229"/>
        <v>33.32435795415995</v>
      </c>
      <c r="I1284" s="16">
        <f t="shared" si="237"/>
        <v>38.21059434253312</v>
      </c>
      <c r="J1284" s="13">
        <f t="shared" si="230"/>
        <v>34.371952811785818</v>
      </c>
      <c r="K1284" s="13">
        <f t="shared" si="231"/>
        <v>3.838641530747303</v>
      </c>
      <c r="L1284" s="13">
        <f t="shared" si="232"/>
        <v>0</v>
      </c>
      <c r="M1284" s="13">
        <f t="shared" si="238"/>
        <v>2.1185194986540289E-5</v>
      </c>
      <c r="N1284" s="13">
        <f t="shared" si="233"/>
        <v>1.313482089165498E-5</v>
      </c>
      <c r="O1284" s="13">
        <f t="shared" si="234"/>
        <v>0.75549246112578061</v>
      </c>
      <c r="Q1284">
        <v>19.076837946312061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47.680555956241129</v>
      </c>
      <c r="G1285" s="13">
        <f t="shared" si="228"/>
        <v>2.2760778199785547</v>
      </c>
      <c r="H1285" s="13">
        <f t="shared" si="229"/>
        <v>45.404478136262576</v>
      </c>
      <c r="I1285" s="16">
        <f t="shared" si="237"/>
        <v>49.243119667009879</v>
      </c>
      <c r="J1285" s="13">
        <f t="shared" si="230"/>
        <v>39.98629639336675</v>
      </c>
      <c r="K1285" s="13">
        <f t="shared" si="231"/>
        <v>9.2568232736431284</v>
      </c>
      <c r="L1285" s="13">
        <f t="shared" si="232"/>
        <v>0</v>
      </c>
      <c r="M1285" s="13">
        <f t="shared" si="238"/>
        <v>8.050374094885309E-6</v>
      </c>
      <c r="N1285" s="13">
        <f t="shared" si="233"/>
        <v>4.9912319388288914E-6</v>
      </c>
      <c r="O1285" s="13">
        <f t="shared" si="234"/>
        <v>2.2760828112104936</v>
      </c>
      <c r="Q1285">
        <v>17.118049632647331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4.3378329428091318</v>
      </c>
      <c r="G1286" s="13">
        <f t="shared" ref="G1286:G1349" si="244">IF((F1286-$J$2)&gt;0,$I$2*(F1286-$J$2),0)</f>
        <v>0</v>
      </c>
      <c r="H1286" s="13">
        <f t="shared" ref="H1286:H1349" si="245">F1286-G1286</f>
        <v>4.3378329428091318</v>
      </c>
      <c r="I1286" s="16">
        <f t="shared" si="237"/>
        <v>13.594656216452261</v>
      </c>
      <c r="J1286" s="13">
        <f t="shared" ref="J1286:J1349" si="246">I1286/SQRT(1+(I1286/($K$2*(300+(25*Q1286)+0.05*(Q1286)^3)))^2)</f>
        <v>13.490008715781268</v>
      </c>
      <c r="K1286" s="13">
        <f t="shared" ref="K1286:K1349" si="247">I1286-J1286</f>
        <v>0.1046475006709926</v>
      </c>
      <c r="L1286" s="13">
        <f t="shared" ref="L1286:L1349" si="248">IF(K1286&gt;$N$2,(K1286-$N$2)/$L$2,0)</f>
        <v>0</v>
      </c>
      <c r="M1286" s="13">
        <f t="shared" si="238"/>
        <v>3.0591421560564176E-6</v>
      </c>
      <c r="N1286" s="13">
        <f t="shared" ref="N1286:N1349" si="249">$M$2*M1286</f>
        <v>1.8966681367549789E-6</v>
      </c>
      <c r="O1286" s="13">
        <f t="shared" ref="O1286:O1349" si="250">N1286+G1286</f>
        <v>1.8966681367549789E-6</v>
      </c>
      <c r="Q1286">
        <v>23.682274515210668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1.6569470482652271</v>
      </c>
      <c r="G1287" s="13">
        <f t="shared" si="244"/>
        <v>0</v>
      </c>
      <c r="H1287" s="13">
        <f t="shared" si="245"/>
        <v>1.6569470482652271</v>
      </c>
      <c r="I1287" s="16">
        <f t="shared" ref="I1287:I1350" si="252">H1287+K1286-L1286</f>
        <v>1.7615945489362197</v>
      </c>
      <c r="J1287" s="13">
        <f t="shared" si="246"/>
        <v>1.7613476727792055</v>
      </c>
      <c r="K1287" s="13">
        <f t="shared" si="247"/>
        <v>2.4687615701424193E-4</v>
      </c>
      <c r="L1287" s="13">
        <f t="shared" si="248"/>
        <v>0</v>
      </c>
      <c r="M1287" s="13">
        <f t="shared" ref="M1287:M1350" si="253">L1287+M1286-N1286</f>
        <v>1.1624740193014387E-6</v>
      </c>
      <c r="N1287" s="13">
        <f t="shared" si="249"/>
        <v>7.2073389196689198E-7</v>
      </c>
      <c r="O1287" s="13">
        <f t="shared" si="250"/>
        <v>7.2073389196689198E-7</v>
      </c>
      <c r="Q1287">
        <v>23.187202920020692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1.651367896906085</v>
      </c>
      <c r="G1288" s="13">
        <f t="shared" si="244"/>
        <v>0</v>
      </c>
      <c r="H1288" s="13">
        <f t="shared" si="245"/>
        <v>1.651367896906085</v>
      </c>
      <c r="I1288" s="16">
        <f t="shared" si="252"/>
        <v>1.6516147730630992</v>
      </c>
      <c r="J1288" s="13">
        <f t="shared" si="246"/>
        <v>1.6514540152130213</v>
      </c>
      <c r="K1288" s="13">
        <f t="shared" si="247"/>
        <v>1.6075785007796384E-4</v>
      </c>
      <c r="L1288" s="13">
        <f t="shared" si="248"/>
        <v>0</v>
      </c>
      <c r="M1288" s="13">
        <f t="shared" si="253"/>
        <v>4.4174012733454669E-7</v>
      </c>
      <c r="N1288" s="13">
        <f t="shared" si="249"/>
        <v>2.7387887894741897E-7</v>
      </c>
      <c r="O1288" s="13">
        <f t="shared" si="250"/>
        <v>2.7387887894741897E-7</v>
      </c>
      <c r="Q1288">
        <v>24.870681000000008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0.114285714</v>
      </c>
      <c r="G1289" s="13">
        <f t="shared" si="244"/>
        <v>0</v>
      </c>
      <c r="H1289" s="13">
        <f t="shared" si="245"/>
        <v>0.114285714</v>
      </c>
      <c r="I1289" s="16">
        <f t="shared" si="252"/>
        <v>0.11444647185007796</v>
      </c>
      <c r="J1289" s="13">
        <f t="shared" si="246"/>
        <v>0.11444642022284014</v>
      </c>
      <c r="K1289" s="13">
        <f t="shared" si="247"/>
        <v>5.1627237818152594E-8</v>
      </c>
      <c r="L1289" s="13">
        <f t="shared" si="248"/>
        <v>0</v>
      </c>
      <c r="M1289" s="13">
        <f t="shared" si="253"/>
        <v>1.6786124838712772E-7</v>
      </c>
      <c r="N1289" s="13">
        <f t="shared" si="249"/>
        <v>1.0407397400001919E-7</v>
      </c>
      <c r="O1289" s="13">
        <f t="shared" si="250"/>
        <v>1.0407397400001919E-7</v>
      </c>
      <c r="Q1289">
        <v>25.126047855920049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16.57787620478717</v>
      </c>
      <c r="G1290" s="13">
        <f t="shared" si="244"/>
        <v>0</v>
      </c>
      <c r="H1290" s="13">
        <f t="shared" si="245"/>
        <v>16.57787620478717</v>
      </c>
      <c r="I1290" s="16">
        <f t="shared" si="252"/>
        <v>16.57787625641441</v>
      </c>
      <c r="J1290" s="13">
        <f t="shared" si="246"/>
        <v>16.442225772589588</v>
      </c>
      <c r="K1290" s="13">
        <f t="shared" si="247"/>
        <v>0.13565048382482203</v>
      </c>
      <c r="L1290" s="13">
        <f t="shared" si="248"/>
        <v>0</v>
      </c>
      <c r="M1290" s="13">
        <f t="shared" si="253"/>
        <v>6.3787274387108538E-8</v>
      </c>
      <c r="N1290" s="13">
        <f t="shared" si="249"/>
        <v>3.954811012000729E-8</v>
      </c>
      <c r="O1290" s="13">
        <f t="shared" si="250"/>
        <v>3.954811012000729E-8</v>
      </c>
      <c r="Q1290">
        <v>26.087491606383018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21.500915255783301</v>
      </c>
      <c r="G1291" s="13">
        <f t="shared" si="244"/>
        <v>0</v>
      </c>
      <c r="H1291" s="13">
        <f t="shared" si="245"/>
        <v>21.500915255783301</v>
      </c>
      <c r="I1291" s="16">
        <f t="shared" si="252"/>
        <v>21.636565739608123</v>
      </c>
      <c r="J1291" s="13">
        <f t="shared" si="246"/>
        <v>21.302503262370426</v>
      </c>
      <c r="K1291" s="13">
        <f t="shared" si="247"/>
        <v>0.33406247723769766</v>
      </c>
      <c r="L1291" s="13">
        <f t="shared" si="248"/>
        <v>0</v>
      </c>
      <c r="M1291" s="13">
        <f t="shared" si="253"/>
        <v>2.4239164267101248E-8</v>
      </c>
      <c r="N1291" s="13">
        <f t="shared" si="249"/>
        <v>1.5028281845602773E-8</v>
      </c>
      <c r="O1291" s="13">
        <f t="shared" si="250"/>
        <v>1.5028281845602773E-8</v>
      </c>
      <c r="Q1291">
        <v>25.269482160345749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39.559149918260452</v>
      </c>
      <c r="G1292" s="13">
        <f t="shared" si="244"/>
        <v>1.3680818469524629</v>
      </c>
      <c r="H1292" s="13">
        <f t="shared" si="245"/>
        <v>38.191068071307988</v>
      </c>
      <c r="I1292" s="16">
        <f t="shared" si="252"/>
        <v>38.52513054854569</v>
      </c>
      <c r="J1292" s="13">
        <f t="shared" si="246"/>
        <v>34.821791998887186</v>
      </c>
      <c r="K1292" s="13">
        <f t="shared" si="247"/>
        <v>3.7033385496585041</v>
      </c>
      <c r="L1292" s="13">
        <f t="shared" si="248"/>
        <v>0</v>
      </c>
      <c r="M1292" s="13">
        <f t="shared" si="253"/>
        <v>9.2108824214984749E-9</v>
      </c>
      <c r="N1292" s="13">
        <f t="shared" si="249"/>
        <v>5.7107471013290545E-9</v>
      </c>
      <c r="O1292" s="13">
        <f t="shared" si="250"/>
        <v>1.3680818526632101</v>
      </c>
      <c r="Q1292">
        <v>19.555575806980912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21.589829027242981</v>
      </c>
      <c r="G1293" s="13">
        <f t="shared" si="244"/>
        <v>0</v>
      </c>
      <c r="H1293" s="13">
        <f t="shared" si="245"/>
        <v>21.589829027242981</v>
      </c>
      <c r="I1293" s="16">
        <f t="shared" si="252"/>
        <v>25.293167576901485</v>
      </c>
      <c r="J1293" s="13">
        <f t="shared" si="246"/>
        <v>23.123162967383266</v>
      </c>
      <c r="K1293" s="13">
        <f t="shared" si="247"/>
        <v>2.1700046095182195</v>
      </c>
      <c r="L1293" s="13">
        <f t="shared" si="248"/>
        <v>0</v>
      </c>
      <c r="M1293" s="13">
        <f t="shared" si="253"/>
        <v>3.5001353201694204E-9</v>
      </c>
      <c r="N1293" s="13">
        <f t="shared" si="249"/>
        <v>2.1700838985050406E-9</v>
      </c>
      <c r="O1293" s="13">
        <f t="shared" si="250"/>
        <v>2.1700838985050406E-9</v>
      </c>
      <c r="Q1293">
        <v>14.50349100672552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40.616230602100003</v>
      </c>
      <c r="G1294" s="13">
        <f t="shared" si="244"/>
        <v>1.4862664321833023</v>
      </c>
      <c r="H1294" s="13">
        <f t="shared" si="245"/>
        <v>39.129964169916704</v>
      </c>
      <c r="I1294" s="16">
        <f t="shared" si="252"/>
        <v>41.29996877943492</v>
      </c>
      <c r="J1294" s="13">
        <f t="shared" si="246"/>
        <v>33.881509654299819</v>
      </c>
      <c r="K1294" s="13">
        <f t="shared" si="247"/>
        <v>7.4184591251351009</v>
      </c>
      <c r="L1294" s="13">
        <f t="shared" si="248"/>
        <v>0</v>
      </c>
      <c r="M1294" s="13">
        <f t="shared" si="253"/>
        <v>1.3300514216643797E-9</v>
      </c>
      <c r="N1294" s="13">
        <f t="shared" si="249"/>
        <v>8.2463188143191537E-10</v>
      </c>
      <c r="O1294" s="13">
        <f t="shared" si="250"/>
        <v>1.4862664330079343</v>
      </c>
      <c r="Q1294">
        <v>15.045904593548389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30.377879090220269</v>
      </c>
      <c r="G1295" s="13">
        <f t="shared" si="244"/>
        <v>0.34159001781160231</v>
      </c>
      <c r="H1295" s="13">
        <f t="shared" si="245"/>
        <v>30.036289072408668</v>
      </c>
      <c r="I1295" s="16">
        <f t="shared" si="252"/>
        <v>37.454748197543765</v>
      </c>
      <c r="J1295" s="13">
        <f t="shared" si="246"/>
        <v>32.870076090622526</v>
      </c>
      <c r="K1295" s="13">
        <f t="shared" si="247"/>
        <v>4.5846721069212393</v>
      </c>
      <c r="L1295" s="13">
        <f t="shared" si="248"/>
        <v>0</v>
      </c>
      <c r="M1295" s="13">
        <f t="shared" si="253"/>
        <v>5.0541954023246434E-10</v>
      </c>
      <c r="N1295" s="13">
        <f t="shared" si="249"/>
        <v>3.1336011494412787E-10</v>
      </c>
      <c r="O1295" s="13">
        <f t="shared" si="250"/>
        <v>0.34159001812496242</v>
      </c>
      <c r="Q1295">
        <v>17.128749832341509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32.55138419323815</v>
      </c>
      <c r="G1296" s="13">
        <f t="shared" si="244"/>
        <v>0.58459398432459786</v>
      </c>
      <c r="H1296" s="13">
        <f t="shared" si="245"/>
        <v>31.966790208913551</v>
      </c>
      <c r="I1296" s="16">
        <f t="shared" si="252"/>
        <v>36.55146231583479</v>
      </c>
      <c r="J1296" s="13">
        <f t="shared" si="246"/>
        <v>32.225629515419726</v>
      </c>
      <c r="K1296" s="13">
        <f t="shared" si="247"/>
        <v>4.3258328004150641</v>
      </c>
      <c r="L1296" s="13">
        <f t="shared" si="248"/>
        <v>0</v>
      </c>
      <c r="M1296" s="13">
        <f t="shared" si="253"/>
        <v>1.9205942528833648E-10</v>
      </c>
      <c r="N1296" s="13">
        <f t="shared" si="249"/>
        <v>1.1907684367876863E-10</v>
      </c>
      <c r="O1296" s="13">
        <f t="shared" si="250"/>
        <v>0.58459398444367472</v>
      </c>
      <c r="Q1296">
        <v>17.071558480002761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31.49928096106855</v>
      </c>
      <c r="G1297" s="13">
        <f t="shared" si="244"/>
        <v>0.46696589215063966</v>
      </c>
      <c r="H1297" s="13">
        <f t="shared" si="245"/>
        <v>31.03231506891791</v>
      </c>
      <c r="I1297" s="16">
        <f t="shared" si="252"/>
        <v>35.358147869332974</v>
      </c>
      <c r="J1297" s="13">
        <f t="shared" si="246"/>
        <v>31.674169386639242</v>
      </c>
      <c r="K1297" s="13">
        <f t="shared" si="247"/>
        <v>3.6839784826937318</v>
      </c>
      <c r="L1297" s="13">
        <f t="shared" si="248"/>
        <v>0</v>
      </c>
      <c r="M1297" s="13">
        <f t="shared" si="253"/>
        <v>7.298258160956785E-11</v>
      </c>
      <c r="N1297" s="13">
        <f t="shared" si="249"/>
        <v>4.5249200597932064E-11</v>
      </c>
      <c r="O1297" s="13">
        <f t="shared" si="250"/>
        <v>0.46696589219588885</v>
      </c>
      <c r="Q1297">
        <v>17.67708263697757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8.2373738231596896</v>
      </c>
      <c r="G1298" s="13">
        <f t="shared" si="244"/>
        <v>0</v>
      </c>
      <c r="H1298" s="13">
        <f t="shared" si="245"/>
        <v>8.2373738231596896</v>
      </c>
      <c r="I1298" s="16">
        <f t="shared" si="252"/>
        <v>11.921352305853421</v>
      </c>
      <c r="J1298" s="13">
        <f t="shared" si="246"/>
        <v>11.797729738604742</v>
      </c>
      <c r="K1298" s="13">
        <f t="shared" si="247"/>
        <v>0.12362256724867926</v>
      </c>
      <c r="L1298" s="13">
        <f t="shared" si="248"/>
        <v>0</v>
      </c>
      <c r="M1298" s="13">
        <f t="shared" si="253"/>
        <v>2.7733381011635786E-11</v>
      </c>
      <c r="N1298" s="13">
        <f t="shared" si="249"/>
        <v>1.7194696227214188E-11</v>
      </c>
      <c r="O1298" s="13">
        <f t="shared" si="250"/>
        <v>1.7194696227214188E-11</v>
      </c>
      <c r="Q1298">
        <v>19.682958593646919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12.577571700984789</v>
      </c>
      <c r="G1299" s="13">
        <f t="shared" si="244"/>
        <v>0</v>
      </c>
      <c r="H1299" s="13">
        <f t="shared" si="245"/>
        <v>12.577571700984789</v>
      </c>
      <c r="I1299" s="16">
        <f t="shared" si="252"/>
        <v>12.701194268233468</v>
      </c>
      <c r="J1299" s="13">
        <f t="shared" si="246"/>
        <v>12.633711577644894</v>
      </c>
      <c r="K1299" s="13">
        <f t="shared" si="247"/>
        <v>6.7482690588574812E-2</v>
      </c>
      <c r="L1299" s="13">
        <f t="shared" si="248"/>
        <v>0</v>
      </c>
      <c r="M1299" s="13">
        <f t="shared" si="253"/>
        <v>1.0538684784421598E-11</v>
      </c>
      <c r="N1299" s="13">
        <f t="shared" si="249"/>
        <v>6.5339845663413902E-12</v>
      </c>
      <c r="O1299" s="13">
        <f t="shared" si="250"/>
        <v>6.5339845663413902E-12</v>
      </c>
      <c r="Q1299">
        <v>25.39020120527503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1.8846437265308</v>
      </c>
      <c r="G1300" s="13">
        <f t="shared" si="244"/>
        <v>0</v>
      </c>
      <c r="H1300" s="13">
        <f t="shared" si="245"/>
        <v>1.8846437265308</v>
      </c>
      <c r="I1300" s="16">
        <f t="shared" si="252"/>
        <v>1.9521264171193748</v>
      </c>
      <c r="J1300" s="13">
        <f t="shared" si="246"/>
        <v>1.9519035773969566</v>
      </c>
      <c r="K1300" s="13">
        <f t="shared" si="247"/>
        <v>2.2283972241821104E-4</v>
      </c>
      <c r="L1300" s="13">
        <f t="shared" si="248"/>
        <v>0</v>
      </c>
      <c r="M1300" s="13">
        <f t="shared" si="253"/>
        <v>4.0047002180802075E-12</v>
      </c>
      <c r="N1300" s="13">
        <f t="shared" si="249"/>
        <v>2.4829141352097287E-12</v>
      </c>
      <c r="O1300" s="13">
        <f t="shared" si="250"/>
        <v>2.4829141352097287E-12</v>
      </c>
      <c r="Q1300">
        <v>26.131629531226441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8.5714286000000001E-2</v>
      </c>
      <c r="G1301" s="13">
        <f t="shared" si="244"/>
        <v>0</v>
      </c>
      <c r="H1301" s="13">
        <f t="shared" si="245"/>
        <v>8.5714286000000001E-2</v>
      </c>
      <c r="I1301" s="16">
        <f t="shared" si="252"/>
        <v>8.5937125722418212E-2</v>
      </c>
      <c r="J1301" s="13">
        <f t="shared" si="246"/>
        <v>8.5937108202040369E-2</v>
      </c>
      <c r="K1301" s="13">
        <f t="shared" si="247"/>
        <v>1.7520377842972223E-8</v>
      </c>
      <c r="L1301" s="13">
        <f t="shared" si="248"/>
        <v>0</v>
      </c>
      <c r="M1301" s="13">
        <f t="shared" si="253"/>
        <v>1.5217860828704788E-12</v>
      </c>
      <c r="N1301" s="13">
        <f t="shared" si="249"/>
        <v>9.4350737137969681E-13</v>
      </c>
      <c r="O1301" s="13">
        <f t="shared" si="250"/>
        <v>9.4350737137969681E-13</v>
      </c>
      <c r="Q1301">
        <v>26.725603649812651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25.386511517192979</v>
      </c>
      <c r="G1302" s="13">
        <f t="shared" si="244"/>
        <v>0</v>
      </c>
      <c r="H1302" s="13">
        <f t="shared" si="245"/>
        <v>25.386511517192979</v>
      </c>
      <c r="I1302" s="16">
        <f t="shared" si="252"/>
        <v>25.386511534713357</v>
      </c>
      <c r="J1302" s="13">
        <f t="shared" si="246"/>
        <v>24.831544817801131</v>
      </c>
      <c r="K1302" s="13">
        <f t="shared" si="247"/>
        <v>0.55496671691222588</v>
      </c>
      <c r="L1302" s="13">
        <f t="shared" si="248"/>
        <v>0</v>
      </c>
      <c r="M1302" s="13">
        <f t="shared" si="253"/>
        <v>5.78278711490782E-13</v>
      </c>
      <c r="N1302" s="13">
        <f t="shared" si="249"/>
        <v>3.5853280112428485E-13</v>
      </c>
      <c r="O1302" s="13">
        <f t="shared" si="250"/>
        <v>3.5853280112428485E-13</v>
      </c>
      <c r="Q1302">
        <v>24.996779000000011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2.1611746360304949</v>
      </c>
      <c r="G1303" s="13">
        <f t="shared" si="244"/>
        <v>0</v>
      </c>
      <c r="H1303" s="13">
        <f t="shared" si="245"/>
        <v>2.1611746360304949</v>
      </c>
      <c r="I1303" s="16">
        <f t="shared" si="252"/>
        <v>2.7161413529427207</v>
      </c>
      <c r="J1303" s="13">
        <f t="shared" si="246"/>
        <v>2.7153832865955412</v>
      </c>
      <c r="K1303" s="13">
        <f t="shared" si="247"/>
        <v>7.5806634717956456E-4</v>
      </c>
      <c r="L1303" s="13">
        <f t="shared" si="248"/>
        <v>0</v>
      </c>
      <c r="M1303" s="13">
        <f t="shared" si="253"/>
        <v>2.1974591036649714E-13</v>
      </c>
      <c r="N1303" s="13">
        <f t="shared" si="249"/>
        <v>1.3624246442722823E-13</v>
      </c>
      <c r="O1303" s="13">
        <f t="shared" si="250"/>
        <v>1.3624246442722823E-13</v>
      </c>
      <c r="Q1303">
        <v>24.449374178268741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34.082130184117119</v>
      </c>
      <c r="G1304" s="13">
        <f t="shared" si="244"/>
        <v>0.75573567936408503</v>
      </c>
      <c r="H1304" s="13">
        <f t="shared" si="245"/>
        <v>33.326394504753033</v>
      </c>
      <c r="I1304" s="16">
        <f t="shared" si="252"/>
        <v>33.327152571100214</v>
      </c>
      <c r="J1304" s="13">
        <f t="shared" si="246"/>
        <v>30.822999780100815</v>
      </c>
      <c r="K1304" s="13">
        <f t="shared" si="247"/>
        <v>2.5041527909993988</v>
      </c>
      <c r="L1304" s="13">
        <f t="shared" si="248"/>
        <v>0</v>
      </c>
      <c r="M1304" s="13">
        <f t="shared" si="253"/>
        <v>8.3503445939268914E-14</v>
      </c>
      <c r="N1304" s="13">
        <f t="shared" si="249"/>
        <v>5.1772136482346726E-14</v>
      </c>
      <c r="O1304" s="13">
        <f t="shared" si="250"/>
        <v>0.75573567936413677</v>
      </c>
      <c r="Q1304">
        <v>19.494988719274939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55.693275983231999</v>
      </c>
      <c r="G1305" s="13">
        <f t="shared" si="244"/>
        <v>3.1719223921460391</v>
      </c>
      <c r="H1305" s="13">
        <f t="shared" si="245"/>
        <v>52.521353591085962</v>
      </c>
      <c r="I1305" s="16">
        <f t="shared" si="252"/>
        <v>55.025506382085361</v>
      </c>
      <c r="J1305" s="13">
        <f t="shared" si="246"/>
        <v>41.48407101525023</v>
      </c>
      <c r="K1305" s="13">
        <f t="shared" si="247"/>
        <v>13.541435366835131</v>
      </c>
      <c r="L1305" s="13">
        <f t="shared" si="248"/>
        <v>2.4172235294358435</v>
      </c>
      <c r="M1305" s="13">
        <f t="shared" si="253"/>
        <v>2.417223529435875</v>
      </c>
      <c r="N1305" s="13">
        <f t="shared" si="249"/>
        <v>1.4986785882502425</v>
      </c>
      <c r="O1305" s="13">
        <f t="shared" si="250"/>
        <v>4.6706009803962818</v>
      </c>
      <c r="Q1305">
        <v>15.956527200431889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42.858544997112638</v>
      </c>
      <c r="G1306" s="13">
        <f t="shared" si="244"/>
        <v>1.7369634705296508</v>
      </c>
      <c r="H1306" s="13">
        <f t="shared" si="245"/>
        <v>41.121581526582986</v>
      </c>
      <c r="I1306" s="16">
        <f t="shared" si="252"/>
        <v>52.245793363982273</v>
      </c>
      <c r="J1306" s="13">
        <f t="shared" si="246"/>
        <v>39.965298814104187</v>
      </c>
      <c r="K1306" s="13">
        <f t="shared" si="247"/>
        <v>12.280494549878085</v>
      </c>
      <c r="L1306" s="13">
        <f t="shared" si="248"/>
        <v>1.1470112884799155</v>
      </c>
      <c r="M1306" s="13">
        <f t="shared" si="253"/>
        <v>2.0655562296655479</v>
      </c>
      <c r="N1306" s="13">
        <f t="shared" si="249"/>
        <v>1.2806448623926396</v>
      </c>
      <c r="O1306" s="13">
        <f t="shared" si="250"/>
        <v>3.0176083329222907</v>
      </c>
      <c r="Q1306">
        <v>15.70677259354839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37.027687618300668</v>
      </c>
      <c r="G1307" s="13">
        <f t="shared" si="244"/>
        <v>1.0850572618644392</v>
      </c>
      <c r="H1307" s="13">
        <f t="shared" si="245"/>
        <v>35.942630356436226</v>
      </c>
      <c r="I1307" s="16">
        <f t="shared" si="252"/>
        <v>47.076113617834395</v>
      </c>
      <c r="J1307" s="13">
        <f t="shared" si="246"/>
        <v>37.670850909138757</v>
      </c>
      <c r="K1307" s="13">
        <f t="shared" si="247"/>
        <v>9.4052627086956377</v>
      </c>
      <c r="L1307" s="13">
        <f t="shared" si="248"/>
        <v>0</v>
      </c>
      <c r="M1307" s="13">
        <f t="shared" si="253"/>
        <v>0.78491136727290822</v>
      </c>
      <c r="N1307" s="13">
        <f t="shared" si="249"/>
        <v>0.48664504770920308</v>
      </c>
      <c r="O1307" s="13">
        <f t="shared" si="250"/>
        <v>1.5717023095736422</v>
      </c>
      <c r="Q1307">
        <v>15.881919457929699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78.273091731160704</v>
      </c>
      <c r="G1308" s="13">
        <f t="shared" si="244"/>
        <v>5.6964091220187578</v>
      </c>
      <c r="H1308" s="13">
        <f t="shared" si="245"/>
        <v>72.57668260914194</v>
      </c>
      <c r="I1308" s="16">
        <f t="shared" si="252"/>
        <v>81.981945317837585</v>
      </c>
      <c r="J1308" s="13">
        <f t="shared" si="246"/>
        <v>50.288154320022606</v>
      </c>
      <c r="K1308" s="13">
        <f t="shared" si="247"/>
        <v>31.693790997814979</v>
      </c>
      <c r="L1308" s="13">
        <f t="shared" si="248"/>
        <v>20.703049489371697</v>
      </c>
      <c r="M1308" s="13">
        <f t="shared" si="253"/>
        <v>21.001315808935402</v>
      </c>
      <c r="N1308" s="13">
        <f t="shared" si="249"/>
        <v>13.02081580153995</v>
      </c>
      <c r="O1308" s="13">
        <f t="shared" si="250"/>
        <v>18.717224923558707</v>
      </c>
      <c r="Q1308">
        <v>16.076068148426309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21.973884664709409</v>
      </c>
      <c r="G1309" s="13">
        <f t="shared" si="244"/>
        <v>0</v>
      </c>
      <c r="H1309" s="13">
        <f t="shared" si="245"/>
        <v>21.973884664709409</v>
      </c>
      <c r="I1309" s="16">
        <f t="shared" si="252"/>
        <v>32.964626173152695</v>
      </c>
      <c r="J1309" s="13">
        <f t="shared" si="246"/>
        <v>31.147146208857137</v>
      </c>
      <c r="K1309" s="13">
        <f t="shared" si="247"/>
        <v>1.8174799642955577</v>
      </c>
      <c r="L1309" s="13">
        <f t="shared" si="248"/>
        <v>0</v>
      </c>
      <c r="M1309" s="13">
        <f t="shared" si="253"/>
        <v>7.9805000073954524</v>
      </c>
      <c r="N1309" s="13">
        <f t="shared" si="249"/>
        <v>4.9479100045851805</v>
      </c>
      <c r="O1309" s="13">
        <f t="shared" si="250"/>
        <v>4.9479100045851805</v>
      </c>
      <c r="Q1309">
        <v>21.756491936159531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8.5714286000000001E-2</v>
      </c>
      <c r="G1310" s="13">
        <f t="shared" si="244"/>
        <v>0</v>
      </c>
      <c r="H1310" s="13">
        <f t="shared" si="245"/>
        <v>8.5714286000000001E-2</v>
      </c>
      <c r="I1310" s="16">
        <f t="shared" si="252"/>
        <v>1.9031942502955577</v>
      </c>
      <c r="J1310" s="13">
        <f t="shared" si="246"/>
        <v>1.9027812695364865</v>
      </c>
      <c r="K1310" s="13">
        <f t="shared" si="247"/>
        <v>4.1298075907114651E-4</v>
      </c>
      <c r="L1310" s="13">
        <f t="shared" si="248"/>
        <v>0</v>
      </c>
      <c r="M1310" s="13">
        <f t="shared" si="253"/>
        <v>3.0325900028102719</v>
      </c>
      <c r="N1310" s="13">
        <f t="shared" si="249"/>
        <v>1.8802058017423686</v>
      </c>
      <c r="O1310" s="13">
        <f t="shared" si="250"/>
        <v>1.8802058017423686</v>
      </c>
      <c r="Q1310">
        <v>21.183651881782971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39.446292999249479</v>
      </c>
      <c r="G1311" s="13">
        <f t="shared" si="244"/>
        <v>1.3554641268790095</v>
      </c>
      <c r="H1311" s="13">
        <f t="shared" si="245"/>
        <v>38.090828872370473</v>
      </c>
      <c r="I1311" s="16">
        <f t="shared" si="252"/>
        <v>38.091241853129546</v>
      </c>
      <c r="J1311" s="13">
        <f t="shared" si="246"/>
        <v>36.3171503862797</v>
      </c>
      <c r="K1311" s="13">
        <f t="shared" si="247"/>
        <v>1.7740914668498462</v>
      </c>
      <c r="L1311" s="13">
        <f t="shared" si="248"/>
        <v>0</v>
      </c>
      <c r="M1311" s="13">
        <f t="shared" si="253"/>
        <v>1.1523842010679033</v>
      </c>
      <c r="N1311" s="13">
        <f t="shared" si="249"/>
        <v>0.71447820466209999</v>
      </c>
      <c r="O1311" s="13">
        <f t="shared" si="250"/>
        <v>2.0699423315411094</v>
      </c>
      <c r="Q1311">
        <v>25.115747464909671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16.18052530198436</v>
      </c>
      <c r="G1312" s="13">
        <f t="shared" si="244"/>
        <v>0</v>
      </c>
      <c r="H1312" s="13">
        <f t="shared" si="245"/>
        <v>16.18052530198436</v>
      </c>
      <c r="I1312" s="16">
        <f t="shared" si="252"/>
        <v>17.954616768834207</v>
      </c>
      <c r="J1312" s="13">
        <f t="shared" si="246"/>
        <v>17.829759205527832</v>
      </c>
      <c r="K1312" s="13">
        <f t="shared" si="247"/>
        <v>0.12485756330637443</v>
      </c>
      <c r="L1312" s="13">
        <f t="shared" si="248"/>
        <v>0</v>
      </c>
      <c r="M1312" s="13">
        <f t="shared" si="253"/>
        <v>0.4379059964058033</v>
      </c>
      <c r="N1312" s="13">
        <f t="shared" si="249"/>
        <v>0.27150171777159804</v>
      </c>
      <c r="O1312" s="13">
        <f t="shared" si="250"/>
        <v>0.27150171777159804</v>
      </c>
      <c r="Q1312">
        <v>28.45640100000001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8.5714286000000001E-2</v>
      </c>
      <c r="G1313" s="13">
        <f t="shared" si="244"/>
        <v>0</v>
      </c>
      <c r="H1313" s="13">
        <f t="shared" si="245"/>
        <v>8.5714286000000001E-2</v>
      </c>
      <c r="I1313" s="16">
        <f t="shared" si="252"/>
        <v>0.21057184930637443</v>
      </c>
      <c r="J1313" s="13">
        <f t="shared" si="246"/>
        <v>0.21057157156994072</v>
      </c>
      <c r="K1313" s="13">
        <f t="shared" si="247"/>
        <v>2.7773643371253876E-7</v>
      </c>
      <c r="L1313" s="13">
        <f t="shared" si="248"/>
        <v>0</v>
      </c>
      <c r="M1313" s="13">
        <f t="shared" si="253"/>
        <v>0.16640427863420526</v>
      </c>
      <c r="N1313" s="13">
        <f t="shared" si="249"/>
        <v>0.10317065275320726</v>
      </c>
      <c r="O1313" s="13">
        <f t="shared" si="250"/>
        <v>0.10317065275320726</v>
      </c>
      <c r="Q1313">
        <v>26.183501219563361</v>
      </c>
    </row>
    <row r="1314" spans="1:17" x14ac:dyDescent="0.2">
      <c r="A1314" s="14">
        <f t="shared" si="251"/>
        <v>61972</v>
      </c>
      <c r="B1314" s="1">
        <v>9</v>
      </c>
      <c r="F1314" s="34">
        <v>9.573196100355176</v>
      </c>
      <c r="G1314" s="13">
        <f t="shared" si="244"/>
        <v>0</v>
      </c>
      <c r="H1314" s="13">
        <f t="shared" si="245"/>
        <v>9.573196100355176</v>
      </c>
      <c r="I1314" s="16">
        <f t="shared" si="252"/>
        <v>9.5731963780916089</v>
      </c>
      <c r="J1314" s="13">
        <f t="shared" si="246"/>
        <v>9.5525534115691375</v>
      </c>
      <c r="K1314" s="13">
        <f t="shared" si="247"/>
        <v>2.064296652247144E-2</v>
      </c>
      <c r="L1314" s="13">
        <f t="shared" si="248"/>
        <v>0</v>
      </c>
      <c r="M1314" s="13">
        <f t="shared" si="253"/>
        <v>6.3233625880997998E-2</v>
      </c>
      <c r="N1314" s="13">
        <f t="shared" si="249"/>
        <v>3.9204848046218758E-2</v>
      </c>
      <c r="O1314" s="13">
        <f t="shared" si="250"/>
        <v>3.9204848046218758E-2</v>
      </c>
      <c r="Q1314">
        <v>27.870029396681002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1.228571429</v>
      </c>
      <c r="G1315" s="13">
        <f t="shared" si="244"/>
        <v>0</v>
      </c>
      <c r="H1315" s="13">
        <f t="shared" si="245"/>
        <v>1.228571429</v>
      </c>
      <c r="I1315" s="16">
        <f t="shared" si="252"/>
        <v>1.2492143955224715</v>
      </c>
      <c r="J1315" s="13">
        <f t="shared" si="246"/>
        <v>1.2491271468730818</v>
      </c>
      <c r="K1315" s="13">
        <f t="shared" si="247"/>
        <v>8.7248649389692901E-5</v>
      </c>
      <c r="L1315" s="13">
        <f t="shared" si="248"/>
        <v>0</v>
      </c>
      <c r="M1315" s="13">
        <f t="shared" si="253"/>
        <v>2.402877783477924E-2</v>
      </c>
      <c r="N1315" s="13">
        <f t="shared" si="249"/>
        <v>1.4897842257563128E-2</v>
      </c>
      <c r="O1315" s="13">
        <f t="shared" si="250"/>
        <v>1.4897842257563128E-2</v>
      </c>
      <c r="Q1315">
        <v>23.252062088552901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5.2511716155549317</v>
      </c>
      <c r="G1316" s="13">
        <f t="shared" si="244"/>
        <v>0</v>
      </c>
      <c r="H1316" s="13">
        <f t="shared" si="245"/>
        <v>5.2511716155549317</v>
      </c>
      <c r="I1316" s="16">
        <f t="shared" si="252"/>
        <v>5.2512588642043214</v>
      </c>
      <c r="J1316" s="13">
        <f t="shared" si="246"/>
        <v>5.2410912569393266</v>
      </c>
      <c r="K1316" s="13">
        <f t="shared" si="247"/>
        <v>1.0167607264994771E-2</v>
      </c>
      <c r="L1316" s="13">
        <f t="shared" si="248"/>
        <v>0</v>
      </c>
      <c r="M1316" s="13">
        <f t="shared" si="253"/>
        <v>9.1309355772161115E-3</v>
      </c>
      <c r="N1316" s="13">
        <f t="shared" si="249"/>
        <v>5.6611800578739895E-3</v>
      </c>
      <c r="O1316" s="13">
        <f t="shared" si="250"/>
        <v>5.6611800578739895E-3</v>
      </c>
      <c r="Q1316">
        <v>20.044212972966928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21.92955792055146</v>
      </c>
      <c r="G1317" s="13">
        <f t="shared" si="244"/>
        <v>0</v>
      </c>
      <c r="H1317" s="13">
        <f t="shared" si="245"/>
        <v>21.92955792055146</v>
      </c>
      <c r="I1317" s="16">
        <f t="shared" si="252"/>
        <v>21.939725527816456</v>
      </c>
      <c r="J1317" s="13">
        <f t="shared" si="246"/>
        <v>20.681109331578618</v>
      </c>
      <c r="K1317" s="13">
        <f t="shared" si="247"/>
        <v>1.2586161962378384</v>
      </c>
      <c r="L1317" s="13">
        <f t="shared" si="248"/>
        <v>0</v>
      </c>
      <c r="M1317" s="13">
        <f t="shared" si="253"/>
        <v>3.469755519342122E-3</v>
      </c>
      <c r="N1317" s="13">
        <f t="shared" si="249"/>
        <v>2.1512484219921154E-3</v>
      </c>
      <c r="O1317" s="13">
        <f t="shared" si="250"/>
        <v>2.1512484219921154E-3</v>
      </c>
      <c r="Q1317">
        <v>15.684140623385559</v>
      </c>
    </row>
    <row r="1318" spans="1:17" x14ac:dyDescent="0.2">
      <c r="A1318" s="14">
        <f t="shared" si="251"/>
        <v>62094</v>
      </c>
      <c r="B1318" s="1">
        <v>1</v>
      </c>
      <c r="F1318" s="34">
        <v>18.45617590060105</v>
      </c>
      <c r="G1318" s="13">
        <f t="shared" si="244"/>
        <v>0</v>
      </c>
      <c r="H1318" s="13">
        <f t="shared" si="245"/>
        <v>18.45617590060105</v>
      </c>
      <c r="I1318" s="16">
        <f t="shared" si="252"/>
        <v>19.714792096838888</v>
      </c>
      <c r="J1318" s="13">
        <f t="shared" si="246"/>
        <v>18.596137035341545</v>
      </c>
      <c r="K1318" s="13">
        <f t="shared" si="247"/>
        <v>1.1186550614973427</v>
      </c>
      <c r="L1318" s="13">
        <f t="shared" si="248"/>
        <v>0</v>
      </c>
      <c r="M1318" s="13">
        <f t="shared" si="253"/>
        <v>1.3185070973500065E-3</v>
      </c>
      <c r="N1318" s="13">
        <f t="shared" si="249"/>
        <v>8.1747440035700406E-4</v>
      </c>
      <c r="O1318" s="13">
        <f t="shared" si="250"/>
        <v>8.1747440035700406E-4</v>
      </c>
      <c r="Q1318">
        <v>14.23376459354839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16.640044523977309</v>
      </c>
      <c r="G1319" s="13">
        <f t="shared" si="244"/>
        <v>0</v>
      </c>
      <c r="H1319" s="13">
        <f t="shared" si="245"/>
        <v>16.640044523977309</v>
      </c>
      <c r="I1319" s="16">
        <f t="shared" si="252"/>
        <v>17.758699585474652</v>
      </c>
      <c r="J1319" s="13">
        <f t="shared" si="246"/>
        <v>17.059517496036513</v>
      </c>
      <c r="K1319" s="13">
        <f t="shared" si="247"/>
        <v>0.69918208943813909</v>
      </c>
      <c r="L1319" s="13">
        <f t="shared" si="248"/>
        <v>0</v>
      </c>
      <c r="M1319" s="13">
        <f t="shared" si="253"/>
        <v>5.0103269699300248E-4</v>
      </c>
      <c r="N1319" s="13">
        <f t="shared" si="249"/>
        <v>3.1064027213566155E-4</v>
      </c>
      <c r="O1319" s="13">
        <f t="shared" si="250"/>
        <v>3.1064027213566155E-4</v>
      </c>
      <c r="Q1319">
        <v>15.556753166869919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22.15516825729857</v>
      </c>
      <c r="G1320" s="13">
        <f t="shared" si="244"/>
        <v>0</v>
      </c>
      <c r="H1320" s="13">
        <f t="shared" si="245"/>
        <v>22.15516825729857</v>
      </c>
      <c r="I1320" s="16">
        <f t="shared" si="252"/>
        <v>22.854350346736709</v>
      </c>
      <c r="J1320" s="13">
        <f t="shared" si="246"/>
        <v>21.754160254852493</v>
      </c>
      <c r="K1320" s="13">
        <f t="shared" si="247"/>
        <v>1.1001900918842153</v>
      </c>
      <c r="L1320" s="13">
        <f t="shared" si="248"/>
        <v>0</v>
      </c>
      <c r="M1320" s="13">
        <f t="shared" si="253"/>
        <v>1.9039242485734093E-4</v>
      </c>
      <c r="N1320" s="13">
        <f t="shared" si="249"/>
        <v>1.1804330341155138E-4</v>
      </c>
      <c r="O1320" s="13">
        <f t="shared" si="250"/>
        <v>1.1804330341155138E-4</v>
      </c>
      <c r="Q1320">
        <v>17.617529946972422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4.3259186381471117</v>
      </c>
      <c r="G1321" s="13">
        <f t="shared" si="244"/>
        <v>0</v>
      </c>
      <c r="H1321" s="13">
        <f t="shared" si="245"/>
        <v>4.3259186381471117</v>
      </c>
      <c r="I1321" s="16">
        <f t="shared" si="252"/>
        <v>5.4261087300313271</v>
      </c>
      <c r="J1321" s="13">
        <f t="shared" si="246"/>
        <v>5.4141731009385996</v>
      </c>
      <c r="K1321" s="13">
        <f t="shared" si="247"/>
        <v>1.1935629092727496E-2</v>
      </c>
      <c r="L1321" s="13">
        <f t="shared" si="248"/>
        <v>0</v>
      </c>
      <c r="M1321" s="13">
        <f t="shared" si="253"/>
        <v>7.234912144578955E-5</v>
      </c>
      <c r="N1321" s="13">
        <f t="shared" si="249"/>
        <v>4.4856455296389524E-5</v>
      </c>
      <c r="O1321" s="13">
        <f t="shared" si="250"/>
        <v>4.4856455296389524E-5</v>
      </c>
      <c r="Q1321">
        <v>19.603365822477851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0.114285714</v>
      </c>
      <c r="G1322" s="13">
        <f t="shared" si="244"/>
        <v>0</v>
      </c>
      <c r="H1322" s="13">
        <f t="shared" si="245"/>
        <v>0.114285714</v>
      </c>
      <c r="I1322" s="16">
        <f t="shared" si="252"/>
        <v>0.12622134309272748</v>
      </c>
      <c r="J1322" s="13">
        <f t="shared" si="246"/>
        <v>0.12622118889721509</v>
      </c>
      <c r="K1322" s="13">
        <f t="shared" si="247"/>
        <v>1.5419551238626816E-7</v>
      </c>
      <c r="L1322" s="13">
        <f t="shared" si="248"/>
        <v>0</v>
      </c>
      <c r="M1322" s="13">
        <f t="shared" si="253"/>
        <v>2.7492666149400026E-5</v>
      </c>
      <c r="N1322" s="13">
        <f t="shared" si="249"/>
        <v>1.7045453012628017E-5</v>
      </c>
      <c r="O1322" s="13">
        <f t="shared" si="250"/>
        <v>1.7045453012628017E-5</v>
      </c>
      <c r="Q1322">
        <v>19.443106113538011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8.5714286000000001E-2</v>
      </c>
      <c r="G1323" s="13">
        <f t="shared" si="244"/>
        <v>0</v>
      </c>
      <c r="H1323" s="13">
        <f t="shared" si="245"/>
        <v>8.5714286000000001E-2</v>
      </c>
      <c r="I1323" s="16">
        <f t="shared" si="252"/>
        <v>8.5714440195512387E-2</v>
      </c>
      <c r="J1323" s="13">
        <f t="shared" si="246"/>
        <v>8.5714411978518715E-2</v>
      </c>
      <c r="K1323" s="13">
        <f t="shared" si="247"/>
        <v>2.8216993672169899E-8</v>
      </c>
      <c r="L1323" s="13">
        <f t="shared" si="248"/>
        <v>0</v>
      </c>
      <c r="M1323" s="13">
        <f t="shared" si="253"/>
        <v>1.0447213136772009E-5</v>
      </c>
      <c r="N1323" s="13">
        <f t="shared" si="249"/>
        <v>6.4772721447986449E-6</v>
      </c>
      <c r="O1323" s="13">
        <f t="shared" si="250"/>
        <v>6.4772721447986449E-6</v>
      </c>
      <c r="Q1323">
        <v>23.244596039980859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1.2842411142447421</v>
      </c>
      <c r="G1324" s="13">
        <f t="shared" si="244"/>
        <v>0</v>
      </c>
      <c r="H1324" s="13">
        <f t="shared" si="245"/>
        <v>1.2842411142447421</v>
      </c>
      <c r="I1324" s="16">
        <f t="shared" si="252"/>
        <v>1.2842411424617357</v>
      </c>
      <c r="J1324" s="13">
        <f t="shared" si="246"/>
        <v>1.2841871834251442</v>
      </c>
      <c r="K1324" s="13">
        <f t="shared" si="247"/>
        <v>5.3959036591555432E-5</v>
      </c>
      <c r="L1324" s="13">
        <f t="shared" si="248"/>
        <v>0</v>
      </c>
      <c r="M1324" s="13">
        <f t="shared" si="253"/>
        <v>3.9699409919733637E-6</v>
      </c>
      <c r="N1324" s="13">
        <f t="shared" si="249"/>
        <v>2.4613634150234855E-6</v>
      </c>
      <c r="O1324" s="13">
        <f t="shared" si="250"/>
        <v>2.4613634150234855E-6</v>
      </c>
      <c r="Q1324">
        <v>27.31077100000001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2.278446232004836</v>
      </c>
      <c r="G1325" s="13">
        <f t="shared" si="244"/>
        <v>0</v>
      </c>
      <c r="H1325" s="13">
        <f t="shared" si="245"/>
        <v>2.278446232004836</v>
      </c>
      <c r="I1325" s="16">
        <f t="shared" si="252"/>
        <v>2.2785001910414273</v>
      </c>
      <c r="J1325" s="13">
        <f t="shared" si="246"/>
        <v>2.2782260584478204</v>
      </c>
      <c r="K1325" s="13">
        <f t="shared" si="247"/>
        <v>2.7413259360686837E-4</v>
      </c>
      <c r="L1325" s="13">
        <f t="shared" si="248"/>
        <v>0</v>
      </c>
      <c r="M1325" s="13">
        <f t="shared" si="253"/>
        <v>1.5085775769498782E-6</v>
      </c>
      <c r="N1325" s="13">
        <f t="shared" si="249"/>
        <v>9.3531809770892451E-7</v>
      </c>
      <c r="O1325" s="13">
        <f t="shared" si="250"/>
        <v>9.3531809770892451E-7</v>
      </c>
      <c r="Q1325">
        <v>28.00400906734022</v>
      </c>
    </row>
    <row r="1326" spans="1:17" x14ac:dyDescent="0.2">
      <c r="A1326" s="14">
        <f t="shared" si="251"/>
        <v>62337</v>
      </c>
      <c r="B1326" s="1">
        <v>9</v>
      </c>
      <c r="F1326" s="34">
        <v>19.33943461325099</v>
      </c>
      <c r="G1326" s="13">
        <f t="shared" si="244"/>
        <v>0</v>
      </c>
      <c r="H1326" s="13">
        <f t="shared" si="245"/>
        <v>19.33943461325099</v>
      </c>
      <c r="I1326" s="16">
        <f t="shared" si="252"/>
        <v>19.339708745844597</v>
      </c>
      <c r="J1326" s="13">
        <f t="shared" si="246"/>
        <v>19.207049548263093</v>
      </c>
      <c r="K1326" s="13">
        <f t="shared" si="247"/>
        <v>0.13265919758150346</v>
      </c>
      <c r="L1326" s="13">
        <f t="shared" si="248"/>
        <v>0</v>
      </c>
      <c r="M1326" s="13">
        <f t="shared" si="253"/>
        <v>5.7325947924095372E-7</v>
      </c>
      <c r="N1326" s="13">
        <f t="shared" si="249"/>
        <v>3.5542087712939132E-7</v>
      </c>
      <c r="O1326" s="13">
        <f t="shared" si="250"/>
        <v>3.5542087712939132E-7</v>
      </c>
      <c r="Q1326">
        <v>29.663443146114009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2.2583779024934079</v>
      </c>
      <c r="G1327" s="13">
        <f t="shared" si="244"/>
        <v>0</v>
      </c>
      <c r="H1327" s="13">
        <f t="shared" si="245"/>
        <v>2.2583779024934079</v>
      </c>
      <c r="I1327" s="16">
        <f t="shared" si="252"/>
        <v>2.3910371000749113</v>
      </c>
      <c r="J1327" s="13">
        <f t="shared" si="246"/>
        <v>2.3902459993768082</v>
      </c>
      <c r="K1327" s="13">
        <f t="shared" si="247"/>
        <v>7.911006981031754E-4</v>
      </c>
      <c r="L1327" s="13">
        <f t="shared" si="248"/>
        <v>0</v>
      </c>
      <c r="M1327" s="13">
        <f t="shared" si="253"/>
        <v>2.178386021115624E-7</v>
      </c>
      <c r="N1327" s="13">
        <f t="shared" si="249"/>
        <v>1.3505993330916868E-7</v>
      </c>
      <c r="O1327" s="13">
        <f t="shared" si="250"/>
        <v>1.3505993330916868E-7</v>
      </c>
      <c r="Q1327">
        <v>21.426743068206441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1.8292636804731439</v>
      </c>
      <c r="G1328" s="13">
        <f t="shared" si="244"/>
        <v>0</v>
      </c>
      <c r="H1328" s="13">
        <f t="shared" si="245"/>
        <v>1.8292636804731439</v>
      </c>
      <c r="I1328" s="16">
        <f t="shared" si="252"/>
        <v>1.8300547811712471</v>
      </c>
      <c r="J1328" s="13">
        <f t="shared" si="246"/>
        <v>1.8296240488429658</v>
      </c>
      <c r="K1328" s="13">
        <f t="shared" si="247"/>
        <v>4.3073232828128027E-4</v>
      </c>
      <c r="L1328" s="13">
        <f t="shared" si="248"/>
        <v>0</v>
      </c>
      <c r="M1328" s="13">
        <f t="shared" si="253"/>
        <v>8.2778668802393718E-8</v>
      </c>
      <c r="N1328" s="13">
        <f t="shared" si="249"/>
        <v>5.1322774657484103E-8</v>
      </c>
      <c r="O1328" s="13">
        <f t="shared" si="250"/>
        <v>5.1322774657484103E-8</v>
      </c>
      <c r="Q1328">
        <v>20.055959516249661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18.232585202843669</v>
      </c>
      <c r="G1329" s="13">
        <f t="shared" si="244"/>
        <v>0</v>
      </c>
      <c r="H1329" s="13">
        <f t="shared" si="245"/>
        <v>18.232585202843669</v>
      </c>
      <c r="I1329" s="16">
        <f t="shared" si="252"/>
        <v>18.233015935171949</v>
      </c>
      <c r="J1329" s="13">
        <f t="shared" si="246"/>
        <v>17.592476315564944</v>
      </c>
      <c r="K1329" s="13">
        <f t="shared" si="247"/>
        <v>0.64053961960700434</v>
      </c>
      <c r="L1329" s="13">
        <f t="shared" si="248"/>
        <v>0</v>
      </c>
      <c r="M1329" s="13">
        <f t="shared" si="253"/>
        <v>3.1455894144909616E-8</v>
      </c>
      <c r="N1329" s="13">
        <f t="shared" si="249"/>
        <v>1.9502654369843961E-8</v>
      </c>
      <c r="O1329" s="13">
        <f t="shared" si="250"/>
        <v>1.9502654369843961E-8</v>
      </c>
      <c r="Q1329">
        <v>16.792452753740001</v>
      </c>
    </row>
    <row r="1330" spans="1:17" x14ac:dyDescent="0.2">
      <c r="A1330" s="14">
        <f t="shared" si="251"/>
        <v>62459</v>
      </c>
      <c r="B1330" s="1">
        <v>1</v>
      </c>
      <c r="F1330" s="34">
        <v>8.5714286000000001E-2</v>
      </c>
      <c r="G1330" s="13">
        <f t="shared" si="244"/>
        <v>0</v>
      </c>
      <c r="H1330" s="13">
        <f t="shared" si="245"/>
        <v>8.5714286000000001E-2</v>
      </c>
      <c r="I1330" s="16">
        <f t="shared" si="252"/>
        <v>0.72625390560700431</v>
      </c>
      <c r="J1330" s="13">
        <f t="shared" si="246"/>
        <v>0.72620128753556179</v>
      </c>
      <c r="K1330" s="13">
        <f t="shared" si="247"/>
        <v>5.261807144252284E-5</v>
      </c>
      <c r="L1330" s="13">
        <f t="shared" si="248"/>
        <v>0</v>
      </c>
      <c r="M1330" s="13">
        <f t="shared" si="253"/>
        <v>1.1953239775065654E-8</v>
      </c>
      <c r="N1330" s="13">
        <f t="shared" si="249"/>
        <v>7.4110086605407059E-9</v>
      </c>
      <c r="O1330" s="13">
        <f t="shared" si="250"/>
        <v>7.4110086605407059E-9</v>
      </c>
      <c r="Q1330">
        <v>15.304408694239971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8.7124701925071832</v>
      </c>
      <c r="G1331" s="13">
        <f t="shared" si="244"/>
        <v>0</v>
      </c>
      <c r="H1331" s="13">
        <f t="shared" si="245"/>
        <v>8.7124701925071832</v>
      </c>
      <c r="I1331" s="16">
        <f t="shared" si="252"/>
        <v>8.7125228105786263</v>
      </c>
      <c r="J1331" s="13">
        <f t="shared" si="246"/>
        <v>8.6287090496675152</v>
      </c>
      <c r="K1331" s="13">
        <f t="shared" si="247"/>
        <v>8.3813760911111146E-2</v>
      </c>
      <c r="L1331" s="13">
        <f t="shared" si="248"/>
        <v>0</v>
      </c>
      <c r="M1331" s="13">
        <f t="shared" si="253"/>
        <v>4.5422311145249486E-9</v>
      </c>
      <c r="N1331" s="13">
        <f t="shared" si="249"/>
        <v>2.8161832910054683E-9</v>
      </c>
      <c r="O1331" s="13">
        <f t="shared" si="250"/>
        <v>2.8161832910054683E-9</v>
      </c>
      <c r="Q1331">
        <v>15.77776759354839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2.1973630562907598</v>
      </c>
      <c r="G1332" s="13">
        <f t="shared" si="244"/>
        <v>0</v>
      </c>
      <c r="H1332" s="13">
        <f t="shared" si="245"/>
        <v>2.1973630562907598</v>
      </c>
      <c r="I1332" s="16">
        <f t="shared" si="252"/>
        <v>2.2811768172018709</v>
      </c>
      <c r="J1332" s="13">
        <f t="shared" si="246"/>
        <v>2.2798199322289259</v>
      </c>
      <c r="K1332" s="13">
        <f t="shared" si="247"/>
        <v>1.3568849729450605E-3</v>
      </c>
      <c r="L1332" s="13">
        <f t="shared" si="248"/>
        <v>0</v>
      </c>
      <c r="M1332" s="13">
        <f t="shared" si="253"/>
        <v>1.7260478235194803E-9</v>
      </c>
      <c r="N1332" s="13">
        <f t="shared" si="249"/>
        <v>1.0701496505820779E-9</v>
      </c>
      <c r="O1332" s="13">
        <f t="shared" si="250"/>
        <v>1.0701496505820779E-9</v>
      </c>
      <c r="Q1332">
        <v>16.610459171636869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24.67800157399185</v>
      </c>
      <c r="G1333" s="13">
        <f t="shared" si="244"/>
        <v>0</v>
      </c>
      <c r="H1333" s="13">
        <f t="shared" si="245"/>
        <v>24.67800157399185</v>
      </c>
      <c r="I1333" s="16">
        <f t="shared" si="252"/>
        <v>24.679358458964796</v>
      </c>
      <c r="J1333" s="13">
        <f t="shared" si="246"/>
        <v>23.087291201049553</v>
      </c>
      <c r="K1333" s="13">
        <f t="shared" si="247"/>
        <v>1.5920672579152431</v>
      </c>
      <c r="L1333" s="13">
        <f t="shared" si="248"/>
        <v>0</v>
      </c>
      <c r="M1333" s="13">
        <f t="shared" si="253"/>
        <v>6.5589817293740241E-10</v>
      </c>
      <c r="N1333" s="13">
        <f t="shared" si="249"/>
        <v>4.0665686722118949E-10</v>
      </c>
      <c r="O1333" s="13">
        <f t="shared" si="250"/>
        <v>4.0665686722118949E-10</v>
      </c>
      <c r="Q1333">
        <v>16.443518215682051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16.394942082291301</v>
      </c>
      <c r="G1334" s="13">
        <f t="shared" si="244"/>
        <v>0</v>
      </c>
      <c r="H1334" s="13">
        <f t="shared" si="245"/>
        <v>16.394942082291301</v>
      </c>
      <c r="I1334" s="16">
        <f t="shared" si="252"/>
        <v>17.987009340206544</v>
      </c>
      <c r="J1334" s="13">
        <f t="shared" si="246"/>
        <v>17.6719194064896</v>
      </c>
      <c r="K1334" s="13">
        <f t="shared" si="247"/>
        <v>0.31508993371694416</v>
      </c>
      <c r="L1334" s="13">
        <f t="shared" si="248"/>
        <v>0</v>
      </c>
      <c r="M1334" s="13">
        <f t="shared" si="253"/>
        <v>2.4924130571621292E-10</v>
      </c>
      <c r="N1334" s="13">
        <f t="shared" si="249"/>
        <v>1.54529609544052E-10</v>
      </c>
      <c r="O1334" s="13">
        <f t="shared" si="250"/>
        <v>1.54529609544052E-10</v>
      </c>
      <c r="Q1334">
        <v>21.713427078409559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8.5714286000000001E-2</v>
      </c>
      <c r="G1335" s="13">
        <f t="shared" si="244"/>
        <v>0</v>
      </c>
      <c r="H1335" s="13">
        <f t="shared" si="245"/>
        <v>8.5714286000000001E-2</v>
      </c>
      <c r="I1335" s="16">
        <f t="shared" si="252"/>
        <v>0.40080421971694413</v>
      </c>
      <c r="J1335" s="13">
        <f t="shared" si="246"/>
        <v>0.40080087703464745</v>
      </c>
      <c r="K1335" s="13">
        <f t="shared" si="247"/>
        <v>3.3426822966808878E-6</v>
      </c>
      <c r="L1335" s="13">
        <f t="shared" si="248"/>
        <v>0</v>
      </c>
      <c r="M1335" s="13">
        <f t="shared" si="253"/>
        <v>9.4711696172160918E-11</v>
      </c>
      <c r="N1335" s="13">
        <f t="shared" si="249"/>
        <v>5.8721251626739767E-11</v>
      </c>
      <c r="O1335" s="13">
        <f t="shared" si="250"/>
        <v>5.8721251626739767E-11</v>
      </c>
      <c r="Q1335">
        <v>22.199049623884321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0.42142857099999997</v>
      </c>
      <c r="G1336" s="13">
        <f t="shared" si="244"/>
        <v>0</v>
      </c>
      <c r="H1336" s="13">
        <f t="shared" si="245"/>
        <v>0.42142857099999997</v>
      </c>
      <c r="I1336" s="16">
        <f t="shared" si="252"/>
        <v>0.42143191368229665</v>
      </c>
      <c r="J1336" s="13">
        <f t="shared" si="246"/>
        <v>0.42142953893281748</v>
      </c>
      <c r="K1336" s="13">
        <f t="shared" si="247"/>
        <v>2.3747494791725998E-6</v>
      </c>
      <c r="L1336" s="13">
        <f t="shared" si="248"/>
        <v>0</v>
      </c>
      <c r="M1336" s="13">
        <f t="shared" si="253"/>
        <v>3.5990444545421151E-11</v>
      </c>
      <c r="N1336" s="13">
        <f t="shared" si="249"/>
        <v>2.2314075618161114E-11</v>
      </c>
      <c r="O1336" s="13">
        <f t="shared" si="250"/>
        <v>2.2314075618161114E-11</v>
      </c>
      <c r="Q1336">
        <v>25.717156847280219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0.114285714</v>
      </c>
      <c r="G1337" s="13">
        <f t="shared" si="244"/>
        <v>0</v>
      </c>
      <c r="H1337" s="13">
        <f t="shared" si="245"/>
        <v>0.114285714</v>
      </c>
      <c r="I1337" s="16">
        <f t="shared" si="252"/>
        <v>0.11428808874947917</v>
      </c>
      <c r="J1337" s="13">
        <f t="shared" si="246"/>
        <v>0.11428804249556758</v>
      </c>
      <c r="K1337" s="13">
        <f t="shared" si="247"/>
        <v>4.6253911589744234E-8</v>
      </c>
      <c r="L1337" s="13">
        <f t="shared" si="248"/>
        <v>0</v>
      </c>
      <c r="M1337" s="13">
        <f t="shared" si="253"/>
        <v>1.3676368927260037E-11</v>
      </c>
      <c r="N1337" s="13">
        <f t="shared" si="249"/>
        <v>8.4793487349012234E-12</v>
      </c>
      <c r="O1337" s="13">
        <f t="shared" si="250"/>
        <v>8.4793487349012234E-12</v>
      </c>
      <c r="Q1337">
        <v>25.88837000271203</v>
      </c>
    </row>
    <row r="1338" spans="1:17" x14ac:dyDescent="0.2">
      <c r="A1338" s="14">
        <f t="shared" si="251"/>
        <v>62702</v>
      </c>
      <c r="B1338" s="1">
        <v>9</v>
      </c>
      <c r="F1338" s="34">
        <v>1.667465698797951</v>
      </c>
      <c r="G1338" s="13">
        <f t="shared" si="244"/>
        <v>0</v>
      </c>
      <c r="H1338" s="13">
        <f t="shared" si="245"/>
        <v>1.667465698797951</v>
      </c>
      <c r="I1338" s="16">
        <f t="shared" si="252"/>
        <v>1.6674657450518626</v>
      </c>
      <c r="J1338" s="13">
        <f t="shared" si="246"/>
        <v>1.6673540958032551</v>
      </c>
      <c r="K1338" s="13">
        <f t="shared" si="247"/>
        <v>1.1164924860751491E-4</v>
      </c>
      <c r="L1338" s="13">
        <f t="shared" si="248"/>
        <v>0</v>
      </c>
      <c r="M1338" s="13">
        <f t="shared" si="253"/>
        <v>5.1970201923588134E-12</v>
      </c>
      <c r="N1338" s="13">
        <f t="shared" si="249"/>
        <v>3.2221525192624642E-12</v>
      </c>
      <c r="O1338" s="13">
        <f t="shared" si="250"/>
        <v>3.2221525192624642E-12</v>
      </c>
      <c r="Q1338">
        <v>27.722609000000009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9.5349437242501285</v>
      </c>
      <c r="G1339" s="13">
        <f t="shared" si="244"/>
        <v>0</v>
      </c>
      <c r="H1339" s="13">
        <f t="shared" si="245"/>
        <v>9.5349437242501285</v>
      </c>
      <c r="I1339" s="16">
        <f t="shared" si="252"/>
        <v>9.5350553734987358</v>
      </c>
      <c r="J1339" s="13">
        <f t="shared" si="246"/>
        <v>9.4820109455997077</v>
      </c>
      <c r="K1339" s="13">
        <f t="shared" si="247"/>
        <v>5.3044427899028079E-2</v>
      </c>
      <c r="L1339" s="13">
        <f t="shared" si="248"/>
        <v>0</v>
      </c>
      <c r="M1339" s="13">
        <f t="shared" si="253"/>
        <v>1.9748676730963492E-12</v>
      </c>
      <c r="N1339" s="13">
        <f t="shared" si="249"/>
        <v>1.2244179573197366E-12</v>
      </c>
      <c r="O1339" s="13">
        <f t="shared" si="250"/>
        <v>1.2244179573197366E-12</v>
      </c>
      <c r="Q1339">
        <v>20.977264919611532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1.631773863957154</v>
      </c>
      <c r="G1340" s="13">
        <f t="shared" si="244"/>
        <v>0</v>
      </c>
      <c r="H1340" s="13">
        <f t="shared" si="245"/>
        <v>1.631773863957154</v>
      </c>
      <c r="I1340" s="16">
        <f t="shared" si="252"/>
        <v>1.684818291856182</v>
      </c>
      <c r="J1340" s="13">
        <f t="shared" si="246"/>
        <v>1.6845037434629544</v>
      </c>
      <c r="K1340" s="13">
        <f t="shared" si="247"/>
        <v>3.1454839322764272E-4</v>
      </c>
      <c r="L1340" s="13">
        <f t="shared" si="248"/>
        <v>0</v>
      </c>
      <c r="M1340" s="13">
        <f t="shared" si="253"/>
        <v>7.5044971577661259E-13</v>
      </c>
      <c r="N1340" s="13">
        <f t="shared" si="249"/>
        <v>4.6527882378149979E-13</v>
      </c>
      <c r="O1340" s="13">
        <f t="shared" si="250"/>
        <v>4.6527882378149979E-13</v>
      </c>
      <c r="Q1340">
        <v>20.524432209284232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3.7052224865605679</v>
      </c>
      <c r="G1341" s="13">
        <f t="shared" si="244"/>
        <v>0</v>
      </c>
      <c r="H1341" s="13">
        <f t="shared" si="245"/>
        <v>3.7052224865605679</v>
      </c>
      <c r="I1341" s="16">
        <f t="shared" si="252"/>
        <v>3.7055370349537955</v>
      </c>
      <c r="J1341" s="13">
        <f t="shared" si="246"/>
        <v>3.7010429015753461</v>
      </c>
      <c r="K1341" s="13">
        <f t="shared" si="247"/>
        <v>4.4941333784493942E-3</v>
      </c>
      <c r="L1341" s="13">
        <f t="shared" si="248"/>
        <v>0</v>
      </c>
      <c r="M1341" s="13">
        <f t="shared" si="253"/>
        <v>2.851708919951128E-13</v>
      </c>
      <c r="N1341" s="13">
        <f t="shared" si="249"/>
        <v>1.7680595303696993E-13</v>
      </c>
      <c r="O1341" s="13">
        <f t="shared" si="250"/>
        <v>1.7680595303696993E-13</v>
      </c>
      <c r="Q1341">
        <v>18.431358677644251</v>
      </c>
    </row>
    <row r="1342" spans="1:17" x14ac:dyDescent="0.2">
      <c r="A1342" s="14">
        <f t="shared" si="251"/>
        <v>62824</v>
      </c>
      <c r="B1342" s="1">
        <v>1</v>
      </c>
      <c r="F1342" s="34">
        <v>135.15158183989649</v>
      </c>
      <c r="G1342" s="13">
        <f t="shared" si="244"/>
        <v>12.055583842382537</v>
      </c>
      <c r="H1342" s="13">
        <f t="shared" si="245"/>
        <v>123.09599799751396</v>
      </c>
      <c r="I1342" s="16">
        <f t="shared" si="252"/>
        <v>123.10049213089241</v>
      </c>
      <c r="J1342" s="13">
        <f t="shared" si="246"/>
        <v>55.286100553038978</v>
      </c>
      <c r="K1342" s="13">
        <f t="shared" si="247"/>
        <v>67.814391577853428</v>
      </c>
      <c r="L1342" s="13">
        <f t="shared" si="248"/>
        <v>57.089237001459793</v>
      </c>
      <c r="M1342" s="13">
        <f t="shared" si="253"/>
        <v>57.0892370014599</v>
      </c>
      <c r="N1342" s="13">
        <f t="shared" si="249"/>
        <v>35.395326940905136</v>
      </c>
      <c r="O1342" s="13">
        <f t="shared" si="250"/>
        <v>47.450910783287675</v>
      </c>
      <c r="Q1342">
        <v>15.667228593548391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39.330770805229832</v>
      </c>
      <c r="G1343" s="13">
        <f t="shared" si="244"/>
        <v>1.3425484215843313</v>
      </c>
      <c r="H1343" s="13">
        <f t="shared" si="245"/>
        <v>37.9882223836455</v>
      </c>
      <c r="I1343" s="16">
        <f t="shared" si="252"/>
        <v>48.713376960039142</v>
      </c>
      <c r="J1343" s="13">
        <f t="shared" si="246"/>
        <v>38.580241794840546</v>
      </c>
      <c r="K1343" s="13">
        <f t="shared" si="247"/>
        <v>10.133135165198595</v>
      </c>
      <c r="L1343" s="13">
        <f t="shared" si="248"/>
        <v>0</v>
      </c>
      <c r="M1343" s="13">
        <f t="shared" si="253"/>
        <v>21.693910060554764</v>
      </c>
      <c r="N1343" s="13">
        <f t="shared" si="249"/>
        <v>13.450224237543953</v>
      </c>
      <c r="O1343" s="13">
        <f t="shared" si="250"/>
        <v>14.792772659128284</v>
      </c>
      <c r="Q1343">
        <v>15.967115828691099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37.025624341789701</v>
      </c>
      <c r="G1344" s="13">
        <f t="shared" si="244"/>
        <v>1.084826581763674</v>
      </c>
      <c r="H1344" s="13">
        <f t="shared" si="245"/>
        <v>35.94079776002603</v>
      </c>
      <c r="I1344" s="16">
        <f t="shared" si="252"/>
        <v>46.073932925224625</v>
      </c>
      <c r="J1344" s="13">
        <f t="shared" si="246"/>
        <v>37.741348126445828</v>
      </c>
      <c r="K1344" s="13">
        <f t="shared" si="247"/>
        <v>8.3325847987787967</v>
      </c>
      <c r="L1344" s="13">
        <f t="shared" si="248"/>
        <v>0</v>
      </c>
      <c r="M1344" s="13">
        <f t="shared" si="253"/>
        <v>8.2436858230108108</v>
      </c>
      <c r="N1344" s="13">
        <f t="shared" si="249"/>
        <v>5.1110852102667028</v>
      </c>
      <c r="O1344" s="13">
        <f t="shared" si="250"/>
        <v>6.195911792030377</v>
      </c>
      <c r="Q1344">
        <v>16.543727359126851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16.503707572050249</v>
      </c>
      <c r="G1345" s="13">
        <f t="shared" si="244"/>
        <v>0</v>
      </c>
      <c r="H1345" s="13">
        <f t="shared" si="245"/>
        <v>16.503707572050249</v>
      </c>
      <c r="I1345" s="16">
        <f t="shared" si="252"/>
        <v>24.836292370829046</v>
      </c>
      <c r="J1345" s="13">
        <f t="shared" si="246"/>
        <v>23.390633696195238</v>
      </c>
      <c r="K1345" s="13">
        <f t="shared" si="247"/>
        <v>1.4456586746338083</v>
      </c>
      <c r="L1345" s="13">
        <f t="shared" si="248"/>
        <v>0</v>
      </c>
      <c r="M1345" s="13">
        <f t="shared" si="253"/>
        <v>3.1326006127441079</v>
      </c>
      <c r="N1345" s="13">
        <f t="shared" si="249"/>
        <v>1.9422123799013469</v>
      </c>
      <c r="O1345" s="13">
        <f t="shared" si="250"/>
        <v>1.9422123799013469</v>
      </c>
      <c r="Q1345">
        <v>17.336261100655001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8.5714286000000001E-2</v>
      </c>
      <c r="G1346" s="13">
        <f t="shared" si="244"/>
        <v>0</v>
      </c>
      <c r="H1346" s="13">
        <f t="shared" si="245"/>
        <v>8.5714286000000001E-2</v>
      </c>
      <c r="I1346" s="16">
        <f t="shared" si="252"/>
        <v>1.5313729606338082</v>
      </c>
      <c r="J1346" s="13">
        <f t="shared" si="246"/>
        <v>1.5311893682156186</v>
      </c>
      <c r="K1346" s="13">
        <f t="shared" si="247"/>
        <v>1.8359241818965977E-4</v>
      </c>
      <c r="L1346" s="13">
        <f t="shared" si="248"/>
        <v>0</v>
      </c>
      <c r="M1346" s="13">
        <f t="shared" si="253"/>
        <v>1.1903882328427611</v>
      </c>
      <c r="N1346" s="13">
        <f t="shared" si="249"/>
        <v>0.7380407043625119</v>
      </c>
      <c r="O1346" s="13">
        <f t="shared" si="250"/>
        <v>0.7380407043625119</v>
      </c>
      <c r="Q1346">
        <v>22.306984826487231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1.3658926368956681</v>
      </c>
      <c r="G1347" s="13">
        <f t="shared" si="244"/>
        <v>0</v>
      </c>
      <c r="H1347" s="13">
        <f t="shared" si="245"/>
        <v>1.3658926368956681</v>
      </c>
      <c r="I1347" s="16">
        <f t="shared" si="252"/>
        <v>1.3660762293138577</v>
      </c>
      <c r="J1347" s="13">
        <f t="shared" si="246"/>
        <v>1.3659258741963531</v>
      </c>
      <c r="K1347" s="13">
        <f t="shared" si="247"/>
        <v>1.5035511750460806E-4</v>
      </c>
      <c r="L1347" s="13">
        <f t="shared" si="248"/>
        <v>0</v>
      </c>
      <c r="M1347" s="13">
        <f t="shared" si="253"/>
        <v>0.45234752848024917</v>
      </c>
      <c r="N1347" s="13">
        <f t="shared" si="249"/>
        <v>0.28045546765775448</v>
      </c>
      <c r="O1347" s="13">
        <f t="shared" si="250"/>
        <v>0.28045546765775448</v>
      </c>
      <c r="Q1347">
        <v>21.295252710997449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0.7</v>
      </c>
      <c r="G1348" s="13">
        <f t="shared" si="244"/>
        <v>0</v>
      </c>
      <c r="H1348" s="13">
        <f t="shared" si="245"/>
        <v>0.7</v>
      </c>
      <c r="I1348" s="16">
        <f t="shared" si="252"/>
        <v>0.70015035511750456</v>
      </c>
      <c r="J1348" s="13">
        <f t="shared" si="246"/>
        <v>0.70013574490701236</v>
      </c>
      <c r="K1348" s="13">
        <f t="shared" si="247"/>
        <v>1.4610210492205233E-5</v>
      </c>
      <c r="L1348" s="13">
        <f t="shared" si="248"/>
        <v>0</v>
      </c>
      <c r="M1348" s="13">
        <f t="shared" si="253"/>
        <v>0.1718920608224947</v>
      </c>
      <c r="N1348" s="13">
        <f t="shared" si="249"/>
        <v>0.10657307770994671</v>
      </c>
      <c r="O1348" s="13">
        <f t="shared" si="250"/>
        <v>0.10657307770994671</v>
      </c>
      <c r="Q1348">
        <v>23.609480717741238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0.37857142900000001</v>
      </c>
      <c r="G1349" s="13">
        <f t="shared" si="244"/>
        <v>0</v>
      </c>
      <c r="H1349" s="13">
        <f t="shared" si="245"/>
        <v>0.37857142900000001</v>
      </c>
      <c r="I1349" s="16">
        <f t="shared" si="252"/>
        <v>0.37858603921049222</v>
      </c>
      <c r="J1349" s="13">
        <f t="shared" si="246"/>
        <v>0.37858438677685868</v>
      </c>
      <c r="K1349" s="13">
        <f t="shared" si="247"/>
        <v>1.6524336335366208E-6</v>
      </c>
      <c r="L1349" s="13">
        <f t="shared" si="248"/>
        <v>0</v>
      </c>
      <c r="M1349" s="13">
        <f t="shared" si="253"/>
        <v>6.5318983112547982E-2</v>
      </c>
      <c r="N1349" s="13">
        <f t="shared" si="249"/>
        <v>4.0497769529779751E-2</v>
      </c>
      <c r="O1349" s="13">
        <f t="shared" si="250"/>
        <v>4.0497769529779751E-2</v>
      </c>
      <c r="Q1349">
        <v>26.013466661490799</v>
      </c>
    </row>
    <row r="1350" spans="1:17" x14ac:dyDescent="0.2">
      <c r="A1350" s="14">
        <f t="shared" si="251"/>
        <v>63068</v>
      </c>
      <c r="B1350" s="1">
        <v>9</v>
      </c>
      <c r="F1350" s="34">
        <v>0.75093985885037517</v>
      </c>
      <c r="G1350" s="13">
        <f t="shared" ref="G1350:G1413" si="257">IF((F1350-$J$2)&gt;0,$I$2*(F1350-$J$2),0)</f>
        <v>0</v>
      </c>
      <c r="H1350" s="13">
        <f t="shared" ref="H1350:H1413" si="258">F1350-G1350</f>
        <v>0.75093985885037517</v>
      </c>
      <c r="I1350" s="16">
        <f t="shared" si="252"/>
        <v>0.75094151128400877</v>
      </c>
      <c r="J1350" s="13">
        <f t="shared" ref="J1350:J1413" si="259">I1350/SQRT(1+(I1350/($K$2*(300+(25*Q1350)+0.05*(Q1350)^3)))^2)</f>
        <v>0.7509239168940175</v>
      </c>
      <c r="K1350" s="13">
        <f t="shared" ref="K1350:K1413" si="260">I1350-J1350</f>
        <v>1.7594389991271164E-5</v>
      </c>
      <c r="L1350" s="13">
        <f t="shared" ref="L1350:L1413" si="261">IF(K1350&gt;$N$2,(K1350-$N$2)/$L$2,0)</f>
        <v>0</v>
      </c>
      <c r="M1350" s="13">
        <f t="shared" si="253"/>
        <v>2.4821213582768231E-2</v>
      </c>
      <c r="N1350" s="13">
        <f t="shared" ref="N1350:N1413" si="262">$M$2*M1350</f>
        <v>1.5389152421316303E-2</v>
      </c>
      <c r="O1350" s="13">
        <f t="shared" ref="O1350:O1413" si="263">N1350+G1350</f>
        <v>1.5389152421316303E-2</v>
      </c>
      <c r="Q1350">
        <v>23.782287000000011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0.93168738749820768</v>
      </c>
      <c r="G1351" s="13">
        <f t="shared" si="257"/>
        <v>0</v>
      </c>
      <c r="H1351" s="13">
        <f t="shared" si="258"/>
        <v>0.93168738749820768</v>
      </c>
      <c r="I1351" s="16">
        <f t="shared" ref="I1351:I1414" si="265">H1351+K1350-L1350</f>
        <v>0.93170498188819895</v>
      </c>
      <c r="J1351" s="13">
        <f t="shared" si="259"/>
        <v>0.93168048098614498</v>
      </c>
      <c r="K1351" s="13">
        <f t="shared" si="260"/>
        <v>2.4500902053969931E-5</v>
      </c>
      <c r="L1351" s="13">
        <f t="shared" si="261"/>
        <v>0</v>
      </c>
      <c r="M1351" s="13">
        <f t="shared" ref="M1351:M1414" si="266">L1351+M1350-N1350</f>
        <v>9.4320611614519285E-3</v>
      </c>
      <c r="N1351" s="13">
        <f t="shared" si="262"/>
        <v>5.8478779201001953E-3</v>
      </c>
      <c r="O1351" s="13">
        <f t="shared" si="263"/>
        <v>5.8478779201001953E-3</v>
      </c>
      <c r="Q1351">
        <v>26.051273390240141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5.2740051388558591</v>
      </c>
      <c r="G1352" s="13">
        <f t="shared" si="257"/>
        <v>0</v>
      </c>
      <c r="H1352" s="13">
        <f t="shared" si="258"/>
        <v>5.2740051388558591</v>
      </c>
      <c r="I1352" s="16">
        <f t="shared" si="265"/>
        <v>5.2740296397579129</v>
      </c>
      <c r="J1352" s="13">
        <f t="shared" si="259"/>
        <v>5.2618054730863184</v>
      </c>
      <c r="K1352" s="13">
        <f t="shared" si="260"/>
        <v>1.2224166671594539E-2</v>
      </c>
      <c r="L1352" s="13">
        <f t="shared" si="261"/>
        <v>0</v>
      </c>
      <c r="M1352" s="13">
        <f t="shared" si="266"/>
        <v>3.5841832413517332E-3</v>
      </c>
      <c r="N1352" s="13">
        <f t="shared" si="262"/>
        <v>2.2221936096380747E-3</v>
      </c>
      <c r="O1352" s="13">
        <f t="shared" si="263"/>
        <v>2.2221936096380747E-3</v>
      </c>
      <c r="Q1352">
        <v>18.831280200323089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24.068305770975829</v>
      </c>
      <c r="G1353" s="13">
        <f t="shared" si="257"/>
        <v>0</v>
      </c>
      <c r="H1353" s="13">
        <f t="shared" si="258"/>
        <v>24.068305770975829</v>
      </c>
      <c r="I1353" s="16">
        <f t="shared" si="265"/>
        <v>24.080529937647423</v>
      </c>
      <c r="J1353" s="13">
        <f t="shared" si="259"/>
        <v>22.453818346651325</v>
      </c>
      <c r="K1353" s="13">
        <f t="shared" si="260"/>
        <v>1.6267115909960985</v>
      </c>
      <c r="L1353" s="13">
        <f t="shared" si="261"/>
        <v>0</v>
      </c>
      <c r="M1353" s="13">
        <f t="shared" si="266"/>
        <v>1.3619896317136585E-3</v>
      </c>
      <c r="N1353" s="13">
        <f t="shared" si="262"/>
        <v>8.4443357166246824E-4</v>
      </c>
      <c r="O1353" s="13">
        <f t="shared" si="263"/>
        <v>8.4443357166246824E-4</v>
      </c>
      <c r="Q1353">
        <v>15.72913058764115</v>
      </c>
    </row>
    <row r="1354" spans="1:17" x14ac:dyDescent="0.2">
      <c r="A1354" s="14">
        <f t="shared" si="264"/>
        <v>63190</v>
      </c>
      <c r="B1354" s="1">
        <v>1</v>
      </c>
      <c r="F1354" s="34">
        <v>5.8694151535638852</v>
      </c>
      <c r="G1354" s="13">
        <f t="shared" si="257"/>
        <v>0</v>
      </c>
      <c r="H1354" s="13">
        <f t="shared" si="258"/>
        <v>5.8694151535638852</v>
      </c>
      <c r="I1354" s="16">
        <f t="shared" si="265"/>
        <v>7.4961267445599837</v>
      </c>
      <c r="J1354" s="13">
        <f t="shared" si="259"/>
        <v>7.4435339584418436</v>
      </c>
      <c r="K1354" s="13">
        <f t="shared" si="260"/>
        <v>5.2592786118140111E-2</v>
      </c>
      <c r="L1354" s="13">
        <f t="shared" si="261"/>
        <v>0</v>
      </c>
      <c r="M1354" s="13">
        <f t="shared" si="266"/>
        <v>5.1755606005119022E-4</v>
      </c>
      <c r="N1354" s="13">
        <f t="shared" si="262"/>
        <v>3.2088475723173794E-4</v>
      </c>
      <c r="O1354" s="13">
        <f t="shared" si="263"/>
        <v>3.2088475723173794E-4</v>
      </c>
      <c r="Q1354">
        <v>15.912305593548391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16.073576603187941</v>
      </c>
      <c r="G1355" s="13">
        <f t="shared" si="257"/>
        <v>0</v>
      </c>
      <c r="H1355" s="13">
        <f t="shared" si="258"/>
        <v>16.073576603187941</v>
      </c>
      <c r="I1355" s="16">
        <f t="shared" si="265"/>
        <v>16.126169389306082</v>
      </c>
      <c r="J1355" s="13">
        <f t="shared" si="259"/>
        <v>15.646317561762064</v>
      </c>
      <c r="K1355" s="13">
        <f t="shared" si="260"/>
        <v>0.47985182754401734</v>
      </c>
      <c r="L1355" s="13">
        <f t="shared" si="261"/>
        <v>0</v>
      </c>
      <c r="M1355" s="13">
        <f t="shared" si="266"/>
        <v>1.9667130281945228E-4</v>
      </c>
      <c r="N1355" s="13">
        <f t="shared" si="262"/>
        <v>1.2193620774806042E-4</v>
      </c>
      <c r="O1355" s="13">
        <f t="shared" si="263"/>
        <v>1.2193620774806042E-4</v>
      </c>
      <c r="Q1355">
        <v>16.286109181943171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19.24928969770335</v>
      </c>
      <c r="G1356" s="13">
        <f t="shared" si="257"/>
        <v>0</v>
      </c>
      <c r="H1356" s="13">
        <f t="shared" si="258"/>
        <v>19.24928969770335</v>
      </c>
      <c r="I1356" s="16">
        <f t="shared" si="265"/>
        <v>19.729141525247368</v>
      </c>
      <c r="J1356" s="13">
        <f t="shared" si="259"/>
        <v>19.054485246138437</v>
      </c>
      <c r="K1356" s="13">
        <f t="shared" si="260"/>
        <v>0.67465627910893033</v>
      </c>
      <c r="L1356" s="13">
        <f t="shared" si="261"/>
        <v>0</v>
      </c>
      <c r="M1356" s="13">
        <f t="shared" si="266"/>
        <v>7.4735095071391862E-5</v>
      </c>
      <c r="N1356" s="13">
        <f t="shared" si="262"/>
        <v>4.6335758944262954E-5</v>
      </c>
      <c r="O1356" s="13">
        <f t="shared" si="263"/>
        <v>4.6335758944262954E-5</v>
      </c>
      <c r="Q1356">
        <v>18.112110669440298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4.4165007680149779</v>
      </c>
      <c r="G1357" s="13">
        <f t="shared" si="257"/>
        <v>0</v>
      </c>
      <c r="H1357" s="13">
        <f t="shared" si="258"/>
        <v>4.4165007680149779</v>
      </c>
      <c r="I1357" s="16">
        <f t="shared" si="265"/>
        <v>5.0911570471239083</v>
      </c>
      <c r="J1357" s="13">
        <f t="shared" si="259"/>
        <v>5.0797232671055825</v>
      </c>
      <c r="K1357" s="13">
        <f t="shared" si="260"/>
        <v>1.1433780018325734E-2</v>
      </c>
      <c r="L1357" s="13">
        <f t="shared" si="261"/>
        <v>0</v>
      </c>
      <c r="M1357" s="13">
        <f t="shared" si="266"/>
        <v>2.8399336127128908E-5</v>
      </c>
      <c r="N1357" s="13">
        <f t="shared" si="262"/>
        <v>1.7607588398819921E-5</v>
      </c>
      <c r="O1357" s="13">
        <f t="shared" si="263"/>
        <v>1.7607588398819921E-5</v>
      </c>
      <c r="Q1357">
        <v>18.55631159162985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8.5714286000000001E-2</v>
      </c>
      <c r="G1358" s="13">
        <f t="shared" si="257"/>
        <v>0</v>
      </c>
      <c r="H1358" s="13">
        <f t="shared" si="258"/>
        <v>8.5714286000000001E-2</v>
      </c>
      <c r="I1358" s="16">
        <f t="shared" si="265"/>
        <v>9.7148066018325735E-2</v>
      </c>
      <c r="J1358" s="13">
        <f t="shared" si="259"/>
        <v>9.7148001670207276E-2</v>
      </c>
      <c r="K1358" s="13">
        <f t="shared" si="260"/>
        <v>6.434811845867916E-8</v>
      </c>
      <c r="L1358" s="13">
        <f t="shared" si="261"/>
        <v>0</v>
      </c>
      <c r="M1358" s="13">
        <f t="shared" si="266"/>
        <v>1.0791747728308986E-5</v>
      </c>
      <c r="N1358" s="13">
        <f t="shared" si="262"/>
        <v>6.6908835915515718E-6</v>
      </c>
      <c r="O1358" s="13">
        <f t="shared" si="263"/>
        <v>6.6908835915515718E-6</v>
      </c>
      <c r="Q1358">
        <v>20.067901858102651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1.654549090791547</v>
      </c>
      <c r="G1359" s="13">
        <f t="shared" si="257"/>
        <v>0</v>
      </c>
      <c r="H1359" s="13">
        <f t="shared" si="258"/>
        <v>1.654549090791547</v>
      </c>
      <c r="I1359" s="16">
        <f t="shared" si="265"/>
        <v>1.6545491551396654</v>
      </c>
      <c r="J1359" s="13">
        <f t="shared" si="259"/>
        <v>1.6543336633821928</v>
      </c>
      <c r="K1359" s="13">
        <f t="shared" si="260"/>
        <v>2.1549175747259675E-4</v>
      </c>
      <c r="L1359" s="13">
        <f t="shared" si="261"/>
        <v>0</v>
      </c>
      <c r="M1359" s="13">
        <f t="shared" si="266"/>
        <v>4.1008641367574147E-6</v>
      </c>
      <c r="N1359" s="13">
        <f t="shared" si="262"/>
        <v>2.5425357647895973E-6</v>
      </c>
      <c r="O1359" s="13">
        <f t="shared" si="263"/>
        <v>2.5425357647895973E-6</v>
      </c>
      <c r="Q1359">
        <v>22.81693903570676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16.607838280310141</v>
      </c>
      <c r="G1360" s="13">
        <f t="shared" si="257"/>
        <v>0</v>
      </c>
      <c r="H1360" s="13">
        <f t="shared" si="258"/>
        <v>16.607838280310141</v>
      </c>
      <c r="I1360" s="16">
        <f t="shared" si="265"/>
        <v>16.608053772067613</v>
      </c>
      <c r="J1360" s="13">
        <f t="shared" si="259"/>
        <v>16.468306817738434</v>
      </c>
      <c r="K1360" s="13">
        <f t="shared" si="260"/>
        <v>0.13974695432917983</v>
      </c>
      <c r="L1360" s="13">
        <f t="shared" si="261"/>
        <v>0</v>
      </c>
      <c r="M1360" s="13">
        <f t="shared" si="266"/>
        <v>1.5583283719678174E-6</v>
      </c>
      <c r="N1360" s="13">
        <f t="shared" si="262"/>
        <v>9.6616359062004677E-7</v>
      </c>
      <c r="O1360" s="13">
        <f t="shared" si="263"/>
        <v>9.6616359062004677E-7</v>
      </c>
      <c r="Q1360">
        <v>25.909194934530909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8.5626467699921225</v>
      </c>
      <c r="G1361" s="13">
        <f t="shared" si="257"/>
        <v>0</v>
      </c>
      <c r="H1361" s="13">
        <f t="shared" si="258"/>
        <v>8.5626467699921225</v>
      </c>
      <c r="I1361" s="16">
        <f t="shared" si="265"/>
        <v>8.7023937243213023</v>
      </c>
      <c r="J1361" s="13">
        <f t="shared" si="259"/>
        <v>8.6825185442884099</v>
      </c>
      <c r="K1361" s="13">
        <f t="shared" si="260"/>
        <v>1.9875180032892459E-2</v>
      </c>
      <c r="L1361" s="13">
        <f t="shared" si="261"/>
        <v>0</v>
      </c>
      <c r="M1361" s="13">
        <f t="shared" si="266"/>
        <v>5.9216478134777061E-7</v>
      </c>
      <c r="N1361" s="13">
        <f t="shared" si="262"/>
        <v>3.6714216443561777E-7</v>
      </c>
      <c r="O1361" s="13">
        <f t="shared" si="263"/>
        <v>3.6714216443561777E-7</v>
      </c>
      <c r="Q1361">
        <v>26.059260000000009</v>
      </c>
    </row>
    <row r="1362" spans="1:17" x14ac:dyDescent="0.2">
      <c r="A1362" s="14">
        <f t="shared" si="264"/>
        <v>63433</v>
      </c>
      <c r="B1362" s="1">
        <v>9</v>
      </c>
      <c r="F1362" s="34">
        <v>2.270068310409048</v>
      </c>
      <c r="G1362" s="13">
        <f t="shared" si="257"/>
        <v>0</v>
      </c>
      <c r="H1362" s="13">
        <f t="shared" si="258"/>
        <v>2.270068310409048</v>
      </c>
      <c r="I1362" s="16">
        <f t="shared" si="265"/>
        <v>2.2899434904419405</v>
      </c>
      <c r="J1362" s="13">
        <f t="shared" si="259"/>
        <v>2.2895870460933523</v>
      </c>
      <c r="K1362" s="13">
        <f t="shared" si="260"/>
        <v>3.5644434858816965E-4</v>
      </c>
      <c r="L1362" s="13">
        <f t="shared" si="261"/>
        <v>0</v>
      </c>
      <c r="M1362" s="13">
        <f t="shared" si="266"/>
        <v>2.2502261691215284E-7</v>
      </c>
      <c r="N1362" s="13">
        <f t="shared" si="262"/>
        <v>1.3951402248553476E-7</v>
      </c>
      <c r="O1362" s="13">
        <f t="shared" si="263"/>
        <v>1.3951402248553476E-7</v>
      </c>
      <c r="Q1362">
        <v>26.197078489021749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8.5714286000000001E-2</v>
      </c>
      <c r="G1363" s="13">
        <f t="shared" si="257"/>
        <v>0</v>
      </c>
      <c r="H1363" s="13">
        <f t="shared" si="258"/>
        <v>8.5714286000000001E-2</v>
      </c>
      <c r="I1363" s="16">
        <f t="shared" si="265"/>
        <v>8.607073034858817E-2</v>
      </c>
      <c r="J1363" s="13">
        <f t="shared" si="259"/>
        <v>8.607071049522888E-2</v>
      </c>
      <c r="K1363" s="13">
        <f t="shared" si="260"/>
        <v>1.9853359289889738E-8</v>
      </c>
      <c r="L1363" s="13">
        <f t="shared" si="261"/>
        <v>0</v>
      </c>
      <c r="M1363" s="13">
        <f t="shared" si="266"/>
        <v>8.5508594426618081E-8</v>
      </c>
      <c r="N1363" s="13">
        <f t="shared" si="262"/>
        <v>5.3015328544503213E-8</v>
      </c>
      <c r="O1363" s="13">
        <f t="shared" si="263"/>
        <v>5.3015328544503213E-8</v>
      </c>
      <c r="Q1363">
        <v>25.85305893951298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57.304023283125467</v>
      </c>
      <c r="G1364" s="13">
        <f t="shared" si="257"/>
        <v>3.3520084579117611</v>
      </c>
      <c r="H1364" s="13">
        <f t="shared" si="258"/>
        <v>53.952014825213709</v>
      </c>
      <c r="I1364" s="16">
        <f t="shared" si="265"/>
        <v>53.952014845067069</v>
      </c>
      <c r="J1364" s="13">
        <f t="shared" si="259"/>
        <v>45.964855840815673</v>
      </c>
      <c r="K1364" s="13">
        <f t="shared" si="260"/>
        <v>7.9871590042513958</v>
      </c>
      <c r="L1364" s="13">
        <f t="shared" si="261"/>
        <v>0</v>
      </c>
      <c r="M1364" s="13">
        <f t="shared" si="266"/>
        <v>3.2493265882114868E-8</v>
      </c>
      <c r="N1364" s="13">
        <f t="shared" si="262"/>
        <v>2.0145824846911217E-8</v>
      </c>
      <c r="O1364" s="13">
        <f t="shared" si="263"/>
        <v>3.3520084780575861</v>
      </c>
      <c r="Q1364">
        <v>20.62224828252544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7.6118192671619296</v>
      </c>
      <c r="G1365" s="13">
        <f t="shared" si="257"/>
        <v>0</v>
      </c>
      <c r="H1365" s="13">
        <f t="shared" si="258"/>
        <v>7.6118192671619296</v>
      </c>
      <c r="I1365" s="16">
        <f t="shared" si="265"/>
        <v>15.598978271413326</v>
      </c>
      <c r="J1365" s="13">
        <f t="shared" si="259"/>
        <v>15.177968069088436</v>
      </c>
      <c r="K1365" s="13">
        <f t="shared" si="260"/>
        <v>0.42101020232489006</v>
      </c>
      <c r="L1365" s="13">
        <f t="shared" si="261"/>
        <v>0</v>
      </c>
      <c r="M1365" s="13">
        <f t="shared" si="266"/>
        <v>1.2347441035203652E-8</v>
      </c>
      <c r="N1365" s="13">
        <f t="shared" si="262"/>
        <v>7.6554134418262644E-9</v>
      </c>
      <c r="O1365" s="13">
        <f t="shared" si="263"/>
        <v>7.6554134418262644E-9</v>
      </c>
      <c r="Q1365">
        <v>16.538140265686241</v>
      </c>
    </row>
    <row r="1366" spans="1:17" x14ac:dyDescent="0.2">
      <c r="A1366" s="14">
        <f t="shared" si="264"/>
        <v>63555</v>
      </c>
      <c r="B1366" s="1">
        <v>1</v>
      </c>
      <c r="F1366" s="34">
        <v>19.874528263709831</v>
      </c>
      <c r="G1366" s="13">
        <f t="shared" si="257"/>
        <v>0</v>
      </c>
      <c r="H1366" s="13">
        <f t="shared" si="258"/>
        <v>19.874528263709831</v>
      </c>
      <c r="I1366" s="16">
        <f t="shared" si="265"/>
        <v>20.295538466034721</v>
      </c>
      <c r="J1366" s="13">
        <f t="shared" si="259"/>
        <v>19.202733698443264</v>
      </c>
      <c r="K1366" s="13">
        <f t="shared" si="260"/>
        <v>1.0928047675914563</v>
      </c>
      <c r="L1366" s="13">
        <f t="shared" si="261"/>
        <v>0</v>
      </c>
      <c r="M1366" s="13">
        <f t="shared" si="266"/>
        <v>4.6920275933773873E-9</v>
      </c>
      <c r="N1366" s="13">
        <f t="shared" si="262"/>
        <v>2.90905710789398E-9</v>
      </c>
      <c r="O1366" s="13">
        <f t="shared" si="263"/>
        <v>2.90905710789398E-9</v>
      </c>
      <c r="Q1366">
        <v>15.06253559354839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84.355019002287705</v>
      </c>
      <c r="G1367" s="13">
        <f t="shared" si="257"/>
        <v>6.3763856488165702</v>
      </c>
      <c r="H1367" s="13">
        <f t="shared" si="258"/>
        <v>77.978633353471139</v>
      </c>
      <c r="I1367" s="16">
        <f t="shared" si="265"/>
        <v>79.071438121062599</v>
      </c>
      <c r="J1367" s="13">
        <f t="shared" si="259"/>
        <v>47.042403942908692</v>
      </c>
      <c r="K1367" s="13">
        <f t="shared" si="260"/>
        <v>32.029034178153907</v>
      </c>
      <c r="L1367" s="13">
        <f t="shared" si="261"/>
        <v>21.040757640013638</v>
      </c>
      <c r="M1367" s="13">
        <f t="shared" si="266"/>
        <v>21.040757641796606</v>
      </c>
      <c r="N1367" s="13">
        <f t="shared" si="262"/>
        <v>13.045269737913896</v>
      </c>
      <c r="O1367" s="13">
        <f t="shared" si="263"/>
        <v>19.421655386730468</v>
      </c>
      <c r="Q1367">
        <v>14.86911938576111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22.010364970093931</v>
      </c>
      <c r="G1368" s="13">
        <f t="shared" si="257"/>
        <v>0</v>
      </c>
      <c r="H1368" s="13">
        <f t="shared" si="258"/>
        <v>22.010364970093931</v>
      </c>
      <c r="I1368" s="16">
        <f t="shared" si="265"/>
        <v>32.998641508234201</v>
      </c>
      <c r="J1368" s="13">
        <f t="shared" si="259"/>
        <v>30.235261180241707</v>
      </c>
      <c r="K1368" s="13">
        <f t="shared" si="260"/>
        <v>2.7633803279924933</v>
      </c>
      <c r="L1368" s="13">
        <f t="shared" si="261"/>
        <v>0</v>
      </c>
      <c r="M1368" s="13">
        <f t="shared" si="266"/>
        <v>7.9954879038827098</v>
      </c>
      <c r="N1368" s="13">
        <f t="shared" si="262"/>
        <v>4.9572025004072797</v>
      </c>
      <c r="O1368" s="13">
        <f t="shared" si="263"/>
        <v>4.9572025004072797</v>
      </c>
      <c r="Q1368">
        <v>18.48900742318553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0.20714285700000001</v>
      </c>
      <c r="G1369" s="13">
        <f t="shared" si="257"/>
        <v>0</v>
      </c>
      <c r="H1369" s="13">
        <f t="shared" si="258"/>
        <v>0.20714285700000001</v>
      </c>
      <c r="I1369" s="16">
        <f t="shared" si="265"/>
        <v>2.9705231849924933</v>
      </c>
      <c r="J1369" s="13">
        <f t="shared" si="259"/>
        <v>2.9694962496997719</v>
      </c>
      <c r="K1369" s="13">
        <f t="shared" si="260"/>
        <v>1.0269352927214648E-3</v>
      </c>
      <c r="L1369" s="13">
        <f t="shared" si="261"/>
        <v>0</v>
      </c>
      <c r="M1369" s="13">
        <f t="shared" si="266"/>
        <v>3.0382854034754301</v>
      </c>
      <c r="N1369" s="13">
        <f t="shared" si="262"/>
        <v>1.8837369501547667</v>
      </c>
      <c r="O1369" s="13">
        <f t="shared" si="263"/>
        <v>1.8837369501547667</v>
      </c>
      <c r="Q1369">
        <v>24.198345913270721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0.20714285700000001</v>
      </c>
      <c r="G1370" s="13">
        <f t="shared" si="257"/>
        <v>0</v>
      </c>
      <c r="H1370" s="13">
        <f t="shared" si="258"/>
        <v>0.20714285700000001</v>
      </c>
      <c r="I1370" s="16">
        <f t="shared" si="265"/>
        <v>0.20816979229272148</v>
      </c>
      <c r="J1370" s="13">
        <f t="shared" si="259"/>
        <v>0.20816936690379378</v>
      </c>
      <c r="K1370" s="13">
        <f t="shared" si="260"/>
        <v>4.253889276939482E-7</v>
      </c>
      <c r="L1370" s="13">
        <f t="shared" si="261"/>
        <v>0</v>
      </c>
      <c r="M1370" s="13">
        <f t="shared" si="266"/>
        <v>1.1545484533206634</v>
      </c>
      <c r="N1370" s="13">
        <f t="shared" si="262"/>
        <v>0.71582004105881125</v>
      </c>
      <c r="O1370" s="13">
        <f t="shared" si="263"/>
        <v>0.71582004105881125</v>
      </c>
      <c r="Q1370">
        <v>22.881414508065081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0.20714285700000001</v>
      </c>
      <c r="G1371" s="13">
        <f t="shared" si="257"/>
        <v>0</v>
      </c>
      <c r="H1371" s="13">
        <f t="shared" si="258"/>
        <v>0.20714285700000001</v>
      </c>
      <c r="I1371" s="16">
        <f t="shared" si="265"/>
        <v>0.20714328238892771</v>
      </c>
      <c r="J1371" s="13">
        <f t="shared" si="259"/>
        <v>0.20714300270910566</v>
      </c>
      <c r="K1371" s="13">
        <f t="shared" si="260"/>
        <v>2.7967982205168163E-7</v>
      </c>
      <c r="L1371" s="13">
        <f t="shared" si="261"/>
        <v>0</v>
      </c>
      <c r="M1371" s="13">
        <f t="shared" si="266"/>
        <v>0.43872841226185211</v>
      </c>
      <c r="N1371" s="13">
        <f t="shared" si="262"/>
        <v>0.27201161560234832</v>
      </c>
      <c r="O1371" s="13">
        <f t="shared" si="263"/>
        <v>0.27201161560234832</v>
      </c>
      <c r="Q1371">
        <v>25.77684238836251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0.20714285700000001</v>
      </c>
      <c r="G1372" s="13">
        <f t="shared" si="257"/>
        <v>0</v>
      </c>
      <c r="H1372" s="13">
        <f t="shared" si="258"/>
        <v>0.20714285700000001</v>
      </c>
      <c r="I1372" s="16">
        <f t="shared" si="265"/>
        <v>0.20714313667982207</v>
      </c>
      <c r="J1372" s="13">
        <f t="shared" si="259"/>
        <v>0.20714285633551421</v>
      </c>
      <c r="K1372" s="13">
        <f t="shared" si="260"/>
        <v>2.8034430785139897E-7</v>
      </c>
      <c r="L1372" s="13">
        <f t="shared" si="261"/>
        <v>0</v>
      </c>
      <c r="M1372" s="13">
        <f t="shared" si="266"/>
        <v>0.16671679665950379</v>
      </c>
      <c r="N1372" s="13">
        <f t="shared" si="262"/>
        <v>0.10336441392889234</v>
      </c>
      <c r="O1372" s="13">
        <f t="shared" si="263"/>
        <v>0.10336441392889234</v>
      </c>
      <c r="Q1372">
        <v>25.759688973561719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28.789809844125379</v>
      </c>
      <c r="G1373" s="13">
        <f t="shared" si="257"/>
        <v>0.16403942206534253</v>
      </c>
      <c r="H1373" s="13">
        <f t="shared" si="258"/>
        <v>28.625770422060036</v>
      </c>
      <c r="I1373" s="16">
        <f t="shared" si="265"/>
        <v>28.625770702404346</v>
      </c>
      <c r="J1373" s="13">
        <f t="shared" si="259"/>
        <v>28.061978841702345</v>
      </c>
      <c r="K1373" s="13">
        <f t="shared" si="260"/>
        <v>0.56379186070200049</v>
      </c>
      <c r="L1373" s="13">
        <f t="shared" si="261"/>
        <v>0</v>
      </c>
      <c r="M1373" s="13">
        <f t="shared" si="266"/>
        <v>6.3352382730611445E-2</v>
      </c>
      <c r="N1373" s="13">
        <f t="shared" si="262"/>
        <v>3.9278477292979098E-2</v>
      </c>
      <c r="O1373" s="13">
        <f t="shared" si="263"/>
        <v>0.20331789935832162</v>
      </c>
      <c r="Q1373">
        <v>27.518414000000011</v>
      </c>
    </row>
    <row r="1374" spans="1:17" x14ac:dyDescent="0.2">
      <c r="A1374" s="14">
        <f t="shared" si="264"/>
        <v>63798</v>
      </c>
      <c r="B1374" s="1">
        <v>9</v>
      </c>
      <c r="F1374" s="34">
        <v>1.436979353934025</v>
      </c>
      <c r="G1374" s="13">
        <f t="shared" si="257"/>
        <v>0</v>
      </c>
      <c r="H1374" s="13">
        <f t="shared" si="258"/>
        <v>1.436979353934025</v>
      </c>
      <c r="I1374" s="16">
        <f t="shared" si="265"/>
        <v>2.0007712146360257</v>
      </c>
      <c r="J1374" s="13">
        <f t="shared" si="259"/>
        <v>2.0005999781013779</v>
      </c>
      <c r="K1374" s="13">
        <f t="shared" si="260"/>
        <v>1.7123653464778954E-4</v>
      </c>
      <c r="L1374" s="13">
        <f t="shared" si="261"/>
        <v>0</v>
      </c>
      <c r="M1374" s="13">
        <f t="shared" si="266"/>
        <v>2.4073905437632347E-2</v>
      </c>
      <c r="N1374" s="13">
        <f t="shared" si="262"/>
        <v>1.4925821371332054E-2</v>
      </c>
      <c r="O1374" s="13">
        <f t="shared" si="263"/>
        <v>1.4925821371332054E-2</v>
      </c>
      <c r="Q1374">
        <v>28.598931380149448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1.6798182503366501</v>
      </c>
      <c r="G1375" s="13">
        <f t="shared" si="257"/>
        <v>0</v>
      </c>
      <c r="H1375" s="13">
        <f t="shared" si="258"/>
        <v>1.6798182503366501</v>
      </c>
      <c r="I1375" s="16">
        <f t="shared" si="265"/>
        <v>1.6799894868712979</v>
      </c>
      <c r="J1375" s="13">
        <f t="shared" si="259"/>
        <v>1.6798157896933283</v>
      </c>
      <c r="K1375" s="13">
        <f t="shared" si="260"/>
        <v>1.7369717796955619E-4</v>
      </c>
      <c r="L1375" s="13">
        <f t="shared" si="261"/>
        <v>0</v>
      </c>
      <c r="M1375" s="13">
        <f t="shared" si="266"/>
        <v>9.1480840663002924E-3</v>
      </c>
      <c r="N1375" s="13">
        <f t="shared" si="262"/>
        <v>5.6718121211061815E-3</v>
      </c>
      <c r="O1375" s="13">
        <f t="shared" si="263"/>
        <v>5.6718121211061815E-3</v>
      </c>
      <c r="Q1375">
        <v>24.681851861149891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26.456561068309089</v>
      </c>
      <c r="G1376" s="13">
        <f t="shared" si="257"/>
        <v>0</v>
      </c>
      <c r="H1376" s="13">
        <f t="shared" si="258"/>
        <v>26.456561068309089</v>
      </c>
      <c r="I1376" s="16">
        <f t="shared" si="265"/>
        <v>26.456734765487059</v>
      </c>
      <c r="J1376" s="13">
        <f t="shared" si="259"/>
        <v>25.082982256824675</v>
      </c>
      <c r="K1376" s="13">
        <f t="shared" si="260"/>
        <v>1.3737525086623847</v>
      </c>
      <c r="L1376" s="13">
        <f t="shared" si="261"/>
        <v>0</v>
      </c>
      <c r="M1376" s="13">
        <f t="shared" si="266"/>
        <v>3.4762719451941109E-3</v>
      </c>
      <c r="N1376" s="13">
        <f t="shared" si="262"/>
        <v>2.1552886060203489E-3</v>
      </c>
      <c r="O1376" s="13">
        <f t="shared" si="263"/>
        <v>2.1552886060203489E-3</v>
      </c>
      <c r="Q1376">
        <v>19.109585880656969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17.97166851253613</v>
      </c>
      <c r="G1377" s="13">
        <f t="shared" si="257"/>
        <v>0</v>
      </c>
      <c r="H1377" s="13">
        <f t="shared" si="258"/>
        <v>17.97166851253613</v>
      </c>
      <c r="I1377" s="16">
        <f t="shared" si="265"/>
        <v>19.345421021198515</v>
      </c>
      <c r="J1377" s="13">
        <f t="shared" si="259"/>
        <v>18.403363032966357</v>
      </c>
      <c r="K1377" s="13">
        <f t="shared" si="260"/>
        <v>0.94205798823215758</v>
      </c>
      <c r="L1377" s="13">
        <f t="shared" si="261"/>
        <v>0</v>
      </c>
      <c r="M1377" s="13">
        <f t="shared" si="266"/>
        <v>1.320983339173762E-3</v>
      </c>
      <c r="N1377" s="13">
        <f t="shared" si="262"/>
        <v>8.1900967028773243E-4</v>
      </c>
      <c r="O1377" s="13">
        <f t="shared" si="263"/>
        <v>8.1900967028773243E-4</v>
      </c>
      <c r="Q1377">
        <v>15.15445759354839</v>
      </c>
    </row>
    <row r="1378" spans="1:17" x14ac:dyDescent="0.2">
      <c r="A1378" s="14">
        <f t="shared" si="264"/>
        <v>63920</v>
      </c>
      <c r="B1378" s="1">
        <v>1</v>
      </c>
      <c r="F1378" s="34">
        <v>53.331824687385783</v>
      </c>
      <c r="G1378" s="13">
        <f t="shared" si="257"/>
        <v>2.9079055141451029</v>
      </c>
      <c r="H1378" s="13">
        <f t="shared" si="258"/>
        <v>50.423919173240677</v>
      </c>
      <c r="I1378" s="16">
        <f t="shared" si="265"/>
        <v>51.365977161472834</v>
      </c>
      <c r="J1378" s="13">
        <f t="shared" si="259"/>
        <v>39.116909717593508</v>
      </c>
      <c r="K1378" s="13">
        <f t="shared" si="260"/>
        <v>12.249067443879326</v>
      </c>
      <c r="L1378" s="13">
        <f t="shared" si="261"/>
        <v>1.1153531057955151</v>
      </c>
      <c r="M1378" s="13">
        <f t="shared" si="266"/>
        <v>1.1158550794644011</v>
      </c>
      <c r="N1378" s="13">
        <f t="shared" si="262"/>
        <v>0.69183014926792863</v>
      </c>
      <c r="O1378" s="13">
        <f t="shared" si="263"/>
        <v>3.5997356634130315</v>
      </c>
      <c r="Q1378">
        <v>15.310305659091179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58.000747987420333</v>
      </c>
      <c r="G1379" s="13">
        <f t="shared" si="257"/>
        <v>3.429904233944753</v>
      </c>
      <c r="H1379" s="13">
        <f t="shared" si="258"/>
        <v>54.570843753475579</v>
      </c>
      <c r="I1379" s="16">
        <f t="shared" si="265"/>
        <v>65.704558091559392</v>
      </c>
      <c r="J1379" s="13">
        <f t="shared" si="259"/>
        <v>44.79976018688366</v>
      </c>
      <c r="K1379" s="13">
        <f t="shared" si="260"/>
        <v>20.904797904675732</v>
      </c>
      <c r="L1379" s="13">
        <f t="shared" si="261"/>
        <v>9.8347272729759752</v>
      </c>
      <c r="M1379" s="13">
        <f t="shared" si="266"/>
        <v>10.258752203172447</v>
      </c>
      <c r="N1379" s="13">
        <f t="shared" si="262"/>
        <v>6.3604263659669176</v>
      </c>
      <c r="O1379" s="13">
        <f t="shared" si="263"/>
        <v>9.7903305999116697</v>
      </c>
      <c r="Q1379">
        <v>15.51981744068531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84.863975989831118</v>
      </c>
      <c r="G1380" s="13">
        <f t="shared" si="257"/>
        <v>6.4332884674875865</v>
      </c>
      <c r="H1380" s="13">
        <f t="shared" si="258"/>
        <v>78.430687522343533</v>
      </c>
      <c r="I1380" s="16">
        <f t="shared" si="265"/>
        <v>89.500758154043297</v>
      </c>
      <c r="J1380" s="13">
        <f t="shared" si="259"/>
        <v>50.150847334759057</v>
      </c>
      <c r="K1380" s="13">
        <f t="shared" si="260"/>
        <v>39.34991081928424</v>
      </c>
      <c r="L1380" s="13">
        <f t="shared" si="261"/>
        <v>28.415463097271303</v>
      </c>
      <c r="M1380" s="13">
        <f t="shared" si="266"/>
        <v>32.313788934476833</v>
      </c>
      <c r="N1380" s="13">
        <f t="shared" si="262"/>
        <v>20.034549139375635</v>
      </c>
      <c r="O1380" s="13">
        <f t="shared" si="263"/>
        <v>26.46783760686322</v>
      </c>
      <c r="Q1380">
        <v>15.356656252395879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64.545408472164127</v>
      </c>
      <c r="G1381" s="13">
        <f t="shared" si="257"/>
        <v>4.1616156318454935</v>
      </c>
      <c r="H1381" s="13">
        <f t="shared" si="258"/>
        <v>60.383792840318634</v>
      </c>
      <c r="I1381" s="16">
        <f t="shared" si="265"/>
        <v>71.318240562331567</v>
      </c>
      <c r="J1381" s="13">
        <f t="shared" si="259"/>
        <v>50.053785902444126</v>
      </c>
      <c r="K1381" s="13">
        <f t="shared" si="260"/>
        <v>21.264454659887441</v>
      </c>
      <c r="L1381" s="13">
        <f t="shared" si="261"/>
        <v>10.19702850620504</v>
      </c>
      <c r="M1381" s="13">
        <f t="shared" si="266"/>
        <v>22.476268301306241</v>
      </c>
      <c r="N1381" s="13">
        <f t="shared" si="262"/>
        <v>13.935286346809869</v>
      </c>
      <c r="O1381" s="13">
        <f t="shared" si="263"/>
        <v>18.096901978655364</v>
      </c>
      <c r="Q1381">
        <v>17.476647660307268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16.549605950772211</v>
      </c>
      <c r="G1382" s="13">
        <f t="shared" si="257"/>
        <v>0</v>
      </c>
      <c r="H1382" s="13">
        <f t="shared" si="258"/>
        <v>16.549605950772211</v>
      </c>
      <c r="I1382" s="16">
        <f t="shared" si="265"/>
        <v>27.617032104454612</v>
      </c>
      <c r="J1382" s="13">
        <f t="shared" si="259"/>
        <v>26.579398850187157</v>
      </c>
      <c r="K1382" s="13">
        <f t="shared" si="260"/>
        <v>1.0376332542674547</v>
      </c>
      <c r="L1382" s="13">
        <f t="shared" si="261"/>
        <v>0</v>
      </c>
      <c r="M1382" s="13">
        <f t="shared" si="266"/>
        <v>8.5409819544963721</v>
      </c>
      <c r="N1382" s="13">
        <f t="shared" si="262"/>
        <v>5.2954088117877509</v>
      </c>
      <c r="O1382" s="13">
        <f t="shared" si="263"/>
        <v>5.2954088117877509</v>
      </c>
      <c r="Q1382">
        <v>22.16255772593345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5.860535654717216</v>
      </c>
      <c r="G1383" s="13">
        <f t="shared" si="257"/>
        <v>0</v>
      </c>
      <c r="H1383" s="13">
        <f t="shared" si="258"/>
        <v>5.860535654717216</v>
      </c>
      <c r="I1383" s="16">
        <f t="shared" si="265"/>
        <v>6.8981689089846707</v>
      </c>
      <c r="J1383" s="13">
        <f t="shared" si="259"/>
        <v>6.8837517600381002</v>
      </c>
      <c r="K1383" s="13">
        <f t="shared" si="260"/>
        <v>1.4417148946570535E-2</v>
      </c>
      <c r="L1383" s="13">
        <f t="shared" si="261"/>
        <v>0</v>
      </c>
      <c r="M1383" s="13">
        <f t="shared" si="266"/>
        <v>3.2455731427086212</v>
      </c>
      <c r="N1383" s="13">
        <f t="shared" si="262"/>
        <v>2.0122553484793451</v>
      </c>
      <c r="O1383" s="13">
        <f t="shared" si="263"/>
        <v>2.0122553484793451</v>
      </c>
      <c r="Q1383">
        <v>23.364356018625479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4.3598775137446264</v>
      </c>
      <c r="G1384" s="13">
        <f t="shared" si="257"/>
        <v>0</v>
      </c>
      <c r="H1384" s="13">
        <f t="shared" si="258"/>
        <v>4.3598775137446264</v>
      </c>
      <c r="I1384" s="16">
        <f t="shared" si="265"/>
        <v>4.3742946626911969</v>
      </c>
      <c r="J1384" s="13">
        <f t="shared" si="259"/>
        <v>4.3710463761691241</v>
      </c>
      <c r="K1384" s="13">
        <f t="shared" si="260"/>
        <v>3.248286522072874E-3</v>
      </c>
      <c r="L1384" s="13">
        <f t="shared" si="261"/>
        <v>0</v>
      </c>
      <c r="M1384" s="13">
        <f t="shared" si="266"/>
        <v>1.2333177942292761</v>
      </c>
      <c r="N1384" s="13">
        <f t="shared" si="262"/>
        <v>0.76465703242215122</v>
      </c>
      <c r="O1384" s="13">
        <f t="shared" si="263"/>
        <v>0.76465703242215122</v>
      </c>
      <c r="Q1384">
        <v>24.261825562441391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4.335714286</v>
      </c>
      <c r="G1385" s="13">
        <f t="shared" si="257"/>
        <v>0</v>
      </c>
      <c r="H1385" s="13">
        <f t="shared" si="258"/>
        <v>4.335714286</v>
      </c>
      <c r="I1385" s="16">
        <f t="shared" si="265"/>
        <v>4.3389625725220728</v>
      </c>
      <c r="J1385" s="13">
        <f t="shared" si="259"/>
        <v>4.3361417683020376</v>
      </c>
      <c r="K1385" s="13">
        <f t="shared" si="260"/>
        <v>2.8208042200352779E-3</v>
      </c>
      <c r="L1385" s="13">
        <f t="shared" si="261"/>
        <v>0</v>
      </c>
      <c r="M1385" s="13">
        <f t="shared" si="266"/>
        <v>0.4686607618071249</v>
      </c>
      <c r="N1385" s="13">
        <f t="shared" si="262"/>
        <v>0.29056967232041742</v>
      </c>
      <c r="O1385" s="13">
        <f t="shared" si="263"/>
        <v>0.29056967232041742</v>
      </c>
      <c r="Q1385">
        <v>25.100108000000009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9.5721484245899724</v>
      </c>
      <c r="G1386" s="13">
        <f t="shared" si="257"/>
        <v>0</v>
      </c>
      <c r="H1386" s="13">
        <f t="shared" si="258"/>
        <v>9.5721484245899724</v>
      </c>
      <c r="I1386" s="16">
        <f t="shared" si="265"/>
        <v>9.5749692288100086</v>
      </c>
      <c r="J1386" s="13">
        <f t="shared" si="259"/>
        <v>9.5510103525786949</v>
      </c>
      <c r="K1386" s="13">
        <f t="shared" si="260"/>
        <v>2.3958876231313653E-2</v>
      </c>
      <c r="L1386" s="13">
        <f t="shared" si="261"/>
        <v>0</v>
      </c>
      <c r="M1386" s="13">
        <f t="shared" si="266"/>
        <v>0.17809108948670749</v>
      </c>
      <c r="N1386" s="13">
        <f t="shared" si="262"/>
        <v>0.11041647548175865</v>
      </c>
      <c r="O1386" s="13">
        <f t="shared" si="263"/>
        <v>0.11041647548175865</v>
      </c>
      <c r="Q1386">
        <v>26.781135742998661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1.663092750343244</v>
      </c>
      <c r="G1387" s="13">
        <f t="shared" si="257"/>
        <v>0</v>
      </c>
      <c r="H1387" s="13">
        <f t="shared" si="258"/>
        <v>1.663092750343244</v>
      </c>
      <c r="I1387" s="16">
        <f t="shared" si="265"/>
        <v>1.6870516265745577</v>
      </c>
      <c r="J1387" s="13">
        <f t="shared" si="259"/>
        <v>1.6867750498209975</v>
      </c>
      <c r="K1387" s="13">
        <f t="shared" si="260"/>
        <v>2.7657675356018707E-4</v>
      </c>
      <c r="L1387" s="13">
        <f t="shared" si="261"/>
        <v>0</v>
      </c>
      <c r="M1387" s="13">
        <f t="shared" si="266"/>
        <v>6.7674614004948841E-2</v>
      </c>
      <c r="N1387" s="13">
        <f t="shared" si="262"/>
        <v>4.195826068306828E-2</v>
      </c>
      <c r="O1387" s="13">
        <f t="shared" si="263"/>
        <v>4.195826068306828E-2</v>
      </c>
      <c r="Q1387">
        <v>21.461768711305659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70.678585360222115</v>
      </c>
      <c r="G1388" s="13">
        <f t="shared" si="257"/>
        <v>4.8473220095551852</v>
      </c>
      <c r="H1388" s="13">
        <f t="shared" si="258"/>
        <v>65.83126335066693</v>
      </c>
      <c r="I1388" s="16">
        <f t="shared" si="265"/>
        <v>65.831539927420494</v>
      </c>
      <c r="J1388" s="13">
        <f t="shared" si="259"/>
        <v>47.318334074981877</v>
      </c>
      <c r="K1388" s="13">
        <f t="shared" si="260"/>
        <v>18.513205852438617</v>
      </c>
      <c r="L1388" s="13">
        <f t="shared" si="261"/>
        <v>7.4255503637412428</v>
      </c>
      <c r="M1388" s="13">
        <f t="shared" si="266"/>
        <v>7.451266717063123</v>
      </c>
      <c r="N1388" s="13">
        <f t="shared" si="262"/>
        <v>4.619785364579136</v>
      </c>
      <c r="O1388" s="13">
        <f t="shared" si="263"/>
        <v>9.4671073741343221</v>
      </c>
      <c r="Q1388">
        <v>17.024029876937782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16.60375328591098</v>
      </c>
      <c r="G1389" s="13">
        <f t="shared" si="257"/>
        <v>0</v>
      </c>
      <c r="H1389" s="13">
        <f t="shared" si="258"/>
        <v>16.60375328591098</v>
      </c>
      <c r="I1389" s="16">
        <f t="shared" si="265"/>
        <v>27.691408774608355</v>
      </c>
      <c r="J1389" s="13">
        <f t="shared" si="259"/>
        <v>24.614824651081282</v>
      </c>
      <c r="K1389" s="13">
        <f t="shared" si="260"/>
        <v>3.0765841235270734</v>
      </c>
      <c r="L1389" s="13">
        <f t="shared" si="261"/>
        <v>0</v>
      </c>
      <c r="M1389" s="13">
        <f t="shared" si="266"/>
        <v>2.831481352483987</v>
      </c>
      <c r="N1389" s="13">
        <f t="shared" si="262"/>
        <v>1.7555184385400719</v>
      </c>
      <c r="O1389" s="13">
        <f t="shared" si="263"/>
        <v>1.7555184385400719</v>
      </c>
      <c r="Q1389">
        <v>13.634518593548391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56.756094577029252</v>
      </c>
      <c r="G1390" s="13">
        <f t="shared" si="257"/>
        <v>3.2907484918031753</v>
      </c>
      <c r="H1390" s="13">
        <f t="shared" si="258"/>
        <v>53.465346085226074</v>
      </c>
      <c r="I1390" s="16">
        <f t="shared" si="265"/>
        <v>56.541930208753143</v>
      </c>
      <c r="J1390" s="13">
        <f t="shared" si="259"/>
        <v>41.03334885071056</v>
      </c>
      <c r="K1390" s="13">
        <f t="shared" si="260"/>
        <v>15.508581358042584</v>
      </c>
      <c r="L1390" s="13">
        <f t="shared" si="261"/>
        <v>4.3988335179276401</v>
      </c>
      <c r="M1390" s="13">
        <f t="shared" si="266"/>
        <v>5.474796431871555</v>
      </c>
      <c r="N1390" s="13">
        <f t="shared" si="262"/>
        <v>3.3943737877603639</v>
      </c>
      <c r="O1390" s="13">
        <f t="shared" si="263"/>
        <v>6.6851222795635392</v>
      </c>
      <c r="Q1390">
        <v>15.140139243279281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13.45596371697664</v>
      </c>
      <c r="G1391" s="13">
        <f t="shared" si="257"/>
        <v>0</v>
      </c>
      <c r="H1391" s="13">
        <f t="shared" si="258"/>
        <v>13.45596371697664</v>
      </c>
      <c r="I1391" s="16">
        <f t="shared" si="265"/>
        <v>24.565711557091582</v>
      </c>
      <c r="J1391" s="13">
        <f t="shared" si="259"/>
        <v>23.048711090113763</v>
      </c>
      <c r="K1391" s="13">
        <f t="shared" si="260"/>
        <v>1.5170004669778194</v>
      </c>
      <c r="L1391" s="13">
        <f t="shared" si="261"/>
        <v>0</v>
      </c>
      <c r="M1391" s="13">
        <f t="shared" si="266"/>
        <v>2.080422644111191</v>
      </c>
      <c r="N1391" s="13">
        <f t="shared" si="262"/>
        <v>1.2898620393489384</v>
      </c>
      <c r="O1391" s="13">
        <f t="shared" si="263"/>
        <v>1.2898620393489384</v>
      </c>
      <c r="Q1391">
        <v>16.720354436010972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46.654635996948691</v>
      </c>
      <c r="G1392" s="13">
        <f t="shared" si="257"/>
        <v>2.161377091148077</v>
      </c>
      <c r="H1392" s="13">
        <f t="shared" si="258"/>
        <v>44.493258905800616</v>
      </c>
      <c r="I1392" s="16">
        <f t="shared" si="265"/>
        <v>46.010259372778435</v>
      </c>
      <c r="J1392" s="13">
        <f t="shared" si="259"/>
        <v>37.679689278660511</v>
      </c>
      <c r="K1392" s="13">
        <f t="shared" si="260"/>
        <v>8.3305700941179239</v>
      </c>
      <c r="L1392" s="13">
        <f t="shared" si="261"/>
        <v>0</v>
      </c>
      <c r="M1392" s="13">
        <f t="shared" si="266"/>
        <v>0.79056060476225265</v>
      </c>
      <c r="N1392" s="13">
        <f t="shared" si="262"/>
        <v>0.49014757495259664</v>
      </c>
      <c r="O1392" s="13">
        <f t="shared" si="263"/>
        <v>2.6515246661006735</v>
      </c>
      <c r="Q1392">
        <v>16.513145531502708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1.678975958078796</v>
      </c>
      <c r="G1393" s="13">
        <f t="shared" si="257"/>
        <v>0</v>
      </c>
      <c r="H1393" s="13">
        <f t="shared" si="258"/>
        <v>1.678975958078796</v>
      </c>
      <c r="I1393" s="16">
        <f t="shared" si="265"/>
        <v>10.00954605219672</v>
      </c>
      <c r="J1393" s="13">
        <f t="shared" si="259"/>
        <v>9.9145583168924336</v>
      </c>
      <c r="K1393" s="13">
        <f t="shared" si="260"/>
        <v>9.4987735304286502E-2</v>
      </c>
      <c r="L1393" s="13">
        <f t="shared" si="261"/>
        <v>0</v>
      </c>
      <c r="M1393" s="13">
        <f t="shared" si="266"/>
        <v>0.30041302980965601</v>
      </c>
      <c r="N1393" s="13">
        <f t="shared" si="262"/>
        <v>0.18625607848198672</v>
      </c>
      <c r="O1393" s="13">
        <f t="shared" si="263"/>
        <v>0.18625607848198672</v>
      </c>
      <c r="Q1393">
        <v>17.848948047767792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8.5714286000000001E-2</v>
      </c>
      <c r="G1394" s="13">
        <f t="shared" si="257"/>
        <v>0</v>
      </c>
      <c r="H1394" s="13">
        <f t="shared" si="258"/>
        <v>8.5714286000000001E-2</v>
      </c>
      <c r="I1394" s="16">
        <f t="shared" si="265"/>
        <v>0.1807020213042865</v>
      </c>
      <c r="J1394" s="13">
        <f t="shared" si="259"/>
        <v>0.18070174324301272</v>
      </c>
      <c r="K1394" s="13">
        <f t="shared" si="260"/>
        <v>2.780612737840471E-7</v>
      </c>
      <c r="L1394" s="13">
        <f t="shared" si="261"/>
        <v>0</v>
      </c>
      <c r="M1394" s="13">
        <f t="shared" si="266"/>
        <v>0.11415695132766929</v>
      </c>
      <c r="N1394" s="13">
        <f t="shared" si="262"/>
        <v>7.0777309823154957E-2</v>
      </c>
      <c r="O1394" s="13">
        <f t="shared" si="263"/>
        <v>7.0777309823154957E-2</v>
      </c>
      <c r="Q1394">
        <v>22.886025917550821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1.685581343513981</v>
      </c>
      <c r="G1395" s="13">
        <f t="shared" si="257"/>
        <v>0</v>
      </c>
      <c r="H1395" s="13">
        <f t="shared" si="258"/>
        <v>1.685581343513981</v>
      </c>
      <c r="I1395" s="16">
        <f t="shared" si="265"/>
        <v>1.6855816215752548</v>
      </c>
      <c r="J1395" s="13">
        <f t="shared" si="259"/>
        <v>1.6853871805240148</v>
      </c>
      <c r="K1395" s="13">
        <f t="shared" si="260"/>
        <v>1.9444105124000188E-4</v>
      </c>
      <c r="L1395" s="13">
        <f t="shared" si="261"/>
        <v>0</v>
      </c>
      <c r="M1395" s="13">
        <f t="shared" si="266"/>
        <v>4.337964150451433E-2</v>
      </c>
      <c r="N1395" s="13">
        <f t="shared" si="262"/>
        <v>2.6895377732798886E-2</v>
      </c>
      <c r="O1395" s="13">
        <f t="shared" si="263"/>
        <v>2.6895377732798886E-2</v>
      </c>
      <c r="Q1395">
        <v>23.945915275129771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8.5714286000000001E-2</v>
      </c>
      <c r="G1396" s="13">
        <f t="shared" si="257"/>
        <v>0</v>
      </c>
      <c r="H1396" s="13">
        <f t="shared" si="258"/>
        <v>8.5714286000000001E-2</v>
      </c>
      <c r="I1396" s="16">
        <f t="shared" si="265"/>
        <v>8.5908727051240003E-2</v>
      </c>
      <c r="J1396" s="13">
        <f t="shared" si="259"/>
        <v>8.5908703541930823E-2</v>
      </c>
      <c r="K1396" s="13">
        <f t="shared" si="260"/>
        <v>2.3509309179936544E-8</v>
      </c>
      <c r="L1396" s="13">
        <f t="shared" si="261"/>
        <v>0</v>
      </c>
      <c r="M1396" s="13">
        <f t="shared" si="266"/>
        <v>1.6484263771715444E-2</v>
      </c>
      <c r="N1396" s="13">
        <f t="shared" si="262"/>
        <v>1.0220243538463574E-2</v>
      </c>
      <c r="O1396" s="13">
        <f t="shared" si="263"/>
        <v>1.0220243538463574E-2</v>
      </c>
      <c r="Q1396">
        <v>24.596228000000011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8.5714286000000001E-2</v>
      </c>
      <c r="G1397" s="13">
        <f t="shared" si="257"/>
        <v>0</v>
      </c>
      <c r="H1397" s="13">
        <f t="shared" si="258"/>
        <v>8.5714286000000001E-2</v>
      </c>
      <c r="I1397" s="16">
        <f t="shared" si="265"/>
        <v>8.5714309509309181E-2</v>
      </c>
      <c r="J1397" s="13">
        <f t="shared" si="259"/>
        <v>8.5714286708413662E-2</v>
      </c>
      <c r="K1397" s="13">
        <f t="shared" si="260"/>
        <v>2.2800895518870767E-8</v>
      </c>
      <c r="L1397" s="13">
        <f t="shared" si="261"/>
        <v>0</v>
      </c>
      <c r="M1397" s="13">
        <f t="shared" si="266"/>
        <v>6.2640202332518696E-3</v>
      </c>
      <c r="N1397" s="13">
        <f t="shared" si="262"/>
        <v>3.8836925446161592E-3</v>
      </c>
      <c r="O1397" s="13">
        <f t="shared" si="263"/>
        <v>3.8836925446161592E-3</v>
      </c>
      <c r="Q1397">
        <v>24.766869383744162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8.5714286000000001E-2</v>
      </c>
      <c r="G1398" s="13">
        <f t="shared" si="257"/>
        <v>0</v>
      </c>
      <c r="H1398" s="13">
        <f t="shared" si="258"/>
        <v>8.5714286000000001E-2</v>
      </c>
      <c r="I1398" s="16">
        <f t="shared" si="265"/>
        <v>8.571430880089552E-2</v>
      </c>
      <c r="J1398" s="13">
        <f t="shared" si="259"/>
        <v>8.5714291355961633E-2</v>
      </c>
      <c r="K1398" s="13">
        <f t="shared" si="260"/>
        <v>1.7444933886334724E-8</v>
      </c>
      <c r="L1398" s="13">
        <f t="shared" si="261"/>
        <v>0</v>
      </c>
      <c r="M1398" s="13">
        <f t="shared" si="266"/>
        <v>2.3803276886357103E-3</v>
      </c>
      <c r="N1398" s="13">
        <f t="shared" si="262"/>
        <v>1.4758031669541403E-3</v>
      </c>
      <c r="O1398" s="13">
        <f t="shared" si="263"/>
        <v>1.4758031669541403E-3</v>
      </c>
      <c r="Q1398">
        <v>26.700339770752802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5.8782741192809018</v>
      </c>
      <c r="G1399" s="13">
        <f t="shared" si="257"/>
        <v>0</v>
      </c>
      <c r="H1399" s="13">
        <f t="shared" si="258"/>
        <v>5.8782741192809018</v>
      </c>
      <c r="I1399" s="16">
        <f t="shared" si="265"/>
        <v>5.8782741367258353</v>
      </c>
      <c r="J1399" s="13">
        <f t="shared" si="259"/>
        <v>5.8668548170900934</v>
      </c>
      <c r="K1399" s="13">
        <f t="shared" si="260"/>
        <v>1.1419319635741942E-2</v>
      </c>
      <c r="L1399" s="13">
        <f t="shared" si="261"/>
        <v>0</v>
      </c>
      <c r="M1399" s="13">
        <f t="shared" si="266"/>
        <v>9.0452452168156999E-4</v>
      </c>
      <c r="N1399" s="13">
        <f t="shared" si="262"/>
        <v>5.6080520344257338E-4</v>
      </c>
      <c r="O1399" s="13">
        <f t="shared" si="263"/>
        <v>5.6080520344257338E-4</v>
      </c>
      <c r="Q1399">
        <v>21.614532934665821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1.6618960756041801</v>
      </c>
      <c r="G1400" s="13">
        <f t="shared" si="257"/>
        <v>0</v>
      </c>
      <c r="H1400" s="13">
        <f t="shared" si="258"/>
        <v>1.6618960756041801</v>
      </c>
      <c r="I1400" s="16">
        <f t="shared" si="265"/>
        <v>1.673315395239922</v>
      </c>
      <c r="J1400" s="13">
        <f t="shared" si="259"/>
        <v>1.6729573473954056</v>
      </c>
      <c r="K1400" s="13">
        <f t="shared" si="260"/>
        <v>3.5804784451642924E-4</v>
      </c>
      <c r="L1400" s="13">
        <f t="shared" si="261"/>
        <v>0</v>
      </c>
      <c r="M1400" s="13">
        <f t="shared" si="266"/>
        <v>3.437193182389966E-4</v>
      </c>
      <c r="N1400" s="13">
        <f t="shared" si="262"/>
        <v>2.1310597730817788E-4</v>
      </c>
      <c r="O1400" s="13">
        <f t="shared" si="263"/>
        <v>2.1310597730817788E-4</v>
      </c>
      <c r="Q1400">
        <v>19.464677725933239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34.538151507319363</v>
      </c>
      <c r="G1401" s="13">
        <f t="shared" si="257"/>
        <v>0.80672014229393263</v>
      </c>
      <c r="H1401" s="13">
        <f t="shared" si="258"/>
        <v>33.731431365025429</v>
      </c>
      <c r="I1401" s="16">
        <f t="shared" si="265"/>
        <v>33.731789412869944</v>
      </c>
      <c r="J1401" s="13">
        <f t="shared" si="259"/>
        <v>29.474726366932774</v>
      </c>
      <c r="K1401" s="13">
        <f t="shared" si="260"/>
        <v>4.2570630459371692</v>
      </c>
      <c r="L1401" s="13">
        <f t="shared" si="261"/>
        <v>0</v>
      </c>
      <c r="M1401" s="13">
        <f t="shared" si="266"/>
        <v>1.3061334093081872E-4</v>
      </c>
      <c r="N1401" s="13">
        <f t="shared" si="262"/>
        <v>8.0980271377107608E-5</v>
      </c>
      <c r="O1401" s="13">
        <f t="shared" si="263"/>
        <v>0.80680112256530978</v>
      </c>
      <c r="Q1401">
        <v>15.371271593548389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8.9563474769417741</v>
      </c>
      <c r="G1402" s="13">
        <f t="shared" si="257"/>
        <v>0</v>
      </c>
      <c r="H1402" s="13">
        <f t="shared" si="258"/>
        <v>8.9563474769417741</v>
      </c>
      <c r="I1402" s="16">
        <f t="shared" si="265"/>
        <v>13.213410522878943</v>
      </c>
      <c r="J1402" s="13">
        <f t="shared" si="259"/>
        <v>12.92104961347877</v>
      </c>
      <c r="K1402" s="13">
        <f t="shared" si="260"/>
        <v>0.29236090940017334</v>
      </c>
      <c r="L1402" s="13">
        <f t="shared" si="261"/>
        <v>0</v>
      </c>
      <c r="M1402" s="13">
        <f t="shared" si="266"/>
        <v>4.9633069553711116E-5</v>
      </c>
      <c r="N1402" s="13">
        <f t="shared" si="262"/>
        <v>3.0772503123300891E-5</v>
      </c>
      <c r="O1402" s="13">
        <f t="shared" si="263"/>
        <v>3.0772503123300891E-5</v>
      </c>
      <c r="Q1402">
        <v>15.64130114621935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8.5714286000000001E-2</v>
      </c>
      <c r="G1403" s="13">
        <f t="shared" si="257"/>
        <v>0</v>
      </c>
      <c r="H1403" s="13">
        <f t="shared" si="258"/>
        <v>8.5714286000000001E-2</v>
      </c>
      <c r="I1403" s="16">
        <f t="shared" si="265"/>
        <v>0.37807519540017331</v>
      </c>
      <c r="J1403" s="13">
        <f t="shared" si="259"/>
        <v>0.3780700245904452</v>
      </c>
      <c r="K1403" s="13">
        <f t="shared" si="260"/>
        <v>5.1708097281166765E-6</v>
      </c>
      <c r="L1403" s="13">
        <f t="shared" si="261"/>
        <v>0</v>
      </c>
      <c r="M1403" s="13">
        <f t="shared" si="266"/>
        <v>1.8860566430410225E-5</v>
      </c>
      <c r="N1403" s="13">
        <f t="shared" si="262"/>
        <v>1.1693551186854339E-5</v>
      </c>
      <c r="O1403" s="13">
        <f t="shared" si="263"/>
        <v>1.1693551186854339E-5</v>
      </c>
      <c r="Q1403">
        <v>17.878416431078328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20.519967678842601</v>
      </c>
      <c r="G1404" s="13">
        <f t="shared" si="257"/>
        <v>0</v>
      </c>
      <c r="H1404" s="13">
        <f t="shared" si="258"/>
        <v>20.519967678842601</v>
      </c>
      <c r="I1404" s="16">
        <f t="shared" si="265"/>
        <v>20.51997284965233</v>
      </c>
      <c r="J1404" s="13">
        <f t="shared" si="259"/>
        <v>19.862458674189828</v>
      </c>
      <c r="K1404" s="13">
        <f t="shared" si="260"/>
        <v>0.65751417546250224</v>
      </c>
      <c r="L1404" s="13">
        <f t="shared" si="261"/>
        <v>0</v>
      </c>
      <c r="M1404" s="13">
        <f t="shared" si="266"/>
        <v>7.1670152435558862E-6</v>
      </c>
      <c r="N1404" s="13">
        <f t="shared" si="262"/>
        <v>4.4435494510046492E-6</v>
      </c>
      <c r="O1404" s="13">
        <f t="shared" si="263"/>
        <v>4.4435494510046492E-6</v>
      </c>
      <c r="Q1404">
        <v>19.150911234480279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7.3170750348734517</v>
      </c>
      <c r="G1405" s="13">
        <f t="shared" si="257"/>
        <v>0</v>
      </c>
      <c r="H1405" s="13">
        <f t="shared" si="258"/>
        <v>7.3170750348734517</v>
      </c>
      <c r="I1405" s="16">
        <f t="shared" si="265"/>
        <v>7.9745892103359539</v>
      </c>
      <c r="J1405" s="13">
        <f t="shared" si="259"/>
        <v>7.9451342291873708</v>
      </c>
      <c r="K1405" s="13">
        <f t="shared" si="260"/>
        <v>2.9454981148583137E-2</v>
      </c>
      <c r="L1405" s="13">
        <f t="shared" si="261"/>
        <v>0</v>
      </c>
      <c r="M1405" s="13">
        <f t="shared" si="266"/>
        <v>2.723465792551237E-6</v>
      </c>
      <c r="N1405" s="13">
        <f t="shared" si="262"/>
        <v>1.6885487913817669E-6</v>
      </c>
      <c r="O1405" s="13">
        <f t="shared" si="263"/>
        <v>1.6885487913817669E-6</v>
      </c>
      <c r="Q1405">
        <v>21.36557787530332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12.31237452871853</v>
      </c>
      <c r="G1406" s="13">
        <f t="shared" si="257"/>
        <v>0</v>
      </c>
      <c r="H1406" s="13">
        <f t="shared" si="258"/>
        <v>12.31237452871853</v>
      </c>
      <c r="I1406" s="16">
        <f t="shared" si="265"/>
        <v>12.341829509867114</v>
      </c>
      <c r="J1406" s="13">
        <f t="shared" si="259"/>
        <v>12.289057863098616</v>
      </c>
      <c r="K1406" s="13">
        <f t="shared" si="260"/>
        <v>5.2771646768498215E-2</v>
      </c>
      <c r="L1406" s="13">
        <f t="shared" si="261"/>
        <v>0</v>
      </c>
      <c r="M1406" s="13">
        <f t="shared" si="266"/>
        <v>1.0349170011694701E-6</v>
      </c>
      <c r="N1406" s="13">
        <f t="shared" si="262"/>
        <v>6.4164854072507146E-7</v>
      </c>
      <c r="O1406" s="13">
        <f t="shared" si="263"/>
        <v>6.4164854072507146E-7</v>
      </c>
      <c r="Q1406">
        <v>26.557313405321061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28.757779996333511</v>
      </c>
      <c r="G1407" s="13">
        <f t="shared" si="257"/>
        <v>0.16045839524860103</v>
      </c>
      <c r="H1407" s="13">
        <f t="shared" si="258"/>
        <v>28.597321601084911</v>
      </c>
      <c r="I1407" s="16">
        <f t="shared" si="265"/>
        <v>28.650093247853409</v>
      </c>
      <c r="J1407" s="13">
        <f t="shared" si="259"/>
        <v>28.039833173555266</v>
      </c>
      <c r="K1407" s="13">
        <f t="shared" si="260"/>
        <v>0.610260074298143</v>
      </c>
      <c r="L1407" s="13">
        <f t="shared" si="261"/>
        <v>0</v>
      </c>
      <c r="M1407" s="13">
        <f t="shared" si="266"/>
        <v>3.9326846044439864E-7</v>
      </c>
      <c r="N1407" s="13">
        <f t="shared" si="262"/>
        <v>2.4382644547552716E-7</v>
      </c>
      <c r="O1407" s="13">
        <f t="shared" si="263"/>
        <v>0.16045863907504651</v>
      </c>
      <c r="Q1407">
        <v>26.940425428403469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5.7595447582786274</v>
      </c>
      <c r="G1408" s="13">
        <f t="shared" si="257"/>
        <v>0</v>
      </c>
      <c r="H1408" s="13">
        <f t="shared" si="258"/>
        <v>5.7595447582786274</v>
      </c>
      <c r="I1408" s="16">
        <f t="shared" si="265"/>
        <v>6.3698048325767704</v>
      </c>
      <c r="J1408" s="13">
        <f t="shared" si="259"/>
        <v>6.3640199726821205</v>
      </c>
      <c r="K1408" s="13">
        <f t="shared" si="260"/>
        <v>5.7848598946499408E-3</v>
      </c>
      <c r="L1408" s="13">
        <f t="shared" si="261"/>
        <v>0</v>
      </c>
      <c r="M1408" s="13">
        <f t="shared" si="266"/>
        <v>1.4944201496887148E-7</v>
      </c>
      <c r="N1408" s="13">
        <f t="shared" si="262"/>
        <v>9.2654049280700322E-8</v>
      </c>
      <c r="O1408" s="13">
        <f t="shared" si="263"/>
        <v>9.2654049280700322E-8</v>
      </c>
      <c r="Q1408">
        <v>28.251304000000012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0.84511444673551539</v>
      </c>
      <c r="G1409" s="13">
        <f t="shared" si="257"/>
        <v>0</v>
      </c>
      <c r="H1409" s="13">
        <f t="shared" si="258"/>
        <v>0.84511444673551539</v>
      </c>
      <c r="I1409" s="16">
        <f t="shared" si="265"/>
        <v>0.85089930663016533</v>
      </c>
      <c r="J1409" s="13">
        <f t="shared" si="259"/>
        <v>0.85088260941255056</v>
      </c>
      <c r="K1409" s="13">
        <f t="shared" si="260"/>
        <v>1.66972176147695E-5</v>
      </c>
      <c r="L1409" s="13">
        <f t="shared" si="261"/>
        <v>0</v>
      </c>
      <c r="M1409" s="13">
        <f t="shared" si="266"/>
        <v>5.6787965688171161E-8</v>
      </c>
      <c r="N1409" s="13">
        <f t="shared" si="262"/>
        <v>3.5208538726666117E-8</v>
      </c>
      <c r="O1409" s="13">
        <f t="shared" si="263"/>
        <v>3.5208538726666117E-8</v>
      </c>
      <c r="Q1409">
        <v>26.859328384007149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9.5155737984963622</v>
      </c>
      <c r="G1410" s="13">
        <f t="shared" si="257"/>
        <v>0</v>
      </c>
      <c r="H1410" s="13">
        <f t="shared" si="258"/>
        <v>9.5155737984963622</v>
      </c>
      <c r="I1410" s="16">
        <f t="shared" si="265"/>
        <v>9.5155904957139761</v>
      </c>
      <c r="J1410" s="13">
        <f t="shared" si="259"/>
        <v>9.4944971139529013</v>
      </c>
      <c r="K1410" s="13">
        <f t="shared" si="260"/>
        <v>2.1093381761074781E-2</v>
      </c>
      <c r="L1410" s="13">
        <f t="shared" si="261"/>
        <v>0</v>
      </c>
      <c r="M1410" s="13">
        <f t="shared" si="266"/>
        <v>2.1579426961505044E-8</v>
      </c>
      <c r="N1410" s="13">
        <f t="shared" si="262"/>
        <v>1.3379244716133128E-8</v>
      </c>
      <c r="O1410" s="13">
        <f t="shared" si="263"/>
        <v>1.3379244716133128E-8</v>
      </c>
      <c r="Q1410">
        <v>27.578159957169181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1.9540828182421399</v>
      </c>
      <c r="G1411" s="13">
        <f t="shared" si="257"/>
        <v>0</v>
      </c>
      <c r="H1411" s="13">
        <f t="shared" si="258"/>
        <v>1.9540828182421399</v>
      </c>
      <c r="I1411" s="16">
        <f t="shared" si="265"/>
        <v>1.9751762000032147</v>
      </c>
      <c r="J1411" s="13">
        <f t="shared" si="259"/>
        <v>1.9748784361617975</v>
      </c>
      <c r="K1411" s="13">
        <f t="shared" si="260"/>
        <v>2.9776384141722012E-4</v>
      </c>
      <c r="L1411" s="13">
        <f t="shared" si="261"/>
        <v>0</v>
      </c>
      <c r="M1411" s="13">
        <f t="shared" si="266"/>
        <v>8.2001822453719162E-9</v>
      </c>
      <c r="N1411" s="13">
        <f t="shared" si="262"/>
        <v>5.0841129921305881E-9</v>
      </c>
      <c r="O1411" s="13">
        <f t="shared" si="263"/>
        <v>5.0841129921305881E-9</v>
      </c>
      <c r="Q1411">
        <v>24.299073666044091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27.316527753967531</v>
      </c>
      <c r="G1412" s="13">
        <f t="shared" si="257"/>
        <v>0</v>
      </c>
      <c r="H1412" s="13">
        <f t="shared" si="258"/>
        <v>27.316527753967531</v>
      </c>
      <c r="I1412" s="16">
        <f t="shared" si="265"/>
        <v>27.316825517808947</v>
      </c>
      <c r="J1412" s="13">
        <f t="shared" si="259"/>
        <v>26.080767020318032</v>
      </c>
      <c r="K1412" s="13">
        <f t="shared" si="260"/>
        <v>1.2360584974909159</v>
      </c>
      <c r="L1412" s="13">
        <f t="shared" si="261"/>
        <v>0</v>
      </c>
      <c r="M1412" s="13">
        <f t="shared" si="266"/>
        <v>3.1160692532413281E-9</v>
      </c>
      <c r="N1412" s="13">
        <f t="shared" si="262"/>
        <v>1.9319629370096233E-9</v>
      </c>
      <c r="O1412" s="13">
        <f t="shared" si="263"/>
        <v>1.9319629370096233E-9</v>
      </c>
      <c r="Q1412">
        <v>20.607686927739032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18.821734598902989</v>
      </c>
      <c r="G1413" s="13">
        <f t="shared" si="257"/>
        <v>0</v>
      </c>
      <c r="H1413" s="13">
        <f t="shared" si="258"/>
        <v>18.821734598902989</v>
      </c>
      <c r="I1413" s="16">
        <f t="shared" si="265"/>
        <v>20.057793096393905</v>
      </c>
      <c r="J1413" s="13">
        <f t="shared" si="259"/>
        <v>19.181707769784321</v>
      </c>
      <c r="K1413" s="13">
        <f t="shared" si="260"/>
        <v>0.8760853266095836</v>
      </c>
      <c r="L1413" s="13">
        <f t="shared" si="261"/>
        <v>0</v>
      </c>
      <c r="M1413" s="13">
        <f t="shared" si="266"/>
        <v>1.1841063162317048E-9</v>
      </c>
      <c r="N1413" s="13">
        <f t="shared" si="262"/>
        <v>7.3414591606365696E-10</v>
      </c>
      <c r="O1413" s="13">
        <f t="shared" si="263"/>
        <v>7.3414591606365696E-10</v>
      </c>
      <c r="Q1413">
        <v>16.5048702599974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18.888561773632659</v>
      </c>
      <c r="G1414" s="13">
        <f t="shared" ref="G1414:G1477" si="271">IF((F1414-$J$2)&gt;0,$I$2*(F1414-$J$2),0)</f>
        <v>0</v>
      </c>
      <c r="H1414" s="13">
        <f t="shared" ref="H1414:H1477" si="272">F1414-G1414</f>
        <v>18.888561773632659</v>
      </c>
      <c r="I1414" s="16">
        <f t="shared" si="265"/>
        <v>19.764647100242243</v>
      </c>
      <c r="J1414" s="13">
        <f t="shared" ref="J1414:J1477" si="273">I1414/SQRT(1+(I1414/($K$2*(300+(25*Q1414)+0.05*(Q1414)^3)))^2)</f>
        <v>18.730472766185866</v>
      </c>
      <c r="K1414" s="13">
        <f t="shared" ref="K1414:K1477" si="274">I1414-J1414</f>
        <v>1.0341743340563774</v>
      </c>
      <c r="L1414" s="13">
        <f t="shared" ref="L1414:L1477" si="275">IF(K1414&gt;$N$2,(K1414-$N$2)/$L$2,0)</f>
        <v>0</v>
      </c>
      <c r="M1414" s="13">
        <f t="shared" si="266"/>
        <v>4.4996040016804783E-10</v>
      </c>
      <c r="N1414" s="13">
        <f t="shared" ref="N1414:N1477" si="276">$M$2*M1414</f>
        <v>2.7897544810418966E-10</v>
      </c>
      <c r="O1414" s="13">
        <f t="shared" ref="O1414:O1477" si="277">N1414+G1414</f>
        <v>2.7897544810418966E-10</v>
      </c>
      <c r="Q1414">
        <v>14.90493659354839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96.979760900685619</v>
      </c>
      <c r="G1415" s="13">
        <f t="shared" si="271"/>
        <v>7.7878672014726069</v>
      </c>
      <c r="H1415" s="13">
        <f t="shared" si="272"/>
        <v>89.191893699213011</v>
      </c>
      <c r="I1415" s="16">
        <f t="shared" ref="I1415:I1478" si="279">H1415+K1414-L1414</f>
        <v>90.226068033269385</v>
      </c>
      <c r="J1415" s="13">
        <f t="shared" si="273"/>
        <v>49.537541156410853</v>
      </c>
      <c r="K1415" s="13">
        <f t="shared" si="274"/>
        <v>40.688526876858532</v>
      </c>
      <c r="L1415" s="13">
        <f t="shared" si="275"/>
        <v>29.763921708020639</v>
      </c>
      <c r="M1415" s="13">
        <f t="shared" ref="M1415:M1478" si="280">L1415+M1414-N1414</f>
        <v>29.763921708191624</v>
      </c>
      <c r="N1415" s="13">
        <f t="shared" si="276"/>
        <v>18.453631459078807</v>
      </c>
      <c r="O1415" s="13">
        <f t="shared" si="277"/>
        <v>26.241498660551414</v>
      </c>
      <c r="Q1415">
        <v>15.05030956200275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99.320984163655012</v>
      </c>
      <c r="G1416" s="13">
        <f t="shared" si="271"/>
        <v>8.0496225286646688</v>
      </c>
      <c r="H1416" s="13">
        <f t="shared" si="272"/>
        <v>91.271361634990342</v>
      </c>
      <c r="I1416" s="16">
        <f t="shared" si="279"/>
        <v>102.19596680382824</v>
      </c>
      <c r="J1416" s="13">
        <f t="shared" si="273"/>
        <v>52.592481520184968</v>
      </c>
      <c r="K1416" s="13">
        <f t="shared" si="274"/>
        <v>49.603485283643273</v>
      </c>
      <c r="L1416" s="13">
        <f t="shared" si="275"/>
        <v>38.744429867981879</v>
      </c>
      <c r="M1416" s="13">
        <f t="shared" si="280"/>
        <v>50.054720117094703</v>
      </c>
      <c r="N1416" s="13">
        <f t="shared" si="276"/>
        <v>31.033926472598715</v>
      </c>
      <c r="O1416" s="13">
        <f t="shared" si="277"/>
        <v>39.083549001263385</v>
      </c>
      <c r="Q1416">
        <v>15.542010349363061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8.848843014606885</v>
      </c>
      <c r="G1417" s="13">
        <f t="shared" si="271"/>
        <v>0</v>
      </c>
      <c r="H1417" s="13">
        <f t="shared" si="272"/>
        <v>8.848843014606885</v>
      </c>
      <c r="I1417" s="16">
        <f t="shared" si="279"/>
        <v>19.70789843026828</v>
      </c>
      <c r="J1417" s="13">
        <f t="shared" si="273"/>
        <v>18.978301720910693</v>
      </c>
      <c r="K1417" s="13">
        <f t="shared" si="274"/>
        <v>0.7295967093575868</v>
      </c>
      <c r="L1417" s="13">
        <f t="shared" si="275"/>
        <v>0</v>
      </c>
      <c r="M1417" s="13">
        <f t="shared" si="280"/>
        <v>19.020793644495988</v>
      </c>
      <c r="N1417" s="13">
        <f t="shared" si="276"/>
        <v>11.792892059587512</v>
      </c>
      <c r="O1417" s="13">
        <f t="shared" si="277"/>
        <v>11.792892059587512</v>
      </c>
      <c r="Q1417">
        <v>17.503641417473968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0.37857142900000001</v>
      </c>
      <c r="G1418" s="13">
        <f t="shared" si="271"/>
        <v>0</v>
      </c>
      <c r="H1418" s="13">
        <f t="shared" si="272"/>
        <v>0.37857142900000001</v>
      </c>
      <c r="I1418" s="16">
        <f t="shared" si="279"/>
        <v>1.1081681383575868</v>
      </c>
      <c r="J1418" s="13">
        <f t="shared" si="273"/>
        <v>1.1080988912063683</v>
      </c>
      <c r="K1418" s="13">
        <f t="shared" si="274"/>
        <v>6.9247151218476688E-5</v>
      </c>
      <c r="L1418" s="13">
        <f t="shared" si="275"/>
        <v>0</v>
      </c>
      <c r="M1418" s="13">
        <f t="shared" si="280"/>
        <v>7.2279015849084765</v>
      </c>
      <c r="N1418" s="13">
        <f t="shared" si="276"/>
        <v>4.4812989826432554</v>
      </c>
      <c r="O1418" s="13">
        <f t="shared" si="277"/>
        <v>4.4812989826432554</v>
      </c>
      <c r="Q1418">
        <v>22.34068146974786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8.5714286000000001E-2</v>
      </c>
      <c r="G1419" s="13">
        <f t="shared" si="271"/>
        <v>0</v>
      </c>
      <c r="H1419" s="13">
        <f t="shared" si="272"/>
        <v>8.5714286000000001E-2</v>
      </c>
      <c r="I1419" s="16">
        <f t="shared" si="279"/>
        <v>8.5783533151218477E-2</v>
      </c>
      <c r="J1419" s="13">
        <f t="shared" si="273"/>
        <v>8.5783498899764374E-2</v>
      </c>
      <c r="K1419" s="13">
        <f t="shared" si="274"/>
        <v>3.4251454103517709E-8</v>
      </c>
      <c r="L1419" s="13">
        <f t="shared" si="275"/>
        <v>0</v>
      </c>
      <c r="M1419" s="13">
        <f t="shared" si="280"/>
        <v>2.746602602265221</v>
      </c>
      <c r="N1419" s="13">
        <f t="shared" si="276"/>
        <v>1.702893613404437</v>
      </c>
      <c r="O1419" s="13">
        <f t="shared" si="277"/>
        <v>1.702893613404437</v>
      </c>
      <c r="Q1419">
        <v>21.886506830716449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8.5714286000000001E-2</v>
      </c>
      <c r="G1420" s="13">
        <f t="shared" si="271"/>
        <v>0</v>
      </c>
      <c r="H1420" s="13">
        <f t="shared" si="272"/>
        <v>8.5714286000000001E-2</v>
      </c>
      <c r="I1420" s="16">
        <f t="shared" si="279"/>
        <v>8.5714320251454104E-2</v>
      </c>
      <c r="J1420" s="13">
        <f t="shared" si="273"/>
        <v>8.5714297561445843E-2</v>
      </c>
      <c r="K1420" s="13">
        <f t="shared" si="274"/>
        <v>2.269000826116141E-8</v>
      </c>
      <c r="L1420" s="13">
        <f t="shared" si="275"/>
        <v>0</v>
      </c>
      <c r="M1420" s="13">
        <f t="shared" si="280"/>
        <v>1.043708988860784</v>
      </c>
      <c r="N1420" s="13">
        <f t="shared" si="276"/>
        <v>0.64709957309368604</v>
      </c>
      <c r="O1420" s="13">
        <f t="shared" si="277"/>
        <v>0.64709957309368604</v>
      </c>
      <c r="Q1420">
        <v>24.801848426490999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8.5714286000000001E-2</v>
      </c>
      <c r="G1421" s="13">
        <f t="shared" si="271"/>
        <v>0</v>
      </c>
      <c r="H1421" s="13">
        <f t="shared" si="272"/>
        <v>8.5714286000000001E-2</v>
      </c>
      <c r="I1421" s="16">
        <f t="shared" si="279"/>
        <v>8.5714308690008262E-2</v>
      </c>
      <c r="J1421" s="13">
        <f t="shared" si="273"/>
        <v>8.5714290977801033E-2</v>
      </c>
      <c r="K1421" s="13">
        <f t="shared" si="274"/>
        <v>1.771220722868172E-8</v>
      </c>
      <c r="L1421" s="13">
        <f t="shared" si="275"/>
        <v>0</v>
      </c>
      <c r="M1421" s="13">
        <f t="shared" si="280"/>
        <v>0.39660941576709796</v>
      </c>
      <c r="N1421" s="13">
        <f t="shared" si="276"/>
        <v>0.24589783777560073</v>
      </c>
      <c r="O1421" s="13">
        <f t="shared" si="277"/>
        <v>0.24589783777560073</v>
      </c>
      <c r="Q1421">
        <v>26.589797887242209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21.677005417037751</v>
      </c>
      <c r="G1422" s="13">
        <f t="shared" si="271"/>
        <v>0</v>
      </c>
      <c r="H1422" s="13">
        <f t="shared" si="272"/>
        <v>21.677005417037751</v>
      </c>
      <c r="I1422" s="16">
        <f t="shared" si="279"/>
        <v>21.677005434749958</v>
      </c>
      <c r="J1422" s="13">
        <f t="shared" si="273"/>
        <v>21.348513209048374</v>
      </c>
      <c r="K1422" s="13">
        <f t="shared" si="274"/>
        <v>0.32849222570158432</v>
      </c>
      <c r="L1422" s="13">
        <f t="shared" si="275"/>
        <v>0</v>
      </c>
      <c r="M1422" s="13">
        <f t="shared" si="280"/>
        <v>0.15071157799149723</v>
      </c>
      <c r="N1422" s="13">
        <f t="shared" si="276"/>
        <v>9.3441178354728288E-2</v>
      </c>
      <c r="O1422" s="13">
        <f t="shared" si="277"/>
        <v>9.3441178354728288E-2</v>
      </c>
      <c r="Q1422">
        <v>25.43404700000001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25.659976660814859</v>
      </c>
      <c r="G1423" s="13">
        <f t="shared" si="271"/>
        <v>0</v>
      </c>
      <c r="H1423" s="13">
        <f t="shared" si="272"/>
        <v>25.659976660814859</v>
      </c>
      <c r="I1423" s="16">
        <f t="shared" si="279"/>
        <v>25.988468886516443</v>
      </c>
      <c r="J1423" s="13">
        <f t="shared" si="273"/>
        <v>25.158844377204833</v>
      </c>
      <c r="K1423" s="13">
        <f t="shared" si="274"/>
        <v>0.82962450931161058</v>
      </c>
      <c r="L1423" s="13">
        <f t="shared" si="275"/>
        <v>0</v>
      </c>
      <c r="M1423" s="13">
        <f t="shared" si="280"/>
        <v>5.7270399636768943E-2</v>
      </c>
      <c r="N1423" s="13">
        <f t="shared" si="276"/>
        <v>3.5507647774796744E-2</v>
      </c>
      <c r="O1423" s="13">
        <f t="shared" si="277"/>
        <v>3.5507647774796744E-2</v>
      </c>
      <c r="Q1423">
        <v>22.51857690796048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38.668225301399978</v>
      </c>
      <c r="G1424" s="13">
        <f t="shared" si="271"/>
        <v>1.268473976025194</v>
      </c>
      <c r="H1424" s="13">
        <f t="shared" si="272"/>
        <v>37.399751325374787</v>
      </c>
      <c r="I1424" s="16">
        <f t="shared" si="279"/>
        <v>38.229375834686394</v>
      </c>
      <c r="J1424" s="13">
        <f t="shared" si="273"/>
        <v>33.332804818724085</v>
      </c>
      <c r="K1424" s="13">
        <f t="shared" si="274"/>
        <v>4.8965710159623086</v>
      </c>
      <c r="L1424" s="13">
        <f t="shared" si="275"/>
        <v>0</v>
      </c>
      <c r="M1424" s="13">
        <f t="shared" si="280"/>
        <v>2.1762751861972199E-2</v>
      </c>
      <c r="N1424" s="13">
        <f t="shared" si="276"/>
        <v>1.3492906154422763E-2</v>
      </c>
      <c r="O1424" s="13">
        <f t="shared" si="277"/>
        <v>1.2819668821796166</v>
      </c>
      <c r="Q1424">
        <v>17.026830186671329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15.63009868006743</v>
      </c>
      <c r="G1425" s="13">
        <f t="shared" si="271"/>
        <v>0</v>
      </c>
      <c r="H1425" s="13">
        <f t="shared" si="272"/>
        <v>15.63009868006743</v>
      </c>
      <c r="I1425" s="16">
        <f t="shared" si="279"/>
        <v>20.526669696029739</v>
      </c>
      <c r="J1425" s="13">
        <f t="shared" si="273"/>
        <v>19.486545565723464</v>
      </c>
      <c r="K1425" s="13">
        <f t="shared" si="274"/>
        <v>1.0401241303062747</v>
      </c>
      <c r="L1425" s="13">
        <f t="shared" si="275"/>
        <v>0</v>
      </c>
      <c r="M1425" s="13">
        <f t="shared" si="280"/>
        <v>8.2698457075494353E-3</v>
      </c>
      <c r="N1425" s="13">
        <f t="shared" si="276"/>
        <v>5.1273043386806496E-3</v>
      </c>
      <c r="O1425" s="13">
        <f t="shared" si="277"/>
        <v>5.1273043386806496E-3</v>
      </c>
      <c r="Q1425">
        <v>15.696046454918619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4.9408212755090757</v>
      </c>
      <c r="G1426" s="13">
        <f t="shared" si="271"/>
        <v>0</v>
      </c>
      <c r="H1426" s="13">
        <f t="shared" si="272"/>
        <v>4.9408212755090757</v>
      </c>
      <c r="I1426" s="16">
        <f t="shared" si="279"/>
        <v>5.9809454058153504</v>
      </c>
      <c r="J1426" s="13">
        <f t="shared" si="273"/>
        <v>5.9501790697524317</v>
      </c>
      <c r="K1426" s="13">
        <f t="shared" si="274"/>
        <v>3.0766336062918676E-2</v>
      </c>
      <c r="L1426" s="13">
        <f t="shared" si="275"/>
        <v>0</v>
      </c>
      <c r="M1426" s="13">
        <f t="shared" si="280"/>
        <v>3.1425413688687858E-3</v>
      </c>
      <c r="N1426" s="13">
        <f t="shared" si="276"/>
        <v>1.9483756486986471E-3</v>
      </c>
      <c r="O1426" s="13">
        <f t="shared" si="277"/>
        <v>1.9483756486986471E-3</v>
      </c>
      <c r="Q1426">
        <v>14.92092559354839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8.4834306293083834</v>
      </c>
      <c r="G1427" s="13">
        <f t="shared" si="271"/>
        <v>0</v>
      </c>
      <c r="H1427" s="13">
        <f t="shared" si="272"/>
        <v>8.4834306293083834</v>
      </c>
      <c r="I1427" s="16">
        <f t="shared" si="279"/>
        <v>8.5141969653713012</v>
      </c>
      <c r="J1427" s="13">
        <f t="shared" si="273"/>
        <v>8.4482974412190934</v>
      </c>
      <c r="K1427" s="13">
        <f t="shared" si="274"/>
        <v>6.5899524152207789E-2</v>
      </c>
      <c r="L1427" s="13">
        <f t="shared" si="275"/>
        <v>0</v>
      </c>
      <c r="M1427" s="13">
        <f t="shared" si="280"/>
        <v>1.1941657201701387E-3</v>
      </c>
      <c r="N1427" s="13">
        <f t="shared" si="276"/>
        <v>7.4038274650548594E-4</v>
      </c>
      <c r="O1427" s="13">
        <f t="shared" si="277"/>
        <v>7.4038274650548594E-4</v>
      </c>
      <c r="Q1427">
        <v>17.018513410836348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119.4638311660833</v>
      </c>
      <c r="G1428" s="13">
        <f t="shared" si="271"/>
        <v>10.301649317862507</v>
      </c>
      <c r="H1428" s="13">
        <f t="shared" si="272"/>
        <v>109.16218184822078</v>
      </c>
      <c r="I1428" s="16">
        <f t="shared" si="279"/>
        <v>109.228081372373</v>
      </c>
      <c r="J1428" s="13">
        <f t="shared" si="273"/>
        <v>58.681646750434034</v>
      </c>
      <c r="K1428" s="13">
        <f t="shared" si="274"/>
        <v>50.546434621938964</v>
      </c>
      <c r="L1428" s="13">
        <f t="shared" si="275"/>
        <v>39.694312507989459</v>
      </c>
      <c r="M1428" s="13">
        <f t="shared" si="280"/>
        <v>39.694766290963123</v>
      </c>
      <c r="N1428" s="13">
        <f t="shared" si="276"/>
        <v>24.610755100397135</v>
      </c>
      <c r="O1428" s="13">
        <f t="shared" si="277"/>
        <v>34.912404418259641</v>
      </c>
      <c r="Q1428">
        <v>17.336337106089129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12.297471193231861</v>
      </c>
      <c r="G1429" s="13">
        <f t="shared" si="271"/>
        <v>0</v>
      </c>
      <c r="H1429" s="13">
        <f t="shared" si="272"/>
        <v>12.297471193231861</v>
      </c>
      <c r="I1429" s="16">
        <f t="shared" si="279"/>
        <v>23.14959330718137</v>
      </c>
      <c r="J1429" s="13">
        <f t="shared" si="273"/>
        <v>22.188821575071394</v>
      </c>
      <c r="K1429" s="13">
        <f t="shared" si="274"/>
        <v>0.96077173210997557</v>
      </c>
      <c r="L1429" s="13">
        <f t="shared" si="275"/>
        <v>0</v>
      </c>
      <c r="M1429" s="13">
        <f t="shared" si="280"/>
        <v>15.084011190565988</v>
      </c>
      <c r="N1429" s="13">
        <f t="shared" si="276"/>
        <v>9.3520869381509133</v>
      </c>
      <c r="O1429" s="13">
        <f t="shared" si="277"/>
        <v>9.3520869381509133</v>
      </c>
      <c r="Q1429">
        <v>18.922393996193421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0.77402556207474638</v>
      </c>
      <c r="G1430" s="13">
        <f t="shared" si="271"/>
        <v>0</v>
      </c>
      <c r="H1430" s="13">
        <f t="shared" si="272"/>
        <v>0.77402556207474638</v>
      </c>
      <c r="I1430" s="16">
        <f t="shared" si="279"/>
        <v>1.7347972941847218</v>
      </c>
      <c r="J1430" s="13">
        <f t="shared" si="273"/>
        <v>1.7345061391186058</v>
      </c>
      <c r="K1430" s="13">
        <f t="shared" si="274"/>
        <v>2.9115506611598896E-4</v>
      </c>
      <c r="L1430" s="13">
        <f t="shared" si="275"/>
        <v>0</v>
      </c>
      <c r="M1430" s="13">
        <f t="shared" si="280"/>
        <v>5.7319242524150749</v>
      </c>
      <c r="N1430" s="13">
        <f t="shared" si="276"/>
        <v>3.5537930364973462</v>
      </c>
      <c r="O1430" s="13">
        <f t="shared" si="277"/>
        <v>3.5537930364973462</v>
      </c>
      <c r="Q1430">
        <v>21.690616027555649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25.66387747363428</v>
      </c>
      <c r="G1431" s="13">
        <f t="shared" si="271"/>
        <v>0</v>
      </c>
      <c r="H1431" s="13">
        <f t="shared" si="272"/>
        <v>25.66387747363428</v>
      </c>
      <c r="I1431" s="16">
        <f t="shared" si="279"/>
        <v>25.664168628700395</v>
      </c>
      <c r="J1431" s="13">
        <f t="shared" si="273"/>
        <v>25.229009090936842</v>
      </c>
      <c r="K1431" s="13">
        <f t="shared" si="274"/>
        <v>0.43515953776355332</v>
      </c>
      <c r="L1431" s="13">
        <f t="shared" si="275"/>
        <v>0</v>
      </c>
      <c r="M1431" s="13">
        <f t="shared" si="280"/>
        <v>2.1781312159177286</v>
      </c>
      <c r="N1431" s="13">
        <f t="shared" si="276"/>
        <v>1.3504413538689917</v>
      </c>
      <c r="O1431" s="13">
        <f t="shared" si="277"/>
        <v>1.3504413538689917</v>
      </c>
      <c r="Q1431">
        <v>27.047273585596741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46.396267519586409</v>
      </c>
      <c r="G1432" s="13">
        <f t="shared" si="271"/>
        <v>2.1324907707369669</v>
      </c>
      <c r="H1432" s="13">
        <f t="shared" si="272"/>
        <v>44.263776748849445</v>
      </c>
      <c r="I1432" s="16">
        <f t="shared" si="279"/>
        <v>44.698936286612998</v>
      </c>
      <c r="J1432" s="13">
        <f t="shared" si="273"/>
        <v>43.02574732287183</v>
      </c>
      <c r="K1432" s="13">
        <f t="shared" si="274"/>
        <v>1.6731889637411683</v>
      </c>
      <c r="L1432" s="13">
        <f t="shared" si="275"/>
        <v>0</v>
      </c>
      <c r="M1432" s="13">
        <f t="shared" si="280"/>
        <v>0.82768986204873696</v>
      </c>
      <c r="N1432" s="13">
        <f t="shared" si="276"/>
        <v>0.51316771447021692</v>
      </c>
      <c r="O1432" s="13">
        <f t="shared" si="277"/>
        <v>2.6456584852071838</v>
      </c>
      <c r="Q1432">
        <v>29.153438000000008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8.5714286000000001E-2</v>
      </c>
      <c r="G1433" s="13">
        <f t="shared" si="271"/>
        <v>0</v>
      </c>
      <c r="H1433" s="13">
        <f t="shared" si="272"/>
        <v>8.5714286000000001E-2</v>
      </c>
      <c r="I1433" s="16">
        <f t="shared" si="279"/>
        <v>1.7589032497411683</v>
      </c>
      <c r="J1433" s="13">
        <f t="shared" si="273"/>
        <v>1.7587674135944009</v>
      </c>
      <c r="K1433" s="13">
        <f t="shared" si="274"/>
        <v>1.3583614676737632E-4</v>
      </c>
      <c r="L1433" s="13">
        <f t="shared" si="275"/>
        <v>0</v>
      </c>
      <c r="M1433" s="13">
        <f t="shared" si="280"/>
        <v>0.31452214757852004</v>
      </c>
      <c r="N1433" s="13">
        <f t="shared" si="276"/>
        <v>0.19500373149868241</v>
      </c>
      <c r="O1433" s="13">
        <f t="shared" si="277"/>
        <v>0.19500373149868241</v>
      </c>
      <c r="Q1433">
        <v>27.459194531253829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1.28832140645437</v>
      </c>
      <c r="G1434" s="13">
        <f t="shared" si="271"/>
        <v>0</v>
      </c>
      <c r="H1434" s="13">
        <f t="shared" si="272"/>
        <v>1.28832140645437</v>
      </c>
      <c r="I1434" s="16">
        <f t="shared" si="279"/>
        <v>1.2884572426011374</v>
      </c>
      <c r="J1434" s="13">
        <f t="shared" si="273"/>
        <v>1.2883756712780305</v>
      </c>
      <c r="K1434" s="13">
        <f t="shared" si="274"/>
        <v>8.157132310682158E-5</v>
      </c>
      <c r="L1434" s="13">
        <f t="shared" si="275"/>
        <v>0</v>
      </c>
      <c r="M1434" s="13">
        <f t="shared" si="280"/>
        <v>0.11951841607983762</v>
      </c>
      <c r="N1434" s="13">
        <f t="shared" si="276"/>
        <v>7.4101417969499331E-2</v>
      </c>
      <c r="O1434" s="13">
        <f t="shared" si="277"/>
        <v>7.4101417969499331E-2</v>
      </c>
      <c r="Q1434">
        <v>24.394372276867859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1.6964285715</v>
      </c>
      <c r="G1435" s="13">
        <f t="shared" si="271"/>
        <v>0</v>
      </c>
      <c r="H1435" s="13">
        <f t="shared" si="272"/>
        <v>1.6964285715</v>
      </c>
      <c r="I1435" s="16">
        <f t="shared" si="279"/>
        <v>1.6965101428231069</v>
      </c>
      <c r="J1435" s="13">
        <f t="shared" si="273"/>
        <v>1.6962871545716158</v>
      </c>
      <c r="K1435" s="13">
        <f t="shared" si="274"/>
        <v>2.2298825149102974E-4</v>
      </c>
      <c r="L1435" s="13">
        <f t="shared" si="275"/>
        <v>0</v>
      </c>
      <c r="M1435" s="13">
        <f t="shared" si="280"/>
        <v>4.5416998110338294E-2</v>
      </c>
      <c r="N1435" s="13">
        <f t="shared" si="276"/>
        <v>2.8158538828409744E-2</v>
      </c>
      <c r="O1435" s="13">
        <f t="shared" si="277"/>
        <v>2.8158538828409744E-2</v>
      </c>
      <c r="Q1435">
        <v>23.107849486533301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13.56556817622257</v>
      </c>
      <c r="G1436" s="13">
        <f t="shared" si="271"/>
        <v>0</v>
      </c>
      <c r="H1436" s="13">
        <f t="shared" si="272"/>
        <v>13.56556817622257</v>
      </c>
      <c r="I1436" s="16">
        <f t="shared" si="279"/>
        <v>13.56579116447406</v>
      </c>
      <c r="J1436" s="13">
        <f t="shared" si="273"/>
        <v>13.30450962844256</v>
      </c>
      <c r="K1436" s="13">
        <f t="shared" si="274"/>
        <v>0.26128153603150039</v>
      </c>
      <c r="L1436" s="13">
        <f t="shared" si="275"/>
        <v>0</v>
      </c>
      <c r="M1436" s="13">
        <f t="shared" si="280"/>
        <v>1.725845928192855E-2</v>
      </c>
      <c r="N1436" s="13">
        <f t="shared" si="276"/>
        <v>1.0700244754795701E-2</v>
      </c>
      <c r="O1436" s="13">
        <f t="shared" si="277"/>
        <v>1.0700244754795701E-2</v>
      </c>
      <c r="Q1436">
        <v>17.035727187264708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39.275160940418878</v>
      </c>
      <c r="G1437" s="13">
        <f t="shared" si="271"/>
        <v>1.3363310827303529</v>
      </c>
      <c r="H1437" s="13">
        <f t="shared" si="272"/>
        <v>37.938829857688525</v>
      </c>
      <c r="I1437" s="16">
        <f t="shared" si="279"/>
        <v>38.200111393720022</v>
      </c>
      <c r="J1437" s="13">
        <f t="shared" si="273"/>
        <v>33.113227919893468</v>
      </c>
      <c r="K1437" s="13">
        <f t="shared" si="274"/>
        <v>5.0868834738265534</v>
      </c>
      <c r="L1437" s="13">
        <f t="shared" si="275"/>
        <v>0</v>
      </c>
      <c r="M1437" s="13">
        <f t="shared" si="280"/>
        <v>6.5582145271328492E-3</v>
      </c>
      <c r="N1437" s="13">
        <f t="shared" si="276"/>
        <v>4.0660930068223662E-3</v>
      </c>
      <c r="O1437" s="13">
        <f t="shared" si="277"/>
        <v>1.3403971757371753</v>
      </c>
      <c r="Q1437">
        <v>16.675856353248442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77.514861853759882</v>
      </c>
      <c r="G1438" s="13">
        <f t="shared" si="271"/>
        <v>5.6116368951299274</v>
      </c>
      <c r="H1438" s="13">
        <f t="shared" si="272"/>
        <v>71.903224958629949</v>
      </c>
      <c r="I1438" s="16">
        <f t="shared" si="279"/>
        <v>76.990108432456509</v>
      </c>
      <c r="J1438" s="13">
        <f t="shared" si="273"/>
        <v>47.478486141434836</v>
      </c>
      <c r="K1438" s="13">
        <f t="shared" si="274"/>
        <v>29.511622291021673</v>
      </c>
      <c r="L1438" s="13">
        <f t="shared" si="275"/>
        <v>18.504835769961065</v>
      </c>
      <c r="M1438" s="13">
        <f t="shared" si="280"/>
        <v>18.507327891481374</v>
      </c>
      <c r="N1438" s="13">
        <f t="shared" si="276"/>
        <v>11.474543292718453</v>
      </c>
      <c r="O1438" s="13">
        <f t="shared" si="277"/>
        <v>17.086180187848381</v>
      </c>
      <c r="Q1438">
        <v>15.30040559354839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12.454398002695561</v>
      </c>
      <c r="G1439" s="13">
        <f t="shared" si="271"/>
        <v>0</v>
      </c>
      <c r="H1439" s="13">
        <f t="shared" si="272"/>
        <v>12.454398002695561</v>
      </c>
      <c r="I1439" s="16">
        <f t="shared" si="279"/>
        <v>23.46118452375617</v>
      </c>
      <c r="J1439" s="13">
        <f t="shared" si="273"/>
        <v>22.362327104222043</v>
      </c>
      <c r="K1439" s="13">
        <f t="shared" si="274"/>
        <v>1.0988574195341272</v>
      </c>
      <c r="L1439" s="13">
        <f t="shared" si="275"/>
        <v>0</v>
      </c>
      <c r="M1439" s="13">
        <f t="shared" si="280"/>
        <v>7.0327845987629214</v>
      </c>
      <c r="N1439" s="13">
        <f t="shared" si="276"/>
        <v>4.3603264512330115</v>
      </c>
      <c r="O1439" s="13">
        <f t="shared" si="277"/>
        <v>4.3603264512330115</v>
      </c>
      <c r="Q1439">
        <v>18.197197900489201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161.5780258149357</v>
      </c>
      <c r="G1440" s="13">
        <f t="shared" si="271"/>
        <v>15.010134396623929</v>
      </c>
      <c r="H1440" s="13">
        <f t="shared" si="272"/>
        <v>146.56789141831177</v>
      </c>
      <c r="I1440" s="16">
        <f t="shared" si="279"/>
        <v>147.66674883784589</v>
      </c>
      <c r="J1440" s="13">
        <f t="shared" si="273"/>
        <v>60.87539769449571</v>
      </c>
      <c r="K1440" s="13">
        <f t="shared" si="274"/>
        <v>86.79135114335017</v>
      </c>
      <c r="L1440" s="13">
        <f t="shared" si="275"/>
        <v>76.205730029570546</v>
      </c>
      <c r="M1440" s="13">
        <f t="shared" si="280"/>
        <v>78.878188177100455</v>
      </c>
      <c r="N1440" s="13">
        <f t="shared" si="276"/>
        <v>48.904476669802278</v>
      </c>
      <c r="O1440" s="13">
        <f t="shared" si="277"/>
        <v>63.914611066426204</v>
      </c>
      <c r="Q1440">
        <v>16.76211013848032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2.035989544369643</v>
      </c>
      <c r="G1441" s="13">
        <f t="shared" si="271"/>
        <v>0</v>
      </c>
      <c r="H1441" s="13">
        <f t="shared" si="272"/>
        <v>2.035989544369643</v>
      </c>
      <c r="I1441" s="16">
        <f t="shared" si="279"/>
        <v>12.621610658149265</v>
      </c>
      <c r="J1441" s="13">
        <f t="shared" si="273"/>
        <v>12.398134284101465</v>
      </c>
      <c r="K1441" s="13">
        <f t="shared" si="274"/>
        <v>0.22347637404780052</v>
      </c>
      <c r="L1441" s="13">
        <f t="shared" si="275"/>
        <v>0</v>
      </c>
      <c r="M1441" s="13">
        <f t="shared" si="280"/>
        <v>29.973711507298177</v>
      </c>
      <c r="N1441" s="13">
        <f t="shared" si="276"/>
        <v>18.583701134524869</v>
      </c>
      <c r="O1441" s="13">
        <f t="shared" si="277"/>
        <v>18.583701134524869</v>
      </c>
      <c r="Q1441">
        <v>16.625388110824961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8.5714286000000001E-2</v>
      </c>
      <c r="G1442" s="13">
        <f t="shared" si="271"/>
        <v>0</v>
      </c>
      <c r="H1442" s="13">
        <f t="shared" si="272"/>
        <v>8.5714286000000001E-2</v>
      </c>
      <c r="I1442" s="16">
        <f t="shared" si="279"/>
        <v>0.30919066004780049</v>
      </c>
      <c r="J1442" s="13">
        <f t="shared" si="273"/>
        <v>0.30918939030950932</v>
      </c>
      <c r="K1442" s="13">
        <f t="shared" si="274"/>
        <v>1.269738291176381E-6</v>
      </c>
      <c r="L1442" s="13">
        <f t="shared" si="275"/>
        <v>0</v>
      </c>
      <c r="M1442" s="13">
        <f t="shared" si="280"/>
        <v>11.390010372773308</v>
      </c>
      <c r="N1442" s="13">
        <f t="shared" si="276"/>
        <v>7.0618064311194511</v>
      </c>
      <c r="O1442" s="13">
        <f t="shared" si="277"/>
        <v>7.0618064311194511</v>
      </c>
      <c r="Q1442">
        <v>23.544802051731409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0.42142857099999997</v>
      </c>
      <c r="G1443" s="13">
        <f t="shared" si="271"/>
        <v>0</v>
      </c>
      <c r="H1443" s="13">
        <f t="shared" si="272"/>
        <v>0.42142857099999997</v>
      </c>
      <c r="I1443" s="16">
        <f t="shared" si="279"/>
        <v>0.42142984073829115</v>
      </c>
      <c r="J1443" s="13">
        <f t="shared" si="273"/>
        <v>0.4214262306066795</v>
      </c>
      <c r="K1443" s="13">
        <f t="shared" si="274"/>
        <v>3.6101316116532445E-6</v>
      </c>
      <c r="L1443" s="13">
        <f t="shared" si="275"/>
        <v>0</v>
      </c>
      <c r="M1443" s="13">
        <f t="shared" si="280"/>
        <v>4.3282039416538565</v>
      </c>
      <c r="N1443" s="13">
        <f t="shared" si="276"/>
        <v>2.6834864438253909</v>
      </c>
      <c r="O1443" s="13">
        <f t="shared" si="277"/>
        <v>2.6834864438253909</v>
      </c>
      <c r="Q1443">
        <v>22.720859923649389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0.55000000000000004</v>
      </c>
      <c r="G1444" s="13">
        <f t="shared" si="271"/>
        <v>0</v>
      </c>
      <c r="H1444" s="13">
        <f t="shared" si="272"/>
        <v>0.55000000000000004</v>
      </c>
      <c r="I1444" s="16">
        <f t="shared" si="279"/>
        <v>0.5500036101316117</v>
      </c>
      <c r="J1444" s="13">
        <f t="shared" si="273"/>
        <v>0.54999915981182912</v>
      </c>
      <c r="K1444" s="13">
        <f t="shared" si="274"/>
        <v>4.4503197825784824E-6</v>
      </c>
      <c r="L1444" s="13">
        <f t="shared" si="275"/>
        <v>0</v>
      </c>
      <c r="M1444" s="13">
        <f t="shared" si="280"/>
        <v>1.6447174978284655</v>
      </c>
      <c r="N1444" s="13">
        <f t="shared" si="276"/>
        <v>1.0197248486536485</v>
      </c>
      <c r="O1444" s="13">
        <f t="shared" si="277"/>
        <v>1.0197248486536485</v>
      </c>
      <c r="Q1444">
        <v>26.955328255048499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0.55000000000000004</v>
      </c>
      <c r="G1445" s="13">
        <f t="shared" si="271"/>
        <v>0</v>
      </c>
      <c r="H1445" s="13">
        <f t="shared" si="272"/>
        <v>0.55000000000000004</v>
      </c>
      <c r="I1445" s="16">
        <f t="shared" si="279"/>
        <v>0.55000445031978262</v>
      </c>
      <c r="J1445" s="13">
        <f t="shared" si="273"/>
        <v>0.54999919220617999</v>
      </c>
      <c r="K1445" s="13">
        <f t="shared" si="274"/>
        <v>5.2581136026352837E-6</v>
      </c>
      <c r="L1445" s="13">
        <f t="shared" si="275"/>
        <v>0</v>
      </c>
      <c r="M1445" s="13">
        <f t="shared" si="280"/>
        <v>0.62499264917481701</v>
      </c>
      <c r="N1445" s="13">
        <f t="shared" si="276"/>
        <v>0.38749544248838652</v>
      </c>
      <c r="O1445" s="13">
        <f t="shared" si="277"/>
        <v>0.38749544248838652</v>
      </c>
      <c r="Q1445">
        <v>25.745446000000008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0.75475296646713552</v>
      </c>
      <c r="G1446" s="13">
        <f t="shared" si="271"/>
        <v>0</v>
      </c>
      <c r="H1446" s="13">
        <f t="shared" si="272"/>
        <v>0.75475296646713552</v>
      </c>
      <c r="I1446" s="16">
        <f t="shared" si="279"/>
        <v>0.75475822458073816</v>
      </c>
      <c r="J1446" s="13">
        <f t="shared" si="273"/>
        <v>0.75474667302876153</v>
      </c>
      <c r="K1446" s="13">
        <f t="shared" si="274"/>
        <v>1.1551551976629604E-5</v>
      </c>
      <c r="L1446" s="13">
        <f t="shared" si="275"/>
        <v>0</v>
      </c>
      <c r="M1446" s="13">
        <f t="shared" si="280"/>
        <v>0.23749720668643048</v>
      </c>
      <c r="N1446" s="13">
        <f t="shared" si="276"/>
        <v>0.14724826814558689</v>
      </c>
      <c r="O1446" s="13">
        <f t="shared" si="277"/>
        <v>0.14724826814558689</v>
      </c>
      <c r="Q1446">
        <v>26.92299488439248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1.6579369075122039</v>
      </c>
      <c r="G1447" s="13">
        <f t="shared" si="271"/>
        <v>0</v>
      </c>
      <c r="H1447" s="13">
        <f t="shared" si="272"/>
        <v>1.6579369075122039</v>
      </c>
      <c r="I1447" s="16">
        <f t="shared" si="279"/>
        <v>1.6579484590641806</v>
      </c>
      <c r="J1447" s="13">
        <f t="shared" si="273"/>
        <v>1.6577339558828246</v>
      </c>
      <c r="K1447" s="13">
        <f t="shared" si="274"/>
        <v>2.1450318135607382E-4</v>
      </c>
      <c r="L1447" s="13">
        <f t="shared" si="275"/>
        <v>0</v>
      </c>
      <c r="M1447" s="13">
        <f t="shared" si="280"/>
        <v>9.0248938540843593E-2</v>
      </c>
      <c r="N1447" s="13">
        <f t="shared" si="276"/>
        <v>5.5954341895323029E-2</v>
      </c>
      <c r="O1447" s="13">
        <f t="shared" si="277"/>
        <v>5.5954341895323029E-2</v>
      </c>
      <c r="Q1447">
        <v>22.89334671124211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18.47568134482983</v>
      </c>
      <c r="G1448" s="13">
        <f t="shared" si="271"/>
        <v>0</v>
      </c>
      <c r="H1448" s="13">
        <f t="shared" si="272"/>
        <v>18.47568134482983</v>
      </c>
      <c r="I1448" s="16">
        <f t="shared" si="279"/>
        <v>18.475895848011188</v>
      </c>
      <c r="J1448" s="13">
        <f t="shared" si="273"/>
        <v>17.74729886258633</v>
      </c>
      <c r="K1448" s="13">
        <f t="shared" si="274"/>
        <v>0.72859698542485773</v>
      </c>
      <c r="L1448" s="13">
        <f t="shared" si="275"/>
        <v>0</v>
      </c>
      <c r="M1448" s="13">
        <f t="shared" si="280"/>
        <v>3.4294596645520564E-2</v>
      </c>
      <c r="N1448" s="13">
        <f t="shared" si="276"/>
        <v>2.126264992022275E-2</v>
      </c>
      <c r="O1448" s="13">
        <f t="shared" si="277"/>
        <v>2.126264992022275E-2</v>
      </c>
      <c r="Q1448">
        <v>16.11005256173323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17.659083371880801</v>
      </c>
      <c r="G1449" s="13">
        <f t="shared" si="271"/>
        <v>0</v>
      </c>
      <c r="H1449" s="13">
        <f t="shared" si="272"/>
        <v>17.659083371880801</v>
      </c>
      <c r="I1449" s="16">
        <f t="shared" si="279"/>
        <v>18.387680357305658</v>
      </c>
      <c r="J1449" s="13">
        <f t="shared" si="273"/>
        <v>17.797239155335639</v>
      </c>
      <c r="K1449" s="13">
        <f t="shared" si="274"/>
        <v>0.59044120197001959</v>
      </c>
      <c r="L1449" s="13">
        <f t="shared" si="275"/>
        <v>0</v>
      </c>
      <c r="M1449" s="13">
        <f t="shared" si="280"/>
        <v>1.3031946725297814E-2</v>
      </c>
      <c r="N1449" s="13">
        <f t="shared" si="276"/>
        <v>8.0798069696846452E-3</v>
      </c>
      <c r="O1449" s="13">
        <f t="shared" si="277"/>
        <v>8.0798069696846452E-3</v>
      </c>
      <c r="Q1449">
        <v>17.583565573555489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0.7</v>
      </c>
      <c r="G1450" s="13">
        <f t="shared" si="271"/>
        <v>0</v>
      </c>
      <c r="H1450" s="13">
        <f t="shared" si="272"/>
        <v>0.7</v>
      </c>
      <c r="I1450" s="16">
        <f t="shared" si="279"/>
        <v>1.2904412019700195</v>
      </c>
      <c r="J1450" s="13">
        <f t="shared" si="273"/>
        <v>1.2901486212652897</v>
      </c>
      <c r="K1450" s="13">
        <f t="shared" si="274"/>
        <v>2.9258070472981679E-4</v>
      </c>
      <c r="L1450" s="13">
        <f t="shared" si="275"/>
        <v>0</v>
      </c>
      <c r="M1450" s="13">
        <f t="shared" si="280"/>
        <v>4.9521397556131688E-3</v>
      </c>
      <c r="N1450" s="13">
        <f t="shared" si="276"/>
        <v>3.0703266484801645E-3</v>
      </c>
      <c r="O1450" s="13">
        <f t="shared" si="277"/>
        <v>3.0703266484801645E-3</v>
      </c>
      <c r="Q1450">
        <v>15.36607404407845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2.8329913445301731</v>
      </c>
      <c r="G1451" s="13">
        <f t="shared" si="271"/>
        <v>0</v>
      </c>
      <c r="H1451" s="13">
        <f t="shared" si="272"/>
        <v>2.8329913445301731</v>
      </c>
      <c r="I1451" s="16">
        <f t="shared" si="279"/>
        <v>2.8332839252349027</v>
      </c>
      <c r="J1451" s="13">
        <f t="shared" si="273"/>
        <v>2.8303124897970027</v>
      </c>
      <c r="K1451" s="13">
        <f t="shared" si="274"/>
        <v>2.9714354379000163E-3</v>
      </c>
      <c r="L1451" s="13">
        <f t="shared" si="275"/>
        <v>0</v>
      </c>
      <c r="M1451" s="13">
        <f t="shared" si="280"/>
        <v>1.8818131071330043E-3</v>
      </c>
      <c r="N1451" s="13">
        <f t="shared" si="276"/>
        <v>1.1667241264224626E-3</v>
      </c>
      <c r="O1451" s="13">
        <f t="shared" si="277"/>
        <v>1.1667241264224626E-3</v>
      </c>
      <c r="Q1451">
        <v>15.652789593548389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1.854448712015011</v>
      </c>
      <c r="G1452" s="13">
        <f t="shared" si="271"/>
        <v>0</v>
      </c>
      <c r="H1452" s="13">
        <f t="shared" si="272"/>
        <v>1.854448712015011</v>
      </c>
      <c r="I1452" s="16">
        <f t="shared" si="279"/>
        <v>1.8574201474529111</v>
      </c>
      <c r="J1452" s="13">
        <f t="shared" si="273"/>
        <v>1.8569942681371463</v>
      </c>
      <c r="K1452" s="13">
        <f t="shared" si="274"/>
        <v>4.2587931576476556E-4</v>
      </c>
      <c r="L1452" s="13">
        <f t="shared" si="275"/>
        <v>0</v>
      </c>
      <c r="M1452" s="13">
        <f t="shared" si="280"/>
        <v>7.1508898071054165E-4</v>
      </c>
      <c r="N1452" s="13">
        <f t="shared" si="276"/>
        <v>4.4335516804053585E-4</v>
      </c>
      <c r="O1452" s="13">
        <f t="shared" si="277"/>
        <v>4.4335516804053585E-4</v>
      </c>
      <c r="Q1452">
        <v>20.45036650475317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1.653325973944995</v>
      </c>
      <c r="G1453" s="13">
        <f t="shared" si="271"/>
        <v>0</v>
      </c>
      <c r="H1453" s="13">
        <f t="shared" si="272"/>
        <v>1.653325973944995</v>
      </c>
      <c r="I1453" s="16">
        <f t="shared" si="279"/>
        <v>1.6537518532607598</v>
      </c>
      <c r="J1453" s="13">
        <f t="shared" si="273"/>
        <v>1.6534232704818752</v>
      </c>
      <c r="K1453" s="13">
        <f t="shared" si="274"/>
        <v>3.2858277888458964E-4</v>
      </c>
      <c r="L1453" s="13">
        <f t="shared" si="275"/>
        <v>0</v>
      </c>
      <c r="M1453" s="13">
        <f t="shared" si="280"/>
        <v>2.717338126700058E-4</v>
      </c>
      <c r="N1453" s="13">
        <f t="shared" si="276"/>
        <v>1.6847496385540359E-4</v>
      </c>
      <c r="O1453" s="13">
        <f t="shared" si="277"/>
        <v>1.6847496385540359E-4</v>
      </c>
      <c r="Q1453">
        <v>19.821997254147689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1.827417816024667</v>
      </c>
      <c r="G1454" s="13">
        <f t="shared" si="271"/>
        <v>0</v>
      </c>
      <c r="H1454" s="13">
        <f t="shared" si="272"/>
        <v>1.827417816024667</v>
      </c>
      <c r="I1454" s="16">
        <f t="shared" si="279"/>
        <v>1.8277463988035516</v>
      </c>
      <c r="J1454" s="13">
        <f t="shared" si="273"/>
        <v>1.8274925085087557</v>
      </c>
      <c r="K1454" s="13">
        <f t="shared" si="274"/>
        <v>2.5389029479594427E-4</v>
      </c>
      <c r="L1454" s="13">
        <f t="shared" si="275"/>
        <v>0</v>
      </c>
      <c r="M1454" s="13">
        <f t="shared" si="280"/>
        <v>1.0325884881460222E-4</v>
      </c>
      <c r="N1454" s="13">
        <f t="shared" si="276"/>
        <v>6.402048626505337E-5</v>
      </c>
      <c r="O1454" s="13">
        <f t="shared" si="277"/>
        <v>6.402048626505337E-5</v>
      </c>
      <c r="Q1454">
        <v>23.775426905438579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1.671229138816666</v>
      </c>
      <c r="G1455" s="13">
        <f t="shared" si="271"/>
        <v>0</v>
      </c>
      <c r="H1455" s="13">
        <f t="shared" si="272"/>
        <v>1.671229138816666</v>
      </c>
      <c r="I1455" s="16">
        <f t="shared" si="279"/>
        <v>1.671483029111462</v>
      </c>
      <c r="J1455" s="13">
        <f t="shared" si="273"/>
        <v>1.6712763667962045</v>
      </c>
      <c r="K1455" s="13">
        <f t="shared" si="274"/>
        <v>2.0666231525745538E-4</v>
      </c>
      <c r="L1455" s="13">
        <f t="shared" si="275"/>
        <v>0</v>
      </c>
      <c r="M1455" s="13">
        <f t="shared" si="280"/>
        <v>3.9238362549548847E-5</v>
      </c>
      <c r="N1455" s="13">
        <f t="shared" si="276"/>
        <v>2.4327784780720283E-5</v>
      </c>
      <c r="O1455" s="13">
        <f t="shared" si="277"/>
        <v>2.4327784780720283E-5</v>
      </c>
      <c r="Q1455">
        <v>23.331658501619181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0.41428571400000003</v>
      </c>
      <c r="G1456" s="13">
        <f t="shared" si="271"/>
        <v>0</v>
      </c>
      <c r="H1456" s="13">
        <f t="shared" si="272"/>
        <v>0.41428571400000003</v>
      </c>
      <c r="I1456" s="16">
        <f t="shared" si="279"/>
        <v>0.41449237631525748</v>
      </c>
      <c r="J1456" s="13">
        <f t="shared" si="273"/>
        <v>0.41449000394108465</v>
      </c>
      <c r="K1456" s="13">
        <f t="shared" si="274"/>
        <v>2.3723741728320924E-6</v>
      </c>
      <c r="L1456" s="13">
        <f t="shared" si="275"/>
        <v>0</v>
      </c>
      <c r="M1456" s="13">
        <f t="shared" si="280"/>
        <v>1.4910577768828563E-5</v>
      </c>
      <c r="N1456" s="13">
        <f t="shared" si="276"/>
        <v>9.2445582166737093E-6</v>
      </c>
      <c r="O1456" s="13">
        <f t="shared" si="277"/>
        <v>9.2445582166737093E-6</v>
      </c>
      <c r="Q1456">
        <v>25.365215847652561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0.36598274795547969</v>
      </c>
      <c r="G1457" s="13">
        <f t="shared" si="271"/>
        <v>0</v>
      </c>
      <c r="H1457" s="13">
        <f t="shared" si="272"/>
        <v>0.36598274795547969</v>
      </c>
      <c r="I1457" s="16">
        <f t="shared" si="279"/>
        <v>0.36598512032965252</v>
      </c>
      <c r="J1457" s="13">
        <f t="shared" si="273"/>
        <v>0.36598371326351464</v>
      </c>
      <c r="K1457" s="13">
        <f t="shared" si="274"/>
        <v>1.4070661378817739E-6</v>
      </c>
      <c r="L1457" s="13">
        <f t="shared" si="275"/>
        <v>0</v>
      </c>
      <c r="M1457" s="13">
        <f t="shared" si="280"/>
        <v>5.666019552154854E-6</v>
      </c>
      <c r="N1457" s="13">
        <f t="shared" si="276"/>
        <v>3.5129321223360096E-6</v>
      </c>
      <c r="O1457" s="13">
        <f t="shared" si="277"/>
        <v>3.5129321223360096E-6</v>
      </c>
      <c r="Q1457">
        <v>26.442401927445921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2.6644469033797979</v>
      </c>
      <c r="G1458" s="13">
        <f t="shared" si="271"/>
        <v>0</v>
      </c>
      <c r="H1458" s="13">
        <f t="shared" si="272"/>
        <v>2.6644469033797979</v>
      </c>
      <c r="I1458" s="16">
        <f t="shared" si="279"/>
        <v>2.6644483104459358</v>
      </c>
      <c r="J1458" s="13">
        <f t="shared" si="273"/>
        <v>2.663725180395673</v>
      </c>
      <c r="K1458" s="13">
        <f t="shared" si="274"/>
        <v>7.2313005026281019E-4</v>
      </c>
      <c r="L1458" s="13">
        <f t="shared" si="275"/>
        <v>0</v>
      </c>
      <c r="M1458" s="13">
        <f t="shared" si="280"/>
        <v>2.1530874298188443E-6</v>
      </c>
      <c r="N1458" s="13">
        <f t="shared" si="276"/>
        <v>1.3349142064876834E-6</v>
      </c>
      <c r="O1458" s="13">
        <f t="shared" si="277"/>
        <v>1.3349142064876834E-6</v>
      </c>
      <c r="Q1458">
        <v>24.374553000000009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0.7</v>
      </c>
      <c r="G1459" s="13">
        <f t="shared" si="271"/>
        <v>0</v>
      </c>
      <c r="H1459" s="13">
        <f t="shared" si="272"/>
        <v>0.7</v>
      </c>
      <c r="I1459" s="16">
        <f t="shared" si="279"/>
        <v>0.70072313005026277</v>
      </c>
      <c r="J1459" s="13">
        <f t="shared" si="273"/>
        <v>0.70070924921630962</v>
      </c>
      <c r="K1459" s="13">
        <f t="shared" si="274"/>
        <v>1.3880833953150429E-5</v>
      </c>
      <c r="L1459" s="13">
        <f t="shared" si="275"/>
        <v>0</v>
      </c>
      <c r="M1459" s="13">
        <f t="shared" si="280"/>
        <v>8.1817322333116089E-7</v>
      </c>
      <c r="N1459" s="13">
        <f t="shared" si="276"/>
        <v>5.0726739846531977E-7</v>
      </c>
      <c r="O1459" s="13">
        <f t="shared" si="277"/>
        <v>5.0726739846531977E-7</v>
      </c>
      <c r="Q1459">
        <v>23.992357989369779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37.206925125551493</v>
      </c>
      <c r="G1460" s="13">
        <f t="shared" si="271"/>
        <v>1.1050965178797005</v>
      </c>
      <c r="H1460" s="13">
        <f t="shared" si="272"/>
        <v>36.101828607671791</v>
      </c>
      <c r="I1460" s="16">
        <f t="shared" si="279"/>
        <v>36.101842488505746</v>
      </c>
      <c r="J1460" s="13">
        <f t="shared" si="273"/>
        <v>33.025744509014281</v>
      </c>
      <c r="K1460" s="13">
        <f t="shared" si="274"/>
        <v>3.0760979794914647</v>
      </c>
      <c r="L1460" s="13">
        <f t="shared" si="275"/>
        <v>0</v>
      </c>
      <c r="M1460" s="13">
        <f t="shared" si="280"/>
        <v>3.1090582486584112E-7</v>
      </c>
      <c r="N1460" s="13">
        <f t="shared" si="276"/>
        <v>1.9276161141682148E-7</v>
      </c>
      <c r="O1460" s="13">
        <f t="shared" si="277"/>
        <v>1.1050967106413119</v>
      </c>
      <c r="Q1460">
        <v>19.61892125946256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57.885687087267328</v>
      </c>
      <c r="G1461" s="13">
        <f t="shared" si="271"/>
        <v>3.4170401025981492</v>
      </c>
      <c r="H1461" s="13">
        <f t="shared" si="272"/>
        <v>54.468646984669178</v>
      </c>
      <c r="I1461" s="16">
        <f t="shared" si="279"/>
        <v>57.544744964160643</v>
      </c>
      <c r="J1461" s="13">
        <f t="shared" si="273"/>
        <v>43.741660420499166</v>
      </c>
      <c r="K1461" s="13">
        <f t="shared" si="274"/>
        <v>13.803084543661477</v>
      </c>
      <c r="L1461" s="13">
        <f t="shared" si="275"/>
        <v>2.6807965558391817</v>
      </c>
      <c r="M1461" s="13">
        <f t="shared" si="280"/>
        <v>2.6807966739833953</v>
      </c>
      <c r="N1461" s="13">
        <f t="shared" si="276"/>
        <v>1.6620939378697051</v>
      </c>
      <c r="O1461" s="13">
        <f t="shared" si="277"/>
        <v>5.0791340404678547</v>
      </c>
      <c r="Q1461">
        <v>16.868399723396301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54.021810363600807</v>
      </c>
      <c r="G1462" s="13">
        <f t="shared" si="271"/>
        <v>2.9850478479379228</v>
      </c>
      <c r="H1462" s="13">
        <f t="shared" si="272"/>
        <v>51.036762515662886</v>
      </c>
      <c r="I1462" s="16">
        <f t="shared" si="279"/>
        <v>62.15905050348519</v>
      </c>
      <c r="J1462" s="13">
        <f t="shared" si="273"/>
        <v>42.910023608747196</v>
      </c>
      <c r="K1462" s="13">
        <f t="shared" si="274"/>
        <v>19.249026894737995</v>
      </c>
      <c r="L1462" s="13">
        <f t="shared" si="275"/>
        <v>8.1667817383724106</v>
      </c>
      <c r="M1462" s="13">
        <f t="shared" si="280"/>
        <v>9.1854844744860991</v>
      </c>
      <c r="N1462" s="13">
        <f t="shared" si="276"/>
        <v>5.6950003741813813</v>
      </c>
      <c r="O1462" s="13">
        <f t="shared" si="277"/>
        <v>8.6800482221193036</v>
      </c>
      <c r="Q1462">
        <v>15.05982459354839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0.70559113294337972</v>
      </c>
      <c r="G1463" s="13">
        <f t="shared" si="271"/>
        <v>0</v>
      </c>
      <c r="H1463" s="13">
        <f t="shared" si="272"/>
        <v>0.70559113294337972</v>
      </c>
      <c r="I1463" s="16">
        <f t="shared" si="279"/>
        <v>11.787836289308963</v>
      </c>
      <c r="J1463" s="13">
        <f t="shared" si="273"/>
        <v>11.584673481553613</v>
      </c>
      <c r="K1463" s="13">
        <f t="shared" si="274"/>
        <v>0.20316280775534956</v>
      </c>
      <c r="L1463" s="13">
        <f t="shared" si="275"/>
        <v>0</v>
      </c>
      <c r="M1463" s="13">
        <f t="shared" si="280"/>
        <v>3.4904841003047178</v>
      </c>
      <c r="N1463" s="13">
        <f t="shared" si="276"/>
        <v>2.164100142188925</v>
      </c>
      <c r="O1463" s="13">
        <f t="shared" si="277"/>
        <v>2.164100142188925</v>
      </c>
      <c r="Q1463">
        <v>15.848527523091439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57.141861968897963</v>
      </c>
      <c r="G1464" s="13">
        <f t="shared" si="271"/>
        <v>3.3338783681698372</v>
      </c>
      <c r="H1464" s="13">
        <f t="shared" si="272"/>
        <v>53.807983600728129</v>
      </c>
      <c r="I1464" s="16">
        <f t="shared" si="279"/>
        <v>54.011146408483476</v>
      </c>
      <c r="J1464" s="13">
        <f t="shared" si="273"/>
        <v>41.613867159379794</v>
      </c>
      <c r="K1464" s="13">
        <f t="shared" si="274"/>
        <v>12.397279249103683</v>
      </c>
      <c r="L1464" s="13">
        <f t="shared" si="275"/>
        <v>1.2646546802377407</v>
      </c>
      <c r="M1464" s="13">
        <f t="shared" si="280"/>
        <v>2.5910386383535338</v>
      </c>
      <c r="N1464" s="13">
        <f t="shared" si="276"/>
        <v>1.606443955779191</v>
      </c>
      <c r="O1464" s="13">
        <f t="shared" si="277"/>
        <v>4.9403223239490277</v>
      </c>
      <c r="Q1464">
        <v>16.430692121703039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0.91629927844687342</v>
      </c>
      <c r="G1465" s="13">
        <f t="shared" si="271"/>
        <v>0</v>
      </c>
      <c r="H1465" s="13">
        <f t="shared" si="272"/>
        <v>0.91629927844687342</v>
      </c>
      <c r="I1465" s="16">
        <f t="shared" si="279"/>
        <v>12.048923847312816</v>
      </c>
      <c r="J1465" s="13">
        <f t="shared" si="273"/>
        <v>11.935037643830189</v>
      </c>
      <c r="K1465" s="13">
        <f t="shared" si="274"/>
        <v>0.11388620348262712</v>
      </c>
      <c r="L1465" s="13">
        <f t="shared" si="275"/>
        <v>0</v>
      </c>
      <c r="M1465" s="13">
        <f t="shared" si="280"/>
        <v>0.98459468257434279</v>
      </c>
      <c r="N1465" s="13">
        <f t="shared" si="276"/>
        <v>0.61044870319609257</v>
      </c>
      <c r="O1465" s="13">
        <f t="shared" si="277"/>
        <v>0.61044870319609257</v>
      </c>
      <c r="Q1465">
        <v>20.497312309818248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8.5714286000000001E-2</v>
      </c>
      <c r="G1466" s="13">
        <f t="shared" si="271"/>
        <v>0</v>
      </c>
      <c r="H1466" s="13">
        <f t="shared" si="272"/>
        <v>8.5714286000000001E-2</v>
      </c>
      <c r="I1466" s="16">
        <f t="shared" si="279"/>
        <v>0.19960048948262712</v>
      </c>
      <c r="J1466" s="13">
        <f t="shared" si="273"/>
        <v>0.19959993541584323</v>
      </c>
      <c r="K1466" s="13">
        <f t="shared" si="274"/>
        <v>5.5406678389768871E-7</v>
      </c>
      <c r="L1466" s="13">
        <f t="shared" si="275"/>
        <v>0</v>
      </c>
      <c r="M1466" s="13">
        <f t="shared" si="280"/>
        <v>0.37414597937825023</v>
      </c>
      <c r="N1466" s="13">
        <f t="shared" si="276"/>
        <v>0.23197050721451515</v>
      </c>
      <c r="O1466" s="13">
        <f t="shared" si="277"/>
        <v>0.23197050721451515</v>
      </c>
      <c r="Q1466">
        <v>20.119178228763889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0.114285714</v>
      </c>
      <c r="G1467" s="13">
        <f t="shared" si="271"/>
        <v>0</v>
      </c>
      <c r="H1467" s="13">
        <f t="shared" si="272"/>
        <v>0.114285714</v>
      </c>
      <c r="I1467" s="16">
        <f t="shared" si="279"/>
        <v>0.11428626806678389</v>
      </c>
      <c r="J1467" s="13">
        <f t="shared" si="273"/>
        <v>0.11428619214067608</v>
      </c>
      <c r="K1467" s="13">
        <f t="shared" si="274"/>
        <v>7.5926107817592126E-8</v>
      </c>
      <c r="L1467" s="13">
        <f t="shared" si="275"/>
        <v>0</v>
      </c>
      <c r="M1467" s="13">
        <f t="shared" si="280"/>
        <v>0.14217547216373508</v>
      </c>
      <c r="N1467" s="13">
        <f t="shared" si="276"/>
        <v>8.8148792741515741E-2</v>
      </c>
      <c r="O1467" s="13">
        <f t="shared" si="277"/>
        <v>8.8148792741515741E-2</v>
      </c>
      <c r="Q1467">
        <v>22.344211299228139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8.5714286000000001E-2</v>
      </c>
      <c r="G1468" s="13">
        <f t="shared" si="271"/>
        <v>0</v>
      </c>
      <c r="H1468" s="13">
        <f t="shared" si="272"/>
        <v>8.5714286000000001E-2</v>
      </c>
      <c r="I1468" s="16">
        <f t="shared" si="279"/>
        <v>8.5714361926107818E-2</v>
      </c>
      <c r="J1468" s="13">
        <f t="shared" si="273"/>
        <v>8.5714344447601482E-2</v>
      </c>
      <c r="K1468" s="13">
        <f t="shared" si="274"/>
        <v>1.7478506336709998E-8</v>
      </c>
      <c r="L1468" s="13">
        <f t="shared" si="275"/>
        <v>0</v>
      </c>
      <c r="M1468" s="13">
        <f t="shared" si="280"/>
        <v>5.4026679422219337E-2</v>
      </c>
      <c r="N1468" s="13">
        <f t="shared" si="276"/>
        <v>3.3496541241775986E-2</v>
      </c>
      <c r="O1468" s="13">
        <f t="shared" si="277"/>
        <v>3.3496541241775986E-2</v>
      </c>
      <c r="Q1468">
        <v>26.686369968645359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8.5714286000000001E-2</v>
      </c>
      <c r="G1469" s="13">
        <f t="shared" si="271"/>
        <v>0</v>
      </c>
      <c r="H1469" s="13">
        <f t="shared" si="272"/>
        <v>8.5714286000000001E-2</v>
      </c>
      <c r="I1469" s="16">
        <f t="shared" si="279"/>
        <v>8.5714303478506337E-2</v>
      </c>
      <c r="J1469" s="13">
        <f t="shared" si="273"/>
        <v>8.5714282042362117E-2</v>
      </c>
      <c r="K1469" s="13">
        <f t="shared" si="274"/>
        <v>2.1436144220787767E-8</v>
      </c>
      <c r="L1469" s="13">
        <f t="shared" si="275"/>
        <v>0</v>
      </c>
      <c r="M1469" s="13">
        <f t="shared" si="280"/>
        <v>2.0530138180443351E-2</v>
      </c>
      <c r="N1469" s="13">
        <f t="shared" si="276"/>
        <v>1.2728685671874877E-2</v>
      </c>
      <c r="O1469" s="13">
        <f t="shared" si="277"/>
        <v>1.2728685671874877E-2</v>
      </c>
      <c r="Q1469">
        <v>25.21025800000001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1.6811334363574191</v>
      </c>
      <c r="G1470" s="13">
        <f t="shared" si="271"/>
        <v>0</v>
      </c>
      <c r="H1470" s="13">
        <f t="shared" si="272"/>
        <v>1.6811334363574191</v>
      </c>
      <c r="I1470" s="16">
        <f t="shared" si="279"/>
        <v>1.6811334577935633</v>
      </c>
      <c r="J1470" s="13">
        <f t="shared" si="273"/>
        <v>1.6810081846478437</v>
      </c>
      <c r="K1470" s="13">
        <f t="shared" si="274"/>
        <v>1.2527314571952886E-4</v>
      </c>
      <c r="L1470" s="13">
        <f t="shared" si="275"/>
        <v>0</v>
      </c>
      <c r="M1470" s="13">
        <f t="shared" si="280"/>
        <v>7.8014525085684742E-3</v>
      </c>
      <c r="N1470" s="13">
        <f t="shared" si="276"/>
        <v>4.8369005553124539E-3</v>
      </c>
      <c r="O1470" s="13">
        <f t="shared" si="277"/>
        <v>4.8369005553124539E-3</v>
      </c>
      <c r="Q1470">
        <v>27.059422848384159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8.8458045705558064</v>
      </c>
      <c r="G1471" s="13">
        <f t="shared" si="271"/>
        <v>0</v>
      </c>
      <c r="H1471" s="13">
        <f t="shared" si="272"/>
        <v>8.8458045705558064</v>
      </c>
      <c r="I1471" s="16">
        <f t="shared" si="279"/>
        <v>8.8459298437015264</v>
      </c>
      <c r="J1471" s="13">
        <f t="shared" si="273"/>
        <v>8.7975391737140693</v>
      </c>
      <c r="K1471" s="13">
        <f t="shared" si="274"/>
        <v>4.8390669987457002E-2</v>
      </c>
      <c r="L1471" s="13">
        <f t="shared" si="275"/>
        <v>0</v>
      </c>
      <c r="M1471" s="13">
        <f t="shared" si="280"/>
        <v>2.9645519532560203E-3</v>
      </c>
      <c r="N1471" s="13">
        <f t="shared" si="276"/>
        <v>1.8380222110187326E-3</v>
      </c>
      <c r="O1471" s="13">
        <f t="shared" si="277"/>
        <v>1.8380222110187326E-3</v>
      </c>
      <c r="Q1471">
        <v>20.03746807144346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15.825754436924489</v>
      </c>
      <c r="G1472" s="13">
        <f t="shared" si="271"/>
        <v>0</v>
      </c>
      <c r="H1472" s="13">
        <f t="shared" si="272"/>
        <v>15.825754436924489</v>
      </c>
      <c r="I1472" s="16">
        <f t="shared" si="279"/>
        <v>15.874145106911946</v>
      </c>
      <c r="J1472" s="13">
        <f t="shared" si="273"/>
        <v>15.479258747624916</v>
      </c>
      <c r="K1472" s="13">
        <f t="shared" si="274"/>
        <v>0.39488635928702998</v>
      </c>
      <c r="L1472" s="13">
        <f t="shared" si="275"/>
        <v>0</v>
      </c>
      <c r="M1472" s="13">
        <f t="shared" si="280"/>
        <v>1.1265297422372877E-3</v>
      </c>
      <c r="N1472" s="13">
        <f t="shared" si="276"/>
        <v>6.9844844018711837E-4</v>
      </c>
      <c r="O1472" s="13">
        <f t="shared" si="277"/>
        <v>6.9844844018711837E-4</v>
      </c>
      <c r="Q1472">
        <v>17.388865277123081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1.6746011107443901</v>
      </c>
      <c r="G1473" s="13">
        <f t="shared" si="271"/>
        <v>0</v>
      </c>
      <c r="H1473" s="13">
        <f t="shared" si="272"/>
        <v>1.6746011107443901</v>
      </c>
      <c r="I1473" s="16">
        <f t="shared" si="279"/>
        <v>2.0694874700314201</v>
      </c>
      <c r="J1473" s="13">
        <f t="shared" si="273"/>
        <v>2.0682720534451029</v>
      </c>
      <c r="K1473" s="13">
        <f t="shared" si="274"/>
        <v>1.2154165863171862E-3</v>
      </c>
      <c r="L1473" s="13">
        <f t="shared" si="275"/>
        <v>0</v>
      </c>
      <c r="M1473" s="13">
        <f t="shared" si="280"/>
        <v>4.2808130205016935E-4</v>
      </c>
      <c r="N1473" s="13">
        <f t="shared" si="276"/>
        <v>2.6541040727110502E-4</v>
      </c>
      <c r="O1473" s="13">
        <f t="shared" si="277"/>
        <v>2.6541040727110502E-4</v>
      </c>
      <c r="Q1473">
        <v>15.310962593548391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1.683423865235359</v>
      </c>
      <c r="G1474" s="13">
        <f t="shared" si="271"/>
        <v>0</v>
      </c>
      <c r="H1474" s="13">
        <f t="shared" si="272"/>
        <v>1.683423865235359</v>
      </c>
      <c r="I1474" s="16">
        <f t="shared" si="279"/>
        <v>1.6846392818216762</v>
      </c>
      <c r="J1474" s="13">
        <f t="shared" si="273"/>
        <v>1.6840245796245232</v>
      </c>
      <c r="K1474" s="13">
        <f t="shared" si="274"/>
        <v>6.1470219715298313E-4</v>
      </c>
      <c r="L1474" s="13">
        <f t="shared" si="275"/>
        <v>0</v>
      </c>
      <c r="M1474" s="13">
        <f t="shared" si="280"/>
        <v>1.6267089477906433E-4</v>
      </c>
      <c r="N1474" s="13">
        <f t="shared" si="276"/>
        <v>1.0085595476301989E-4</v>
      </c>
      <c r="O1474" s="13">
        <f t="shared" si="277"/>
        <v>1.0085595476301989E-4</v>
      </c>
      <c r="Q1474">
        <v>15.774543418933289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2.2550796665486539</v>
      </c>
      <c r="G1475" s="13">
        <f t="shared" si="271"/>
        <v>0</v>
      </c>
      <c r="H1475" s="13">
        <f t="shared" si="272"/>
        <v>2.2550796665486539</v>
      </c>
      <c r="I1475" s="16">
        <f t="shared" si="279"/>
        <v>2.2556943687458069</v>
      </c>
      <c r="J1475" s="13">
        <f t="shared" si="273"/>
        <v>2.2542167747467823</v>
      </c>
      <c r="K1475" s="13">
        <f t="shared" si="274"/>
        <v>1.4775939990245845E-3</v>
      </c>
      <c r="L1475" s="13">
        <f t="shared" si="275"/>
        <v>0</v>
      </c>
      <c r="M1475" s="13">
        <f t="shared" si="280"/>
        <v>6.1814940016044443E-5</v>
      </c>
      <c r="N1475" s="13">
        <f t="shared" si="276"/>
        <v>3.8325262809947554E-5</v>
      </c>
      <c r="O1475" s="13">
        <f t="shared" si="277"/>
        <v>3.8325262809947554E-5</v>
      </c>
      <c r="Q1475">
        <v>15.762047818369171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31.887817334176528</v>
      </c>
      <c r="G1476" s="13">
        <f t="shared" si="271"/>
        <v>0.51040534838596974</v>
      </c>
      <c r="H1476" s="13">
        <f t="shared" si="272"/>
        <v>31.377411985790559</v>
      </c>
      <c r="I1476" s="16">
        <f t="shared" si="279"/>
        <v>31.378889579789583</v>
      </c>
      <c r="J1476" s="13">
        <f t="shared" si="273"/>
        <v>28.597896149777025</v>
      </c>
      <c r="K1476" s="13">
        <f t="shared" si="274"/>
        <v>2.7809934300125576</v>
      </c>
      <c r="L1476" s="13">
        <f t="shared" si="275"/>
        <v>0</v>
      </c>
      <c r="M1476" s="13">
        <f t="shared" si="280"/>
        <v>2.3489677206096889E-5</v>
      </c>
      <c r="N1476" s="13">
        <f t="shared" si="276"/>
        <v>1.4563599867780072E-5</v>
      </c>
      <c r="O1476" s="13">
        <f t="shared" si="277"/>
        <v>0.51041991198583747</v>
      </c>
      <c r="Q1476">
        <v>17.317613980029758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16.597599225907611</v>
      </c>
      <c r="G1477" s="13">
        <f t="shared" si="271"/>
        <v>0</v>
      </c>
      <c r="H1477" s="13">
        <f t="shared" si="272"/>
        <v>16.597599225907611</v>
      </c>
      <c r="I1477" s="16">
        <f t="shared" si="279"/>
        <v>19.378592655920169</v>
      </c>
      <c r="J1477" s="13">
        <f t="shared" si="273"/>
        <v>18.802324524043009</v>
      </c>
      <c r="K1477" s="13">
        <f t="shared" si="274"/>
        <v>0.57626813187716053</v>
      </c>
      <c r="L1477" s="13">
        <f t="shared" si="275"/>
        <v>0</v>
      </c>
      <c r="M1477" s="13">
        <f t="shared" si="280"/>
        <v>8.9260773383168171E-6</v>
      </c>
      <c r="N1477" s="13">
        <f t="shared" si="276"/>
        <v>5.5341679497564267E-6</v>
      </c>
      <c r="O1477" s="13">
        <f t="shared" si="277"/>
        <v>5.5341679497564267E-6</v>
      </c>
      <c r="Q1477">
        <v>18.895200786287589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8.5714286000000001E-2</v>
      </c>
      <c r="G1478" s="13">
        <f t="shared" ref="G1478:G1541" si="282">IF((F1478-$J$2)&gt;0,$I$2*(F1478-$J$2),0)</f>
        <v>0</v>
      </c>
      <c r="H1478" s="13">
        <f t="shared" ref="H1478:H1541" si="283">F1478-G1478</f>
        <v>8.5714286000000001E-2</v>
      </c>
      <c r="I1478" s="16">
        <f t="shared" si="279"/>
        <v>0.6619824178771605</v>
      </c>
      <c r="J1478" s="13">
        <f t="shared" ref="J1478:J1541" si="284">I1478/SQRT(1+(I1478/($K$2*(300+(25*Q1478)+0.05*(Q1478)^3)))^2)</f>
        <v>0.66196954146443288</v>
      </c>
      <c r="K1478" s="13">
        <f t="shared" ref="K1478:K1541" si="285">I1478-J1478</f>
        <v>1.2876412727624853E-5</v>
      </c>
      <c r="L1478" s="13">
        <f t="shared" ref="L1478:L1541" si="286">IF(K1478&gt;$N$2,(K1478-$N$2)/$L$2,0)</f>
        <v>0</v>
      </c>
      <c r="M1478" s="13">
        <f t="shared" si="280"/>
        <v>3.3919093885603905E-6</v>
      </c>
      <c r="N1478" s="13">
        <f t="shared" ref="N1478:N1541" si="287">$M$2*M1478</f>
        <v>2.1029838209074423E-6</v>
      </c>
      <c r="O1478" s="13">
        <f t="shared" ref="O1478:O1541" si="288">N1478+G1478</f>
        <v>2.1029838209074423E-6</v>
      </c>
      <c r="Q1478">
        <v>23.311462788138069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8.5714286000000001E-2</v>
      </c>
      <c r="G1479" s="13">
        <f t="shared" si="282"/>
        <v>0</v>
      </c>
      <c r="H1479" s="13">
        <f t="shared" si="283"/>
        <v>8.5714286000000001E-2</v>
      </c>
      <c r="I1479" s="16">
        <f t="shared" ref="I1479:I1542" si="290">H1479+K1478-L1478</f>
        <v>8.5727162412727625E-2</v>
      </c>
      <c r="J1479" s="13">
        <f t="shared" si="284"/>
        <v>8.5727132765919034E-2</v>
      </c>
      <c r="K1479" s="13">
        <f t="shared" si="285"/>
        <v>2.9646808591410334E-8</v>
      </c>
      <c r="L1479" s="13">
        <f t="shared" si="286"/>
        <v>0</v>
      </c>
      <c r="M1479" s="13">
        <f t="shared" ref="M1479:M1542" si="291">L1479+M1478-N1478</f>
        <v>1.2889255676529482E-6</v>
      </c>
      <c r="N1479" s="13">
        <f t="shared" si="287"/>
        <v>7.9913385194482785E-7</v>
      </c>
      <c r="O1479" s="13">
        <f t="shared" si="288"/>
        <v>7.9913385194482785E-7</v>
      </c>
      <c r="Q1479">
        <v>22.896325976453561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7.8164311238194832</v>
      </c>
      <c r="G1480" s="13">
        <f t="shared" si="282"/>
        <v>0</v>
      </c>
      <c r="H1480" s="13">
        <f t="shared" si="283"/>
        <v>7.8164311238194832</v>
      </c>
      <c r="I1480" s="16">
        <f t="shared" si="290"/>
        <v>7.8164311534662918</v>
      </c>
      <c r="J1480" s="13">
        <f t="shared" si="284"/>
        <v>7.7989373159521982</v>
      </c>
      <c r="K1480" s="13">
        <f t="shared" si="285"/>
        <v>1.7493837514093613E-2</v>
      </c>
      <c r="L1480" s="13">
        <f t="shared" si="286"/>
        <v>0</v>
      </c>
      <c r="M1480" s="13">
        <f t="shared" si="291"/>
        <v>4.8979171570812036E-7</v>
      </c>
      <c r="N1480" s="13">
        <f t="shared" si="287"/>
        <v>3.0367086373903463E-7</v>
      </c>
      <c r="O1480" s="13">
        <f t="shared" si="288"/>
        <v>3.0367086373903463E-7</v>
      </c>
      <c r="Q1480">
        <v>24.65908672366924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3.885624333419885</v>
      </c>
      <c r="G1481" s="13">
        <f t="shared" si="282"/>
        <v>0</v>
      </c>
      <c r="H1481" s="13">
        <f t="shared" si="283"/>
        <v>3.885624333419885</v>
      </c>
      <c r="I1481" s="16">
        <f t="shared" si="290"/>
        <v>3.9031181709339786</v>
      </c>
      <c r="J1481" s="13">
        <f t="shared" si="284"/>
        <v>3.9012796295494265</v>
      </c>
      <c r="K1481" s="13">
        <f t="shared" si="285"/>
        <v>1.8385413845520837E-3</v>
      </c>
      <c r="L1481" s="13">
        <f t="shared" si="286"/>
        <v>0</v>
      </c>
      <c r="M1481" s="13">
        <f t="shared" si="291"/>
        <v>1.8612085196908573E-7</v>
      </c>
      <c r="N1481" s="13">
        <f t="shared" si="287"/>
        <v>1.1539492822083315E-7</v>
      </c>
      <c r="O1481" s="13">
        <f t="shared" si="288"/>
        <v>1.1539492822083315E-7</v>
      </c>
      <c r="Q1481">
        <v>25.89836600000001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8.5714286000000001E-2</v>
      </c>
      <c r="G1482" s="13">
        <f t="shared" si="282"/>
        <v>0</v>
      </c>
      <c r="H1482" s="13">
        <f t="shared" si="283"/>
        <v>8.5714286000000001E-2</v>
      </c>
      <c r="I1482" s="16">
        <f t="shared" si="290"/>
        <v>8.7552827384552084E-2</v>
      </c>
      <c r="J1482" s="13">
        <f t="shared" si="284"/>
        <v>8.7552809388130537E-2</v>
      </c>
      <c r="K1482" s="13">
        <f t="shared" si="285"/>
        <v>1.7996421547428199E-8</v>
      </c>
      <c r="L1482" s="13">
        <f t="shared" si="286"/>
        <v>0</v>
      </c>
      <c r="M1482" s="13">
        <f t="shared" si="291"/>
        <v>7.072592374825258E-8</v>
      </c>
      <c r="N1482" s="13">
        <f t="shared" si="287"/>
        <v>4.3850072723916598E-8</v>
      </c>
      <c r="O1482" s="13">
        <f t="shared" si="288"/>
        <v>4.3850072723916598E-8</v>
      </c>
      <c r="Q1482">
        <v>26.937273441324539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3.8870891713648841</v>
      </c>
      <c r="G1483" s="13">
        <f t="shared" si="282"/>
        <v>0</v>
      </c>
      <c r="H1483" s="13">
        <f t="shared" si="283"/>
        <v>3.8870891713648841</v>
      </c>
      <c r="I1483" s="16">
        <f t="shared" si="290"/>
        <v>3.8870891893613058</v>
      </c>
      <c r="J1483" s="13">
        <f t="shared" si="284"/>
        <v>3.8846117741697852</v>
      </c>
      <c r="K1483" s="13">
        <f t="shared" si="285"/>
        <v>2.47741519152056E-3</v>
      </c>
      <c r="L1483" s="13">
        <f t="shared" si="286"/>
        <v>0</v>
      </c>
      <c r="M1483" s="13">
        <f t="shared" si="291"/>
        <v>2.6875851024335982E-8</v>
      </c>
      <c r="N1483" s="13">
        <f t="shared" si="287"/>
        <v>1.6663027635088307E-8</v>
      </c>
      <c r="O1483" s="13">
        <f t="shared" si="288"/>
        <v>1.6663027635088307E-8</v>
      </c>
      <c r="Q1483">
        <v>23.667840514306501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37.803517645050547</v>
      </c>
      <c r="G1484" s="13">
        <f t="shared" si="282"/>
        <v>1.1717972348133563</v>
      </c>
      <c r="H1484" s="13">
        <f t="shared" si="283"/>
        <v>36.631720410237193</v>
      </c>
      <c r="I1484" s="16">
        <f t="shared" si="290"/>
        <v>36.634197825428714</v>
      </c>
      <c r="J1484" s="13">
        <f t="shared" si="284"/>
        <v>33.3922956821106</v>
      </c>
      <c r="K1484" s="13">
        <f t="shared" si="285"/>
        <v>3.2419021433181143</v>
      </c>
      <c r="L1484" s="13">
        <f t="shared" si="286"/>
        <v>0</v>
      </c>
      <c r="M1484" s="13">
        <f t="shared" si="291"/>
        <v>1.0212823389247675E-8</v>
      </c>
      <c r="N1484" s="13">
        <f t="shared" si="287"/>
        <v>6.3319505013335582E-9</v>
      </c>
      <c r="O1484" s="13">
        <f t="shared" si="288"/>
        <v>1.1717972411453068</v>
      </c>
      <c r="Q1484">
        <v>19.519629391824061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27.354695750921561</v>
      </c>
      <c r="G1485" s="13">
        <f t="shared" si="282"/>
        <v>3.5896414032174058E-3</v>
      </c>
      <c r="H1485" s="13">
        <f t="shared" si="283"/>
        <v>27.351106109518344</v>
      </c>
      <c r="I1485" s="16">
        <f t="shared" si="290"/>
        <v>30.593008252836459</v>
      </c>
      <c r="J1485" s="13">
        <f t="shared" si="284"/>
        <v>27.249428517369441</v>
      </c>
      <c r="K1485" s="13">
        <f t="shared" si="285"/>
        <v>3.3435797354670171</v>
      </c>
      <c r="L1485" s="13">
        <f t="shared" si="286"/>
        <v>0</v>
      </c>
      <c r="M1485" s="13">
        <f t="shared" si="291"/>
        <v>3.8808728879141163E-9</v>
      </c>
      <c r="N1485" s="13">
        <f t="shared" si="287"/>
        <v>2.4061411905067522E-9</v>
      </c>
      <c r="O1485" s="13">
        <f t="shared" si="288"/>
        <v>3.5896438093585962E-3</v>
      </c>
      <c r="Q1485">
        <v>15.21276339373304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1.9428570992257299</v>
      </c>
      <c r="G1486" s="13">
        <f t="shared" si="282"/>
        <v>0</v>
      </c>
      <c r="H1486" s="13">
        <f t="shared" si="283"/>
        <v>1.9428570992257299</v>
      </c>
      <c r="I1486" s="16">
        <f t="shared" si="290"/>
        <v>5.2864368346927471</v>
      </c>
      <c r="J1486" s="13">
        <f t="shared" si="284"/>
        <v>5.2671518032796243</v>
      </c>
      <c r="K1486" s="13">
        <f t="shared" si="285"/>
        <v>1.9285031413122766E-2</v>
      </c>
      <c r="L1486" s="13">
        <f t="shared" si="286"/>
        <v>0</v>
      </c>
      <c r="M1486" s="13">
        <f t="shared" si="291"/>
        <v>1.4747316974073641E-9</v>
      </c>
      <c r="N1486" s="13">
        <f t="shared" si="287"/>
        <v>9.1433365239256575E-10</v>
      </c>
      <c r="O1486" s="13">
        <f t="shared" si="288"/>
        <v>9.1433365239256575E-10</v>
      </c>
      <c r="Q1486">
        <v>15.630839593548391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57.816619252307063</v>
      </c>
      <c r="G1487" s="13">
        <f t="shared" si="282"/>
        <v>3.4093181249361204</v>
      </c>
      <c r="H1487" s="13">
        <f t="shared" si="283"/>
        <v>54.407301127370943</v>
      </c>
      <c r="I1487" s="16">
        <f t="shared" si="290"/>
        <v>54.426586158784062</v>
      </c>
      <c r="J1487" s="13">
        <f t="shared" si="284"/>
        <v>40.59201607223563</v>
      </c>
      <c r="K1487" s="13">
        <f t="shared" si="285"/>
        <v>13.834570086548432</v>
      </c>
      <c r="L1487" s="13">
        <f t="shared" si="286"/>
        <v>2.7125136050855265</v>
      </c>
      <c r="M1487" s="13">
        <f t="shared" si="291"/>
        <v>2.7125136056459249</v>
      </c>
      <c r="N1487" s="13">
        <f t="shared" si="287"/>
        <v>1.6817584355004735</v>
      </c>
      <c r="O1487" s="13">
        <f t="shared" si="288"/>
        <v>5.0910765604365942</v>
      </c>
      <c r="Q1487">
        <v>15.44749678249887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0.76237916736129863</v>
      </c>
      <c r="G1488" s="13">
        <f t="shared" si="282"/>
        <v>0</v>
      </c>
      <c r="H1488" s="13">
        <f t="shared" si="283"/>
        <v>0.76237916736129863</v>
      </c>
      <c r="I1488" s="16">
        <f t="shared" si="290"/>
        <v>11.884435648824205</v>
      </c>
      <c r="J1488" s="13">
        <f t="shared" si="284"/>
        <v>11.723836048566541</v>
      </c>
      <c r="K1488" s="13">
        <f t="shared" si="285"/>
        <v>0.16059960025766351</v>
      </c>
      <c r="L1488" s="13">
        <f t="shared" si="286"/>
        <v>0</v>
      </c>
      <c r="M1488" s="13">
        <f t="shared" si="291"/>
        <v>1.0307551701454514</v>
      </c>
      <c r="N1488" s="13">
        <f t="shared" si="287"/>
        <v>0.63906820549017984</v>
      </c>
      <c r="O1488" s="13">
        <f t="shared" si="288"/>
        <v>0.63906820549017984</v>
      </c>
      <c r="Q1488">
        <v>17.734154746096369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11.46965482248396</v>
      </c>
      <c r="G1489" s="13">
        <f t="shared" si="282"/>
        <v>0</v>
      </c>
      <c r="H1489" s="13">
        <f t="shared" si="283"/>
        <v>11.46965482248396</v>
      </c>
      <c r="I1489" s="16">
        <f t="shared" si="290"/>
        <v>11.630254422741624</v>
      </c>
      <c r="J1489" s="13">
        <f t="shared" si="284"/>
        <v>11.492510309293094</v>
      </c>
      <c r="K1489" s="13">
        <f t="shared" si="285"/>
        <v>0.13774411344853021</v>
      </c>
      <c r="L1489" s="13">
        <f t="shared" si="286"/>
        <v>0</v>
      </c>
      <c r="M1489" s="13">
        <f t="shared" si="291"/>
        <v>0.39168696465527153</v>
      </c>
      <c r="N1489" s="13">
        <f t="shared" si="287"/>
        <v>0.24284591808626835</v>
      </c>
      <c r="O1489" s="13">
        <f t="shared" si="288"/>
        <v>0.24284591808626835</v>
      </c>
      <c r="Q1489">
        <v>18.379410008003831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8.5714286000000001E-2</v>
      </c>
      <c r="G1490" s="13">
        <f t="shared" si="282"/>
        <v>0</v>
      </c>
      <c r="H1490" s="13">
        <f t="shared" si="283"/>
        <v>8.5714286000000001E-2</v>
      </c>
      <c r="I1490" s="16">
        <f t="shared" si="290"/>
        <v>0.22345839944853021</v>
      </c>
      <c r="J1490" s="13">
        <f t="shared" si="284"/>
        <v>0.22345793518370247</v>
      </c>
      <c r="K1490" s="13">
        <f t="shared" si="285"/>
        <v>4.6426482774863942E-7</v>
      </c>
      <c r="L1490" s="13">
        <f t="shared" si="286"/>
        <v>0</v>
      </c>
      <c r="M1490" s="13">
        <f t="shared" si="291"/>
        <v>0.14884104656900318</v>
      </c>
      <c r="N1490" s="13">
        <f t="shared" si="287"/>
        <v>9.2281448872781974E-2</v>
      </c>
      <c r="O1490" s="13">
        <f t="shared" si="288"/>
        <v>9.2281448872781974E-2</v>
      </c>
      <c r="Q1490">
        <v>23.772334084073801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8.5714286000000001E-2</v>
      </c>
      <c r="G1491" s="13">
        <f t="shared" si="282"/>
        <v>0</v>
      </c>
      <c r="H1491" s="13">
        <f t="shared" si="283"/>
        <v>8.5714286000000001E-2</v>
      </c>
      <c r="I1491" s="16">
        <f t="shared" si="290"/>
        <v>8.5714750264827749E-2</v>
      </c>
      <c r="J1491" s="13">
        <f t="shared" si="284"/>
        <v>8.5714722849743102E-2</v>
      </c>
      <c r="K1491" s="13">
        <f t="shared" si="285"/>
        <v>2.7415084646875698E-8</v>
      </c>
      <c r="L1491" s="13">
        <f t="shared" si="286"/>
        <v>0</v>
      </c>
      <c r="M1491" s="13">
        <f t="shared" si="291"/>
        <v>5.6559597696221209E-2</v>
      </c>
      <c r="N1491" s="13">
        <f t="shared" si="287"/>
        <v>3.5066950571657152E-2</v>
      </c>
      <c r="O1491" s="13">
        <f t="shared" si="288"/>
        <v>3.5066950571657152E-2</v>
      </c>
      <c r="Q1491">
        <v>23.449907776289152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8.5714286000000001E-2</v>
      </c>
      <c r="G1492" s="13">
        <f t="shared" si="282"/>
        <v>0</v>
      </c>
      <c r="H1492" s="13">
        <f t="shared" si="283"/>
        <v>8.5714286000000001E-2</v>
      </c>
      <c r="I1492" s="16">
        <f t="shared" si="290"/>
        <v>8.5714313415084648E-2</v>
      </c>
      <c r="J1492" s="13">
        <f t="shared" si="284"/>
        <v>8.5714289438222208E-2</v>
      </c>
      <c r="K1492" s="13">
        <f t="shared" si="285"/>
        <v>2.397686243993391E-8</v>
      </c>
      <c r="L1492" s="13">
        <f t="shared" si="286"/>
        <v>0</v>
      </c>
      <c r="M1492" s="13">
        <f t="shared" si="291"/>
        <v>2.1492647124564057E-2</v>
      </c>
      <c r="N1492" s="13">
        <f t="shared" si="287"/>
        <v>1.3325441217229715E-2</v>
      </c>
      <c r="O1492" s="13">
        <f t="shared" si="288"/>
        <v>1.3325441217229715E-2</v>
      </c>
      <c r="Q1492">
        <v>24.406506601376091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8.5714286000000001E-2</v>
      </c>
      <c r="G1493" s="13">
        <f t="shared" si="282"/>
        <v>0</v>
      </c>
      <c r="H1493" s="13">
        <f t="shared" si="283"/>
        <v>8.5714286000000001E-2</v>
      </c>
      <c r="I1493" s="16">
        <f t="shared" si="290"/>
        <v>8.5714309976862441E-2</v>
      </c>
      <c r="J1493" s="13">
        <f t="shared" si="284"/>
        <v>8.5714282406595677E-2</v>
      </c>
      <c r="K1493" s="13">
        <f t="shared" si="285"/>
        <v>2.757026676403207E-8</v>
      </c>
      <c r="L1493" s="13">
        <f t="shared" si="286"/>
        <v>0</v>
      </c>
      <c r="M1493" s="13">
        <f t="shared" si="291"/>
        <v>8.1672059073343416E-3</v>
      </c>
      <c r="N1493" s="13">
        <f t="shared" si="287"/>
        <v>5.0636676625472922E-3</v>
      </c>
      <c r="O1493" s="13">
        <f t="shared" si="288"/>
        <v>5.0636676625472922E-3</v>
      </c>
      <c r="Q1493">
        <v>23.40960200000001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8.5714286000000001E-2</v>
      </c>
      <c r="G1494" s="13">
        <f t="shared" si="282"/>
        <v>0</v>
      </c>
      <c r="H1494" s="13">
        <f t="shared" si="283"/>
        <v>8.5714286000000001E-2</v>
      </c>
      <c r="I1494" s="16">
        <f t="shared" si="290"/>
        <v>8.5714313570266765E-2</v>
      </c>
      <c r="J1494" s="13">
        <f t="shared" si="284"/>
        <v>8.5714292097035419E-2</v>
      </c>
      <c r="K1494" s="13">
        <f t="shared" si="285"/>
        <v>2.1473231345825461E-8</v>
      </c>
      <c r="L1494" s="13">
        <f t="shared" si="286"/>
        <v>0</v>
      </c>
      <c r="M1494" s="13">
        <f t="shared" si="291"/>
        <v>3.1035382447870494E-3</v>
      </c>
      <c r="N1494" s="13">
        <f t="shared" si="287"/>
        <v>1.9241937117679706E-3</v>
      </c>
      <c r="O1494" s="13">
        <f t="shared" si="288"/>
        <v>1.9241937117679706E-3</v>
      </c>
      <c r="Q1494">
        <v>25.197825133912929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0.42142857099999997</v>
      </c>
      <c r="G1495" s="13">
        <f t="shared" si="282"/>
        <v>0</v>
      </c>
      <c r="H1495" s="13">
        <f t="shared" si="283"/>
        <v>0.42142857099999997</v>
      </c>
      <c r="I1495" s="16">
        <f t="shared" si="290"/>
        <v>0.42142859247323133</v>
      </c>
      <c r="J1495" s="13">
        <f t="shared" si="284"/>
        <v>0.42142588749948973</v>
      </c>
      <c r="K1495" s="13">
        <f t="shared" si="285"/>
        <v>2.704973741607386E-6</v>
      </c>
      <c r="L1495" s="13">
        <f t="shared" si="286"/>
        <v>0</v>
      </c>
      <c r="M1495" s="13">
        <f t="shared" si="291"/>
        <v>1.1793445330190789E-3</v>
      </c>
      <c r="N1495" s="13">
        <f t="shared" si="287"/>
        <v>7.3119361047182889E-4</v>
      </c>
      <c r="O1495" s="13">
        <f t="shared" si="288"/>
        <v>7.3119361047182889E-4</v>
      </c>
      <c r="Q1495">
        <v>24.780032093270911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5.975456246590225</v>
      </c>
      <c r="G1496" s="13">
        <f t="shared" si="282"/>
        <v>0</v>
      </c>
      <c r="H1496" s="13">
        <f t="shared" si="283"/>
        <v>5.975456246590225</v>
      </c>
      <c r="I1496" s="16">
        <f t="shared" si="290"/>
        <v>5.9754589515639669</v>
      </c>
      <c r="J1496" s="13">
        <f t="shared" si="284"/>
        <v>5.9594019080609382</v>
      </c>
      <c r="K1496" s="13">
        <f t="shared" si="285"/>
        <v>1.6057043503028723E-2</v>
      </c>
      <c r="L1496" s="13">
        <f t="shared" si="286"/>
        <v>0</v>
      </c>
      <c r="M1496" s="13">
        <f t="shared" si="291"/>
        <v>4.4815092254724999E-4</v>
      </c>
      <c r="N1496" s="13">
        <f t="shared" si="287"/>
        <v>2.7785357197929498E-4</v>
      </c>
      <c r="O1496" s="13">
        <f t="shared" si="288"/>
        <v>2.7785357197929498E-4</v>
      </c>
      <c r="Q1496">
        <v>19.546632502427311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21.95698197990237</v>
      </c>
      <c r="G1497" s="13">
        <f t="shared" si="282"/>
        <v>0</v>
      </c>
      <c r="H1497" s="13">
        <f t="shared" si="283"/>
        <v>21.95698197990237</v>
      </c>
      <c r="I1497" s="16">
        <f t="shared" si="290"/>
        <v>21.973039023405398</v>
      </c>
      <c r="J1497" s="13">
        <f t="shared" si="284"/>
        <v>20.870996724022163</v>
      </c>
      <c r="K1497" s="13">
        <f t="shared" si="285"/>
        <v>1.1020422993832355</v>
      </c>
      <c r="L1497" s="13">
        <f t="shared" si="286"/>
        <v>0</v>
      </c>
      <c r="M1497" s="13">
        <f t="shared" si="291"/>
        <v>1.7029735056795501E-4</v>
      </c>
      <c r="N1497" s="13">
        <f t="shared" si="287"/>
        <v>1.0558435735213211E-4</v>
      </c>
      <c r="O1497" s="13">
        <f t="shared" si="288"/>
        <v>1.0558435735213211E-4</v>
      </c>
      <c r="Q1497">
        <v>16.745730303117249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9.6697370083404905</v>
      </c>
      <c r="G1498" s="13">
        <f t="shared" si="282"/>
        <v>0</v>
      </c>
      <c r="H1498" s="13">
        <f t="shared" si="283"/>
        <v>9.6697370083404905</v>
      </c>
      <c r="I1498" s="16">
        <f t="shared" si="290"/>
        <v>10.771779307723726</v>
      </c>
      <c r="J1498" s="13">
        <f t="shared" si="284"/>
        <v>10.579157879919</v>
      </c>
      <c r="K1498" s="13">
        <f t="shared" si="285"/>
        <v>0.1926214278047258</v>
      </c>
      <c r="L1498" s="13">
        <f t="shared" si="286"/>
        <v>0</v>
      </c>
      <c r="M1498" s="13">
        <f t="shared" si="291"/>
        <v>6.47129932158229E-5</v>
      </c>
      <c r="N1498" s="13">
        <f t="shared" si="287"/>
        <v>4.0122055793810198E-5</v>
      </c>
      <c r="O1498" s="13">
        <f t="shared" si="288"/>
        <v>4.0122055793810198E-5</v>
      </c>
      <c r="Q1498">
        <v>14.282719593548389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5.8261014171707552</v>
      </c>
      <c r="G1499" s="13">
        <f t="shared" si="282"/>
        <v>0</v>
      </c>
      <c r="H1499" s="13">
        <f t="shared" si="283"/>
        <v>5.8261014171707552</v>
      </c>
      <c r="I1499" s="16">
        <f t="shared" si="290"/>
        <v>6.018722844975481</v>
      </c>
      <c r="J1499" s="13">
        <f t="shared" si="284"/>
        <v>5.9949907826007971</v>
      </c>
      <c r="K1499" s="13">
        <f t="shared" si="285"/>
        <v>2.3732062374683949E-2</v>
      </c>
      <c r="L1499" s="13">
        <f t="shared" si="286"/>
        <v>0</v>
      </c>
      <c r="M1499" s="13">
        <f t="shared" si="291"/>
        <v>2.4590937422012702E-5</v>
      </c>
      <c r="N1499" s="13">
        <f t="shared" si="287"/>
        <v>1.5246381201647875E-5</v>
      </c>
      <c r="O1499" s="13">
        <f t="shared" si="288"/>
        <v>1.5246381201647875E-5</v>
      </c>
      <c r="Q1499">
        <v>16.922351898148591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0.95714285700000001</v>
      </c>
      <c r="G1500" s="13">
        <f t="shared" si="282"/>
        <v>0</v>
      </c>
      <c r="H1500" s="13">
        <f t="shared" si="283"/>
        <v>0.95714285700000001</v>
      </c>
      <c r="I1500" s="16">
        <f t="shared" si="290"/>
        <v>0.98087491937468396</v>
      </c>
      <c r="J1500" s="13">
        <f t="shared" si="284"/>
        <v>0.98081121821798611</v>
      </c>
      <c r="K1500" s="13">
        <f t="shared" si="285"/>
        <v>6.3701156697848482E-5</v>
      </c>
      <c r="L1500" s="13">
        <f t="shared" si="286"/>
        <v>0</v>
      </c>
      <c r="M1500" s="13">
        <f t="shared" si="291"/>
        <v>9.3445562203648267E-6</v>
      </c>
      <c r="N1500" s="13">
        <f t="shared" si="287"/>
        <v>5.7936248566261922E-6</v>
      </c>
      <c r="O1500" s="13">
        <f t="shared" si="288"/>
        <v>5.7936248566261922E-6</v>
      </c>
      <c r="Q1500">
        <v>20.342367331986321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0.37857142900000001</v>
      </c>
      <c r="G1501" s="13">
        <f t="shared" si="282"/>
        <v>0</v>
      </c>
      <c r="H1501" s="13">
        <f t="shared" si="283"/>
        <v>0.37857142900000001</v>
      </c>
      <c r="I1501" s="16">
        <f t="shared" si="290"/>
        <v>0.37863513015669786</v>
      </c>
      <c r="J1501" s="13">
        <f t="shared" si="284"/>
        <v>0.37863287961955455</v>
      </c>
      <c r="K1501" s="13">
        <f t="shared" si="285"/>
        <v>2.2505371433112487E-6</v>
      </c>
      <c r="L1501" s="13">
        <f t="shared" si="286"/>
        <v>0</v>
      </c>
      <c r="M1501" s="13">
        <f t="shared" si="291"/>
        <v>3.5509313637386345E-6</v>
      </c>
      <c r="N1501" s="13">
        <f t="shared" si="287"/>
        <v>2.2015774455179535E-6</v>
      </c>
      <c r="O1501" s="13">
        <f t="shared" si="288"/>
        <v>2.2015774455179535E-6</v>
      </c>
      <c r="Q1501">
        <v>23.797790360767209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8.5714286000000001E-2</v>
      </c>
      <c r="G1502" s="13">
        <f t="shared" si="282"/>
        <v>0</v>
      </c>
      <c r="H1502" s="13">
        <f t="shared" si="283"/>
        <v>8.5714286000000001E-2</v>
      </c>
      <c r="I1502" s="16">
        <f t="shared" si="290"/>
        <v>8.5716536537143312E-2</v>
      </c>
      <c r="J1502" s="13">
        <f t="shared" si="284"/>
        <v>8.5716513236230557E-2</v>
      </c>
      <c r="K1502" s="13">
        <f t="shared" si="285"/>
        <v>2.3300912754820047E-8</v>
      </c>
      <c r="L1502" s="13">
        <f t="shared" si="286"/>
        <v>0</v>
      </c>
      <c r="M1502" s="13">
        <f t="shared" si="291"/>
        <v>1.349353918220681E-6</v>
      </c>
      <c r="N1502" s="13">
        <f t="shared" si="287"/>
        <v>8.3659942929682216E-7</v>
      </c>
      <c r="O1502" s="13">
        <f t="shared" si="288"/>
        <v>8.3659942929682216E-7</v>
      </c>
      <c r="Q1502">
        <v>24.611886686399789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0.114285714</v>
      </c>
      <c r="G1503" s="13">
        <f t="shared" si="282"/>
        <v>0</v>
      </c>
      <c r="H1503" s="13">
        <f t="shared" si="283"/>
        <v>0.114285714</v>
      </c>
      <c r="I1503" s="16">
        <f t="shared" si="290"/>
        <v>0.11428573730091275</v>
      </c>
      <c r="J1503" s="13">
        <f t="shared" si="284"/>
        <v>0.11428567250421963</v>
      </c>
      <c r="K1503" s="13">
        <f t="shared" si="285"/>
        <v>6.4796693122204374E-8</v>
      </c>
      <c r="L1503" s="13">
        <f t="shared" si="286"/>
        <v>0</v>
      </c>
      <c r="M1503" s="13">
        <f t="shared" si="291"/>
        <v>5.1275448892385879E-7</v>
      </c>
      <c r="N1503" s="13">
        <f t="shared" si="287"/>
        <v>3.1790778313279245E-7</v>
      </c>
      <c r="O1503" s="13">
        <f t="shared" si="288"/>
        <v>3.1790778313279245E-7</v>
      </c>
      <c r="Q1503">
        <v>23.470341757769472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1.827417816024667</v>
      </c>
      <c r="G1504" s="13">
        <f t="shared" si="282"/>
        <v>0</v>
      </c>
      <c r="H1504" s="13">
        <f t="shared" si="283"/>
        <v>1.827417816024667</v>
      </c>
      <c r="I1504" s="16">
        <f t="shared" si="290"/>
        <v>1.8274178808213601</v>
      </c>
      <c r="J1504" s="13">
        <f t="shared" si="284"/>
        <v>1.8272969285859659</v>
      </c>
      <c r="K1504" s="13">
        <f t="shared" si="285"/>
        <v>1.2095223539421163E-4</v>
      </c>
      <c r="L1504" s="13">
        <f t="shared" si="286"/>
        <v>0</v>
      </c>
      <c r="M1504" s="13">
        <f t="shared" si="291"/>
        <v>1.9484670579106634E-7</v>
      </c>
      <c r="N1504" s="13">
        <f t="shared" si="287"/>
        <v>1.2080495759046114E-7</v>
      </c>
      <c r="O1504" s="13">
        <f t="shared" si="288"/>
        <v>1.2080495759046114E-7</v>
      </c>
      <c r="Q1504">
        <v>29.161009034976811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2.1749699606885722</v>
      </c>
      <c r="G1505" s="13">
        <f t="shared" si="282"/>
        <v>0</v>
      </c>
      <c r="H1505" s="13">
        <f t="shared" si="283"/>
        <v>2.1749699606885722</v>
      </c>
      <c r="I1505" s="16">
        <f t="shared" si="290"/>
        <v>2.1750909129239666</v>
      </c>
      <c r="J1505" s="13">
        <f t="shared" si="284"/>
        <v>2.1748143721041973</v>
      </c>
      <c r="K1505" s="13">
        <f t="shared" si="285"/>
        <v>2.7654081976935529E-4</v>
      </c>
      <c r="L1505" s="13">
        <f t="shared" si="286"/>
        <v>0</v>
      </c>
      <c r="M1505" s="13">
        <f t="shared" si="291"/>
        <v>7.4041748200605203E-8</v>
      </c>
      <c r="N1505" s="13">
        <f t="shared" si="287"/>
        <v>4.5905883884375229E-8</v>
      </c>
      <c r="O1505" s="13">
        <f t="shared" si="288"/>
        <v>4.5905883884375229E-8</v>
      </c>
      <c r="Q1505">
        <v>26.919923043188319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8.5714286000000001E-2</v>
      </c>
      <c r="G1506" s="13">
        <f t="shared" si="282"/>
        <v>0</v>
      </c>
      <c r="H1506" s="13">
        <f t="shared" si="283"/>
        <v>8.5714286000000001E-2</v>
      </c>
      <c r="I1506" s="16">
        <f t="shared" si="290"/>
        <v>8.5990826819769356E-2</v>
      </c>
      <c r="J1506" s="13">
        <f t="shared" si="284"/>
        <v>8.5990810081885125E-2</v>
      </c>
      <c r="K1506" s="13">
        <f t="shared" si="285"/>
        <v>1.6737884231399214E-8</v>
      </c>
      <c r="L1506" s="13">
        <f t="shared" si="286"/>
        <v>0</v>
      </c>
      <c r="M1506" s="13">
        <f t="shared" si="291"/>
        <v>2.8135864316229975E-8</v>
      </c>
      <c r="N1506" s="13">
        <f t="shared" si="287"/>
        <v>1.7444235876062586E-8</v>
      </c>
      <c r="O1506" s="13">
        <f t="shared" si="288"/>
        <v>1.7444235876062586E-8</v>
      </c>
      <c r="Q1506">
        <v>27.072116000000008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5.8746345213974767</v>
      </c>
      <c r="G1507" s="13">
        <f t="shared" si="282"/>
        <v>0</v>
      </c>
      <c r="H1507" s="13">
        <f t="shared" si="283"/>
        <v>5.8746345213974767</v>
      </c>
      <c r="I1507" s="16">
        <f t="shared" si="290"/>
        <v>5.8746345381353606</v>
      </c>
      <c r="J1507" s="13">
        <f t="shared" si="284"/>
        <v>5.8675050141132079</v>
      </c>
      <c r="K1507" s="13">
        <f t="shared" si="285"/>
        <v>7.1295240221527223E-3</v>
      </c>
      <c r="L1507" s="13">
        <f t="shared" si="286"/>
        <v>0</v>
      </c>
      <c r="M1507" s="13">
        <f t="shared" si="291"/>
        <v>1.0691628440167389E-8</v>
      </c>
      <c r="N1507" s="13">
        <f t="shared" si="287"/>
        <v>6.6288096329037813E-9</v>
      </c>
      <c r="O1507" s="13">
        <f t="shared" si="288"/>
        <v>6.6288096329037813E-9</v>
      </c>
      <c r="Q1507">
        <v>24.963271665198729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34.091646289208192</v>
      </c>
      <c r="G1508" s="13">
        <f t="shared" si="282"/>
        <v>0.75679960660293732</v>
      </c>
      <c r="H1508" s="13">
        <f t="shared" si="283"/>
        <v>33.334846682605253</v>
      </c>
      <c r="I1508" s="16">
        <f t="shared" si="290"/>
        <v>33.341976206627407</v>
      </c>
      <c r="J1508" s="13">
        <f t="shared" si="284"/>
        <v>30.941365066808384</v>
      </c>
      <c r="K1508" s="13">
        <f t="shared" si="285"/>
        <v>2.4006111398190235</v>
      </c>
      <c r="L1508" s="13">
        <f t="shared" si="286"/>
        <v>0</v>
      </c>
      <c r="M1508" s="13">
        <f t="shared" si="291"/>
        <v>4.0628188072636077E-9</v>
      </c>
      <c r="N1508" s="13">
        <f t="shared" si="287"/>
        <v>2.5189476605034368E-9</v>
      </c>
      <c r="O1508" s="13">
        <f t="shared" si="288"/>
        <v>0.75679960912188493</v>
      </c>
      <c r="Q1508">
        <v>19.838812279387849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28.767212880492089</v>
      </c>
      <c r="G1509" s="13">
        <f t="shared" si="282"/>
        <v>0.16151301815379193</v>
      </c>
      <c r="H1509" s="13">
        <f t="shared" si="283"/>
        <v>28.605699862338298</v>
      </c>
      <c r="I1509" s="16">
        <f t="shared" si="290"/>
        <v>31.006311002157322</v>
      </c>
      <c r="J1509" s="13">
        <f t="shared" si="284"/>
        <v>27.649638690294999</v>
      </c>
      <c r="K1509" s="13">
        <f t="shared" si="285"/>
        <v>3.3566723118623223</v>
      </c>
      <c r="L1509" s="13">
        <f t="shared" si="286"/>
        <v>0</v>
      </c>
      <c r="M1509" s="13">
        <f t="shared" si="291"/>
        <v>1.5438711467601709E-9</v>
      </c>
      <c r="N1509" s="13">
        <f t="shared" si="287"/>
        <v>9.572001109913059E-10</v>
      </c>
      <c r="O1509" s="13">
        <f t="shared" si="288"/>
        <v>0.16151301911099206</v>
      </c>
      <c r="Q1509">
        <v>15.485885593548391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38.035668271092653</v>
      </c>
      <c r="G1510" s="13">
        <f t="shared" si="282"/>
        <v>1.1977523259140754</v>
      </c>
      <c r="H1510" s="13">
        <f t="shared" si="283"/>
        <v>36.83791594517858</v>
      </c>
      <c r="I1510" s="16">
        <f t="shared" si="290"/>
        <v>40.194588257040905</v>
      </c>
      <c r="J1510" s="13">
        <f t="shared" si="284"/>
        <v>33.922225780503382</v>
      </c>
      <c r="K1510" s="13">
        <f t="shared" si="285"/>
        <v>6.2723624765375234</v>
      </c>
      <c r="L1510" s="13">
        <f t="shared" si="286"/>
        <v>0</v>
      </c>
      <c r="M1510" s="13">
        <f t="shared" si="291"/>
        <v>5.8667103576886496E-10</v>
      </c>
      <c r="N1510" s="13">
        <f t="shared" si="287"/>
        <v>3.6373604217669628E-10</v>
      </c>
      <c r="O1510" s="13">
        <f t="shared" si="288"/>
        <v>1.1977523262778116</v>
      </c>
      <c r="Q1510">
        <v>15.977894671197371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18.28683653397345</v>
      </c>
      <c r="G1511" s="13">
        <f t="shared" si="282"/>
        <v>0</v>
      </c>
      <c r="H1511" s="13">
        <f t="shared" si="283"/>
        <v>18.28683653397345</v>
      </c>
      <c r="I1511" s="16">
        <f t="shared" si="290"/>
        <v>24.559199010510973</v>
      </c>
      <c r="J1511" s="13">
        <f t="shared" si="284"/>
        <v>22.871102783018269</v>
      </c>
      <c r="K1511" s="13">
        <f t="shared" si="285"/>
        <v>1.6880962274927036</v>
      </c>
      <c r="L1511" s="13">
        <f t="shared" si="286"/>
        <v>0</v>
      </c>
      <c r="M1511" s="13">
        <f t="shared" si="291"/>
        <v>2.2293499359216868E-10</v>
      </c>
      <c r="N1511" s="13">
        <f t="shared" si="287"/>
        <v>1.3821969602714457E-10</v>
      </c>
      <c r="O1511" s="13">
        <f t="shared" si="288"/>
        <v>1.3821969602714457E-10</v>
      </c>
      <c r="Q1511">
        <v>15.87258925667633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31.525886764176882</v>
      </c>
      <c r="G1512" s="13">
        <f t="shared" si="282"/>
        <v>0.46994049555902889</v>
      </c>
      <c r="H1512" s="13">
        <f t="shared" si="283"/>
        <v>31.055946268617852</v>
      </c>
      <c r="I1512" s="16">
        <f t="shared" si="290"/>
        <v>32.744042496110552</v>
      </c>
      <c r="J1512" s="13">
        <f t="shared" si="284"/>
        <v>29.763099892413262</v>
      </c>
      <c r="K1512" s="13">
        <f t="shared" si="285"/>
        <v>2.9809426036972901</v>
      </c>
      <c r="L1512" s="13">
        <f t="shared" si="286"/>
        <v>0</v>
      </c>
      <c r="M1512" s="13">
        <f t="shared" si="291"/>
        <v>8.4715297565024108E-11</v>
      </c>
      <c r="N1512" s="13">
        <f t="shared" si="287"/>
        <v>5.2523484490314945E-11</v>
      </c>
      <c r="O1512" s="13">
        <f t="shared" si="288"/>
        <v>0.46994049561155238</v>
      </c>
      <c r="Q1512">
        <v>17.702351952324879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11.937970555688061</v>
      </c>
      <c r="G1513" s="13">
        <f t="shared" si="282"/>
        <v>0</v>
      </c>
      <c r="H1513" s="13">
        <f t="shared" si="283"/>
        <v>11.937970555688061</v>
      </c>
      <c r="I1513" s="16">
        <f t="shared" si="290"/>
        <v>14.918913159385351</v>
      </c>
      <c r="J1513" s="13">
        <f t="shared" si="284"/>
        <v>14.687742454132389</v>
      </c>
      <c r="K1513" s="13">
        <f t="shared" si="285"/>
        <v>0.23117070525296235</v>
      </c>
      <c r="L1513" s="13">
        <f t="shared" si="286"/>
        <v>0</v>
      </c>
      <c r="M1513" s="13">
        <f t="shared" si="291"/>
        <v>3.2191813074709163E-11</v>
      </c>
      <c r="N1513" s="13">
        <f t="shared" si="287"/>
        <v>1.995892410631968E-11</v>
      </c>
      <c r="O1513" s="13">
        <f t="shared" si="288"/>
        <v>1.995892410631968E-11</v>
      </c>
      <c r="Q1513">
        <v>19.959427238219199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8.5714286000000001E-2</v>
      </c>
      <c r="G1514" s="13">
        <f t="shared" si="282"/>
        <v>0</v>
      </c>
      <c r="H1514" s="13">
        <f t="shared" si="283"/>
        <v>8.5714286000000001E-2</v>
      </c>
      <c r="I1514" s="16">
        <f t="shared" si="290"/>
        <v>0.31688499125296232</v>
      </c>
      <c r="J1514" s="13">
        <f t="shared" si="284"/>
        <v>0.31688309969816791</v>
      </c>
      <c r="K1514" s="13">
        <f t="shared" si="285"/>
        <v>1.891554794408723E-6</v>
      </c>
      <c r="L1514" s="13">
        <f t="shared" si="286"/>
        <v>0</v>
      </c>
      <c r="M1514" s="13">
        <f t="shared" si="291"/>
        <v>1.2232888968389483E-11</v>
      </c>
      <c r="N1514" s="13">
        <f t="shared" si="287"/>
        <v>7.5843911604014792E-12</v>
      </c>
      <c r="O1514" s="13">
        <f t="shared" si="288"/>
        <v>7.5843911604014792E-12</v>
      </c>
      <c r="Q1514">
        <v>21.240680913635138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0.41428571400000003</v>
      </c>
      <c r="G1515" s="13">
        <f t="shared" si="282"/>
        <v>0</v>
      </c>
      <c r="H1515" s="13">
        <f t="shared" si="283"/>
        <v>0.41428571400000003</v>
      </c>
      <c r="I1515" s="16">
        <f t="shared" si="290"/>
        <v>0.41428760555479444</v>
      </c>
      <c r="J1515" s="13">
        <f t="shared" si="284"/>
        <v>0.41428429730376337</v>
      </c>
      <c r="K1515" s="13">
        <f t="shared" si="285"/>
        <v>3.3082510310644686E-6</v>
      </c>
      <c r="L1515" s="13">
        <f t="shared" si="286"/>
        <v>0</v>
      </c>
      <c r="M1515" s="13">
        <f t="shared" si="291"/>
        <v>4.6484978079880042E-12</v>
      </c>
      <c r="N1515" s="13">
        <f t="shared" si="287"/>
        <v>2.8820686409525627E-12</v>
      </c>
      <c r="O1515" s="13">
        <f t="shared" si="288"/>
        <v>2.8820686409525627E-12</v>
      </c>
      <c r="Q1515">
        <v>22.976905977064138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0.14285714299999999</v>
      </c>
      <c r="G1516" s="13">
        <f t="shared" si="282"/>
        <v>0</v>
      </c>
      <c r="H1516" s="13">
        <f t="shared" si="283"/>
        <v>0.14285714299999999</v>
      </c>
      <c r="I1516" s="16">
        <f t="shared" si="290"/>
        <v>0.14286045125103106</v>
      </c>
      <c r="J1516" s="13">
        <f t="shared" si="284"/>
        <v>0.14286037157191883</v>
      </c>
      <c r="K1516" s="13">
        <f t="shared" si="285"/>
        <v>7.9679112224839699E-8</v>
      </c>
      <c r="L1516" s="13">
        <f t="shared" si="286"/>
        <v>0</v>
      </c>
      <c r="M1516" s="13">
        <f t="shared" si="291"/>
        <v>1.7664291670354415E-12</v>
      </c>
      <c r="N1516" s="13">
        <f t="shared" si="287"/>
        <v>1.0951860835619737E-12</v>
      </c>
      <c r="O1516" s="13">
        <f t="shared" si="288"/>
        <v>1.0951860835619737E-12</v>
      </c>
      <c r="Q1516">
        <v>26.799201687611951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0.114285714</v>
      </c>
      <c r="G1517" s="13">
        <f t="shared" si="282"/>
        <v>0</v>
      </c>
      <c r="H1517" s="13">
        <f t="shared" si="283"/>
        <v>0.114285714</v>
      </c>
      <c r="I1517" s="16">
        <f t="shared" si="290"/>
        <v>0.11428579367911222</v>
      </c>
      <c r="J1517" s="13">
        <f t="shared" si="284"/>
        <v>0.11428576091518504</v>
      </c>
      <c r="K1517" s="13">
        <f t="shared" si="285"/>
        <v>3.276392718243315E-8</v>
      </c>
      <c r="L1517" s="13">
        <f t="shared" si="286"/>
        <v>0</v>
      </c>
      <c r="M1517" s="13">
        <f t="shared" si="291"/>
        <v>6.7124308347346778E-13</v>
      </c>
      <c r="N1517" s="13">
        <f t="shared" si="287"/>
        <v>4.1617071175355001E-13</v>
      </c>
      <c r="O1517" s="13">
        <f t="shared" si="288"/>
        <v>4.1617071175355001E-13</v>
      </c>
      <c r="Q1517">
        <v>28.4056595160929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11.869488195292369</v>
      </c>
      <c r="G1518" s="13">
        <f t="shared" si="282"/>
        <v>0</v>
      </c>
      <c r="H1518" s="13">
        <f t="shared" si="283"/>
        <v>11.869488195292369</v>
      </c>
      <c r="I1518" s="16">
        <f t="shared" si="290"/>
        <v>11.869488228056296</v>
      </c>
      <c r="J1518" s="13">
        <f t="shared" si="284"/>
        <v>11.822451665324193</v>
      </c>
      <c r="K1518" s="13">
        <f t="shared" si="285"/>
        <v>4.7036562732102993E-2</v>
      </c>
      <c r="L1518" s="13">
        <f t="shared" si="286"/>
        <v>0</v>
      </c>
      <c r="M1518" s="13">
        <f t="shared" si="291"/>
        <v>2.5507237171991777E-13</v>
      </c>
      <c r="N1518" s="13">
        <f t="shared" si="287"/>
        <v>1.5814487046634901E-13</v>
      </c>
      <c r="O1518" s="13">
        <f t="shared" si="288"/>
        <v>1.5814487046634901E-13</v>
      </c>
      <c r="Q1518">
        <v>26.546061000000009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0.114285714</v>
      </c>
      <c r="G1519" s="13">
        <f t="shared" si="282"/>
        <v>0</v>
      </c>
      <c r="H1519" s="13">
        <f t="shared" si="283"/>
        <v>0.114285714</v>
      </c>
      <c r="I1519" s="16">
        <f t="shared" si="290"/>
        <v>0.16132227673210298</v>
      </c>
      <c r="J1519" s="13">
        <f t="shared" si="284"/>
        <v>0.16132214118658911</v>
      </c>
      <c r="K1519" s="13">
        <f t="shared" si="285"/>
        <v>1.3554551386851799E-7</v>
      </c>
      <c r="L1519" s="13">
        <f t="shared" si="286"/>
        <v>0</v>
      </c>
      <c r="M1519" s="13">
        <f t="shared" si="291"/>
        <v>9.692750125356876E-14</v>
      </c>
      <c r="N1519" s="13">
        <f t="shared" si="287"/>
        <v>6.0095050777212635E-14</v>
      </c>
      <c r="O1519" s="13">
        <f t="shared" si="288"/>
        <v>6.0095050777212635E-14</v>
      </c>
      <c r="Q1519">
        <v>25.591485123746502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2.272851412486153</v>
      </c>
      <c r="G1520" s="13">
        <f t="shared" si="282"/>
        <v>0</v>
      </c>
      <c r="H1520" s="13">
        <f t="shared" si="283"/>
        <v>2.272851412486153</v>
      </c>
      <c r="I1520" s="16">
        <f t="shared" si="290"/>
        <v>2.2728515480316669</v>
      </c>
      <c r="J1520" s="13">
        <f t="shared" si="284"/>
        <v>2.2720048651964744</v>
      </c>
      <c r="K1520" s="13">
        <f t="shared" si="285"/>
        <v>8.4668283519251375E-4</v>
      </c>
      <c r="L1520" s="13">
        <f t="shared" si="286"/>
        <v>0</v>
      </c>
      <c r="M1520" s="13">
        <f t="shared" si="291"/>
        <v>3.6832450476356125E-14</v>
      </c>
      <c r="N1520" s="13">
        <f t="shared" si="287"/>
        <v>2.2836119295340797E-14</v>
      </c>
      <c r="O1520" s="13">
        <f t="shared" si="288"/>
        <v>2.2836119295340797E-14</v>
      </c>
      <c r="Q1520">
        <v>19.872592590838721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30.951780296576452</v>
      </c>
      <c r="G1521" s="13">
        <f t="shared" si="282"/>
        <v>0.40575378229391573</v>
      </c>
      <c r="H1521" s="13">
        <f t="shared" si="283"/>
        <v>30.546026514282534</v>
      </c>
      <c r="I1521" s="16">
        <f t="shared" si="290"/>
        <v>30.546873197117726</v>
      </c>
      <c r="J1521" s="13">
        <f t="shared" si="284"/>
        <v>27.525367463731843</v>
      </c>
      <c r="K1521" s="13">
        <f t="shared" si="285"/>
        <v>3.021505733385883</v>
      </c>
      <c r="L1521" s="13">
        <f t="shared" si="286"/>
        <v>0</v>
      </c>
      <c r="M1521" s="13">
        <f t="shared" si="291"/>
        <v>1.3996331181015328E-14</v>
      </c>
      <c r="N1521" s="13">
        <f t="shared" si="287"/>
        <v>8.6777253322295039E-15</v>
      </c>
      <c r="O1521" s="13">
        <f t="shared" si="288"/>
        <v>0.40575378229392439</v>
      </c>
      <c r="Q1521">
        <v>16.03132195374279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98.744068185784229</v>
      </c>
      <c r="G1522" s="13">
        <f t="shared" si="282"/>
        <v>7.985121704271541</v>
      </c>
      <c r="H1522" s="13">
        <f t="shared" si="283"/>
        <v>90.758946481512695</v>
      </c>
      <c r="I1522" s="16">
        <f t="shared" si="290"/>
        <v>93.780452214898574</v>
      </c>
      <c r="J1522" s="13">
        <f t="shared" si="284"/>
        <v>50.296178432903972</v>
      </c>
      <c r="K1522" s="13">
        <f t="shared" si="285"/>
        <v>43.484273781994602</v>
      </c>
      <c r="L1522" s="13">
        <f t="shared" si="286"/>
        <v>32.580225133020683</v>
      </c>
      <c r="M1522" s="13">
        <f t="shared" si="291"/>
        <v>32.58022513302069</v>
      </c>
      <c r="N1522" s="13">
        <f t="shared" si="287"/>
        <v>20.199739582472827</v>
      </c>
      <c r="O1522" s="13">
        <f t="shared" si="288"/>
        <v>28.184861286744368</v>
      </c>
      <c r="Q1522">
        <v>15.12800659354839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54.651446924066853</v>
      </c>
      <c r="G1523" s="13">
        <f t="shared" si="282"/>
        <v>3.0554429813297905</v>
      </c>
      <c r="H1523" s="13">
        <f t="shared" si="283"/>
        <v>51.596003942737063</v>
      </c>
      <c r="I1523" s="16">
        <f t="shared" si="290"/>
        <v>62.50005259171099</v>
      </c>
      <c r="J1523" s="13">
        <f t="shared" si="284"/>
        <v>44.217597087788775</v>
      </c>
      <c r="K1523" s="13">
        <f t="shared" si="285"/>
        <v>18.282455503922215</v>
      </c>
      <c r="L1523" s="13">
        <f t="shared" si="286"/>
        <v>7.1931033580223653</v>
      </c>
      <c r="M1523" s="13">
        <f t="shared" si="291"/>
        <v>19.573588908570226</v>
      </c>
      <c r="N1523" s="13">
        <f t="shared" si="287"/>
        <v>12.13562512331354</v>
      </c>
      <c r="O1523" s="13">
        <f t="shared" si="288"/>
        <v>15.19106810464333</v>
      </c>
      <c r="Q1523">
        <v>15.825405225044131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4.9199088316525854</v>
      </c>
      <c r="G1524" s="13">
        <f t="shared" si="282"/>
        <v>0</v>
      </c>
      <c r="H1524" s="13">
        <f t="shared" si="283"/>
        <v>4.9199088316525854</v>
      </c>
      <c r="I1524" s="16">
        <f t="shared" si="290"/>
        <v>16.009260977552433</v>
      </c>
      <c r="J1524" s="13">
        <f t="shared" si="284"/>
        <v>15.690471210269795</v>
      </c>
      <c r="K1524" s="13">
        <f t="shared" si="285"/>
        <v>0.31878976728263808</v>
      </c>
      <c r="L1524" s="13">
        <f t="shared" si="286"/>
        <v>0</v>
      </c>
      <c r="M1524" s="13">
        <f t="shared" si="291"/>
        <v>7.4379637852566862</v>
      </c>
      <c r="N1524" s="13">
        <f t="shared" si="287"/>
        <v>4.6115375468591457</v>
      </c>
      <c r="O1524" s="13">
        <f t="shared" si="288"/>
        <v>4.6115375468591457</v>
      </c>
      <c r="Q1524">
        <v>19.13680811870865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1.28832140645437</v>
      </c>
      <c r="G1525" s="13">
        <f t="shared" si="282"/>
        <v>0</v>
      </c>
      <c r="H1525" s="13">
        <f t="shared" si="283"/>
        <v>1.28832140645437</v>
      </c>
      <c r="I1525" s="16">
        <f t="shared" si="290"/>
        <v>1.6071111737370081</v>
      </c>
      <c r="J1525" s="13">
        <f t="shared" si="284"/>
        <v>1.6067517582719453</v>
      </c>
      <c r="K1525" s="13">
        <f t="shared" si="285"/>
        <v>3.5941546506279565E-4</v>
      </c>
      <c r="L1525" s="13">
        <f t="shared" si="286"/>
        <v>0</v>
      </c>
      <c r="M1525" s="13">
        <f t="shared" si="291"/>
        <v>2.8264262383975405</v>
      </c>
      <c r="N1525" s="13">
        <f t="shared" si="287"/>
        <v>1.7523842678064752</v>
      </c>
      <c r="O1525" s="13">
        <f t="shared" si="288"/>
        <v>1.7523842678064752</v>
      </c>
      <c r="Q1525">
        <v>18.582356430805891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8.5714286000000001E-2</v>
      </c>
      <c r="G1526" s="13">
        <f t="shared" si="282"/>
        <v>0</v>
      </c>
      <c r="H1526" s="13">
        <f t="shared" si="283"/>
        <v>8.5714286000000001E-2</v>
      </c>
      <c r="I1526" s="16">
        <f t="shared" si="290"/>
        <v>8.6073701465062796E-2</v>
      </c>
      <c r="J1526" s="13">
        <f t="shared" si="284"/>
        <v>8.6073673584082369E-2</v>
      </c>
      <c r="K1526" s="13">
        <f t="shared" si="285"/>
        <v>2.7880980427164026E-8</v>
      </c>
      <c r="L1526" s="13">
        <f t="shared" si="286"/>
        <v>0</v>
      </c>
      <c r="M1526" s="13">
        <f t="shared" si="291"/>
        <v>1.0740419705910653</v>
      </c>
      <c r="N1526" s="13">
        <f t="shared" si="287"/>
        <v>0.66590602176646052</v>
      </c>
      <c r="O1526" s="13">
        <f t="shared" si="288"/>
        <v>0.66590602176646052</v>
      </c>
      <c r="Q1526">
        <v>23.419183308897171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0.114285714</v>
      </c>
      <c r="G1527" s="13">
        <f t="shared" si="282"/>
        <v>0</v>
      </c>
      <c r="H1527" s="13">
        <f t="shared" si="283"/>
        <v>0.114285714</v>
      </c>
      <c r="I1527" s="16">
        <f t="shared" si="290"/>
        <v>0.11428574188098042</v>
      </c>
      <c r="J1527" s="13">
        <f t="shared" si="284"/>
        <v>0.11428566971996941</v>
      </c>
      <c r="K1527" s="13">
        <f t="shared" si="285"/>
        <v>7.2161011013816001E-8</v>
      </c>
      <c r="L1527" s="13">
        <f t="shared" si="286"/>
        <v>0</v>
      </c>
      <c r="M1527" s="13">
        <f t="shared" si="291"/>
        <v>0.4081359488246048</v>
      </c>
      <c r="N1527" s="13">
        <f t="shared" si="287"/>
        <v>0.25304428827125497</v>
      </c>
      <c r="O1527" s="13">
        <f t="shared" si="288"/>
        <v>0.25304428827125497</v>
      </c>
      <c r="Q1527">
        <v>22.704936512029938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0.20714285700000001</v>
      </c>
      <c r="G1528" s="13">
        <f t="shared" si="282"/>
        <v>0</v>
      </c>
      <c r="H1528" s="13">
        <f t="shared" si="283"/>
        <v>0.20714285700000001</v>
      </c>
      <c r="I1528" s="16">
        <f t="shared" si="290"/>
        <v>0.20714292916101101</v>
      </c>
      <c r="J1528" s="13">
        <f t="shared" si="284"/>
        <v>0.2071426754401792</v>
      </c>
      <c r="K1528" s="13">
        <f t="shared" si="285"/>
        <v>2.5372083181651739E-7</v>
      </c>
      <c r="L1528" s="13">
        <f t="shared" si="286"/>
        <v>0</v>
      </c>
      <c r="M1528" s="13">
        <f t="shared" si="291"/>
        <v>0.15509166055334983</v>
      </c>
      <c r="N1528" s="13">
        <f t="shared" si="287"/>
        <v>9.6156829543076888E-2</v>
      </c>
      <c r="O1528" s="13">
        <f t="shared" si="288"/>
        <v>9.6156829543076888E-2</v>
      </c>
      <c r="Q1528">
        <v>26.482188598088101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0.14285714299999999</v>
      </c>
      <c r="G1529" s="13">
        <f t="shared" si="282"/>
        <v>0</v>
      </c>
      <c r="H1529" s="13">
        <f t="shared" si="283"/>
        <v>0.14285714299999999</v>
      </c>
      <c r="I1529" s="16">
        <f t="shared" si="290"/>
        <v>0.14285739672083181</v>
      </c>
      <c r="J1529" s="13">
        <f t="shared" si="284"/>
        <v>0.14285731855522754</v>
      </c>
      <c r="K1529" s="13">
        <f t="shared" si="285"/>
        <v>7.8165604266988709E-8</v>
      </c>
      <c r="L1529" s="13">
        <f t="shared" si="286"/>
        <v>0</v>
      </c>
      <c r="M1529" s="13">
        <f t="shared" si="291"/>
        <v>5.8934831010272942E-2</v>
      </c>
      <c r="N1529" s="13">
        <f t="shared" si="287"/>
        <v>3.6539595226369223E-2</v>
      </c>
      <c r="O1529" s="13">
        <f t="shared" si="288"/>
        <v>3.6539595226369223E-2</v>
      </c>
      <c r="Q1529">
        <v>26.938413039893479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11.466375911070569</v>
      </c>
      <c r="G1530" s="13">
        <f t="shared" si="282"/>
        <v>0</v>
      </c>
      <c r="H1530" s="13">
        <f t="shared" si="283"/>
        <v>11.466375911070569</v>
      </c>
      <c r="I1530" s="16">
        <f t="shared" si="290"/>
        <v>11.466375989236173</v>
      </c>
      <c r="J1530" s="13">
        <f t="shared" si="284"/>
        <v>11.428595859312979</v>
      </c>
      <c r="K1530" s="13">
        <f t="shared" si="285"/>
        <v>3.7780129923193684E-2</v>
      </c>
      <c r="L1530" s="13">
        <f t="shared" si="286"/>
        <v>0</v>
      </c>
      <c r="M1530" s="13">
        <f t="shared" si="291"/>
        <v>2.2395235783903719E-2</v>
      </c>
      <c r="N1530" s="13">
        <f t="shared" si="287"/>
        <v>1.3885046186020307E-2</v>
      </c>
      <c r="O1530" s="13">
        <f t="shared" si="288"/>
        <v>1.3885046186020307E-2</v>
      </c>
      <c r="Q1530">
        <v>27.395240000000008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16.558658501098101</v>
      </c>
      <c r="G1531" s="13">
        <f t="shared" si="282"/>
        <v>0</v>
      </c>
      <c r="H1531" s="13">
        <f t="shared" si="283"/>
        <v>16.558658501098101</v>
      </c>
      <c r="I1531" s="16">
        <f t="shared" si="290"/>
        <v>16.596438631021293</v>
      </c>
      <c r="J1531" s="13">
        <f t="shared" si="284"/>
        <v>16.388867149555896</v>
      </c>
      <c r="K1531" s="13">
        <f t="shared" si="285"/>
        <v>0.20757148146539706</v>
      </c>
      <c r="L1531" s="13">
        <f t="shared" si="286"/>
        <v>0</v>
      </c>
      <c r="M1531" s="13">
        <f t="shared" si="291"/>
        <v>8.5101895978834125E-3</v>
      </c>
      <c r="N1531" s="13">
        <f t="shared" si="287"/>
        <v>5.2763175506877159E-3</v>
      </c>
      <c r="O1531" s="13">
        <f t="shared" si="288"/>
        <v>5.2763175506877159E-3</v>
      </c>
      <c r="Q1531">
        <v>23.01564828862978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3.6672251902246851</v>
      </c>
      <c r="G1532" s="13">
        <f t="shared" si="282"/>
        <v>0</v>
      </c>
      <c r="H1532" s="13">
        <f t="shared" si="283"/>
        <v>3.6672251902246851</v>
      </c>
      <c r="I1532" s="16">
        <f t="shared" si="290"/>
        <v>3.8747966716900821</v>
      </c>
      <c r="J1532" s="13">
        <f t="shared" si="284"/>
        <v>3.8702301237006083</v>
      </c>
      <c r="K1532" s="13">
        <f t="shared" si="285"/>
        <v>4.5665479894738681E-3</v>
      </c>
      <c r="L1532" s="13">
        <f t="shared" si="286"/>
        <v>0</v>
      </c>
      <c r="M1532" s="13">
        <f t="shared" si="291"/>
        <v>3.2338720471956966E-3</v>
      </c>
      <c r="N1532" s="13">
        <f t="shared" si="287"/>
        <v>2.005000669261332E-3</v>
      </c>
      <c r="O1532" s="13">
        <f t="shared" si="288"/>
        <v>2.005000669261332E-3</v>
      </c>
      <c r="Q1532">
        <v>19.265341235750341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7.6226299245141798</v>
      </c>
      <c r="G1533" s="13">
        <f t="shared" si="282"/>
        <v>0</v>
      </c>
      <c r="H1533" s="13">
        <f t="shared" si="283"/>
        <v>7.6226299245141798</v>
      </c>
      <c r="I1533" s="16">
        <f t="shared" si="290"/>
        <v>7.6271964725036536</v>
      </c>
      <c r="J1533" s="13">
        <f t="shared" si="284"/>
        <v>7.5802596108863005</v>
      </c>
      <c r="K1533" s="13">
        <f t="shared" si="285"/>
        <v>4.6936861617353109E-2</v>
      </c>
      <c r="L1533" s="13">
        <f t="shared" si="286"/>
        <v>0</v>
      </c>
      <c r="M1533" s="13">
        <f t="shared" si="291"/>
        <v>1.2288713779343647E-3</v>
      </c>
      <c r="N1533" s="13">
        <f t="shared" si="287"/>
        <v>7.619002543193061E-4</v>
      </c>
      <c r="O1533" s="13">
        <f t="shared" si="288"/>
        <v>7.619002543193061E-4</v>
      </c>
      <c r="Q1533">
        <v>17.101445067687688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73.020044888335462</v>
      </c>
      <c r="G1534" s="13">
        <f t="shared" si="282"/>
        <v>5.1091037518529898</v>
      </c>
      <c r="H1534" s="13">
        <f t="shared" si="283"/>
        <v>67.910941136482478</v>
      </c>
      <c r="I1534" s="16">
        <f t="shared" si="290"/>
        <v>67.957877998099832</v>
      </c>
      <c r="J1534" s="13">
        <f t="shared" si="284"/>
        <v>47.024285269629772</v>
      </c>
      <c r="K1534" s="13">
        <f t="shared" si="285"/>
        <v>20.93359272847006</v>
      </c>
      <c r="L1534" s="13">
        <f t="shared" si="286"/>
        <v>9.8637338188565256</v>
      </c>
      <c r="M1534" s="13">
        <f t="shared" si="291"/>
        <v>9.8642007899801403</v>
      </c>
      <c r="N1534" s="13">
        <f t="shared" si="287"/>
        <v>6.1158044897876866</v>
      </c>
      <c r="O1534" s="13">
        <f t="shared" si="288"/>
        <v>11.224908241640676</v>
      </c>
      <c r="Q1534">
        <v>16.39962104802953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34.104962700300788</v>
      </c>
      <c r="G1535" s="13">
        <f t="shared" si="282"/>
        <v>0.7582884187114185</v>
      </c>
      <c r="H1535" s="13">
        <f t="shared" si="283"/>
        <v>33.346674281589372</v>
      </c>
      <c r="I1535" s="16">
        <f t="shared" si="290"/>
        <v>44.416533191202909</v>
      </c>
      <c r="J1535" s="13">
        <f t="shared" si="284"/>
        <v>37.035254580588123</v>
      </c>
      <c r="K1535" s="13">
        <f t="shared" si="285"/>
        <v>7.3812786106147854</v>
      </c>
      <c r="L1535" s="13">
        <f t="shared" si="286"/>
        <v>0</v>
      </c>
      <c r="M1535" s="13">
        <f t="shared" si="291"/>
        <v>3.7483963001924536</v>
      </c>
      <c r="N1535" s="13">
        <f t="shared" si="287"/>
        <v>2.3240057061193213</v>
      </c>
      <c r="O1535" s="13">
        <f t="shared" si="288"/>
        <v>3.0822941248307396</v>
      </c>
      <c r="Q1535">
        <v>16.819533593548389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45.043330704967808</v>
      </c>
      <c r="G1536" s="13">
        <f t="shared" si="282"/>
        <v>1.9812286403019903</v>
      </c>
      <c r="H1536" s="13">
        <f t="shared" si="283"/>
        <v>43.062102064665815</v>
      </c>
      <c r="I1536" s="16">
        <f t="shared" si="290"/>
        <v>50.443380675280601</v>
      </c>
      <c r="J1536" s="13">
        <f t="shared" si="284"/>
        <v>41.06141954486408</v>
      </c>
      <c r="K1536" s="13">
        <f t="shared" si="285"/>
        <v>9.3819611304165207</v>
      </c>
      <c r="L1536" s="13">
        <f t="shared" si="286"/>
        <v>0</v>
      </c>
      <c r="M1536" s="13">
        <f t="shared" si="291"/>
        <v>1.4243905940731323</v>
      </c>
      <c r="N1536" s="13">
        <f t="shared" si="287"/>
        <v>0.88312216832534196</v>
      </c>
      <c r="O1536" s="13">
        <f t="shared" si="288"/>
        <v>2.8643508086273322</v>
      </c>
      <c r="Q1536">
        <v>17.562093959915831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1.678168840606552</v>
      </c>
      <c r="G1537" s="13">
        <f t="shared" si="282"/>
        <v>0</v>
      </c>
      <c r="H1537" s="13">
        <f t="shared" si="283"/>
        <v>1.678168840606552</v>
      </c>
      <c r="I1537" s="16">
        <f t="shared" si="290"/>
        <v>11.060129971023073</v>
      </c>
      <c r="J1537" s="13">
        <f t="shared" si="284"/>
        <v>10.9519497048727</v>
      </c>
      <c r="K1537" s="13">
        <f t="shared" si="285"/>
        <v>0.10818026615037368</v>
      </c>
      <c r="L1537" s="13">
        <f t="shared" si="286"/>
        <v>0</v>
      </c>
      <c r="M1537" s="13">
        <f t="shared" si="291"/>
        <v>0.54126842574779033</v>
      </c>
      <c r="N1537" s="13">
        <f t="shared" si="287"/>
        <v>0.33558642396362998</v>
      </c>
      <c r="O1537" s="13">
        <f t="shared" si="288"/>
        <v>0.33558642396362998</v>
      </c>
      <c r="Q1537">
        <v>19.043146486522399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0.114285714</v>
      </c>
      <c r="G1538" s="13">
        <f t="shared" si="282"/>
        <v>0</v>
      </c>
      <c r="H1538" s="13">
        <f t="shared" si="283"/>
        <v>0.114285714</v>
      </c>
      <c r="I1538" s="16">
        <f t="shared" si="290"/>
        <v>0.22246598015037367</v>
      </c>
      <c r="J1538" s="13">
        <f t="shared" si="284"/>
        <v>0.22246543455796752</v>
      </c>
      <c r="K1538" s="13">
        <f t="shared" si="285"/>
        <v>5.4559240614260318E-7</v>
      </c>
      <c r="L1538" s="13">
        <f t="shared" si="286"/>
        <v>0</v>
      </c>
      <c r="M1538" s="13">
        <f t="shared" si="291"/>
        <v>0.20568200178416035</v>
      </c>
      <c r="N1538" s="13">
        <f t="shared" si="287"/>
        <v>0.12752284110617942</v>
      </c>
      <c r="O1538" s="13">
        <f t="shared" si="288"/>
        <v>0.12752284110617942</v>
      </c>
      <c r="Q1538">
        <v>22.52923635172187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8.5714286000000001E-2</v>
      </c>
      <c r="G1539" s="13">
        <f t="shared" si="282"/>
        <v>0</v>
      </c>
      <c r="H1539" s="13">
        <f t="shared" si="283"/>
        <v>8.5714286000000001E-2</v>
      </c>
      <c r="I1539" s="16">
        <f t="shared" si="290"/>
        <v>8.5714831592406143E-2</v>
      </c>
      <c r="J1539" s="13">
        <f t="shared" si="284"/>
        <v>8.5714803279438756E-2</v>
      </c>
      <c r="K1539" s="13">
        <f t="shared" si="285"/>
        <v>2.8312967387256194E-8</v>
      </c>
      <c r="L1539" s="13">
        <f t="shared" si="286"/>
        <v>0</v>
      </c>
      <c r="M1539" s="13">
        <f t="shared" si="291"/>
        <v>7.8159160677980927E-2</v>
      </c>
      <c r="N1539" s="13">
        <f t="shared" si="287"/>
        <v>4.8458679620348173E-2</v>
      </c>
      <c r="O1539" s="13">
        <f t="shared" si="288"/>
        <v>4.8458679620348173E-2</v>
      </c>
      <c r="Q1539">
        <v>23.220535220191401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5.8955138602694266</v>
      </c>
      <c r="G1540" s="13">
        <f t="shared" si="282"/>
        <v>0</v>
      </c>
      <c r="H1540" s="13">
        <f t="shared" si="283"/>
        <v>5.8955138602694266</v>
      </c>
      <c r="I1540" s="16">
        <f t="shared" si="290"/>
        <v>5.8955138885823937</v>
      </c>
      <c r="J1540" s="13">
        <f t="shared" si="284"/>
        <v>5.8891615535178108</v>
      </c>
      <c r="K1540" s="13">
        <f t="shared" si="285"/>
        <v>6.3523350645828813E-3</v>
      </c>
      <c r="L1540" s="13">
        <f t="shared" si="286"/>
        <v>0</v>
      </c>
      <c r="M1540" s="13">
        <f t="shared" si="291"/>
        <v>2.9700481057632754E-2</v>
      </c>
      <c r="N1540" s="13">
        <f t="shared" si="287"/>
        <v>1.8414298255732306E-2</v>
      </c>
      <c r="O1540" s="13">
        <f t="shared" si="288"/>
        <v>1.8414298255732306E-2</v>
      </c>
      <c r="Q1540">
        <v>25.872976524115479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8.9778564171275693E-2</v>
      </c>
      <c r="G1541" s="13">
        <f t="shared" si="282"/>
        <v>0</v>
      </c>
      <c r="H1541" s="13">
        <f t="shared" si="283"/>
        <v>8.9778564171275693E-2</v>
      </c>
      <c r="I1541" s="16">
        <f t="shared" si="290"/>
        <v>9.6130899235858575E-2</v>
      </c>
      <c r="J1541" s="13">
        <f t="shared" si="284"/>
        <v>9.6130872697615513E-2</v>
      </c>
      <c r="K1541" s="13">
        <f t="shared" si="285"/>
        <v>2.6538243061424716E-8</v>
      </c>
      <c r="L1541" s="13">
        <f t="shared" si="286"/>
        <v>0</v>
      </c>
      <c r="M1541" s="13">
        <f t="shared" si="291"/>
        <v>1.1286182801900448E-2</v>
      </c>
      <c r="N1541" s="13">
        <f t="shared" si="287"/>
        <v>6.9974333371782774E-3</v>
      </c>
      <c r="O1541" s="13">
        <f t="shared" si="288"/>
        <v>6.9974333371782774E-3</v>
      </c>
      <c r="Q1541">
        <v>26.152637187599471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8.5714286000000001E-2</v>
      </c>
      <c r="G1542" s="13">
        <f t="shared" ref="G1542:G1605" si="293">IF((F1542-$J$2)&gt;0,$I$2*(F1542-$J$2),0)</f>
        <v>0</v>
      </c>
      <c r="H1542" s="13">
        <f t="shared" ref="H1542:H1605" si="294">F1542-G1542</f>
        <v>8.5714286000000001E-2</v>
      </c>
      <c r="I1542" s="16">
        <f t="shared" si="290"/>
        <v>8.5714312538243062E-2</v>
      </c>
      <c r="J1542" s="13">
        <f t="shared" ref="J1542:J1605" si="295">I1542/SQRT(1+(I1542/($K$2*(300+(25*Q1542)+0.05*(Q1542)^3)))^2)</f>
        <v>8.5714291379947197E-2</v>
      </c>
      <c r="K1542" s="13">
        <f t="shared" ref="K1542:K1605" si="296">I1542-J1542</f>
        <v>2.1158295865353338E-8</v>
      </c>
      <c r="L1542" s="13">
        <f t="shared" ref="L1542:L1605" si="297">IF(K1542&gt;$N$2,(K1542-$N$2)/$L$2,0)</f>
        <v>0</v>
      </c>
      <c r="M1542" s="13">
        <f t="shared" si="291"/>
        <v>4.2887494647221702E-3</v>
      </c>
      <c r="N1542" s="13">
        <f t="shared" ref="N1542:N1605" si="298">$M$2*M1542</f>
        <v>2.6590246681277457E-3</v>
      </c>
      <c r="O1542" s="13">
        <f t="shared" ref="O1542:O1605" si="299">N1542+G1542</f>
        <v>2.6590246681277457E-3</v>
      </c>
      <c r="Q1542">
        <v>25.304147000000011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0.76707413621766818</v>
      </c>
      <c r="G1543" s="13">
        <f t="shared" si="293"/>
        <v>0</v>
      </c>
      <c r="H1543" s="13">
        <f t="shared" si="294"/>
        <v>0.76707413621766818</v>
      </c>
      <c r="I1543" s="16">
        <f t="shared" ref="I1543:I1606" si="301">H1543+K1542-L1542</f>
        <v>0.76707415737596407</v>
      </c>
      <c r="J1543" s="13">
        <f t="shared" si="295"/>
        <v>0.76705841956624832</v>
      </c>
      <c r="K1543" s="13">
        <f t="shared" si="296"/>
        <v>1.5737809715754558E-5</v>
      </c>
      <c r="L1543" s="13">
        <f t="shared" si="297"/>
        <v>0</v>
      </c>
      <c r="M1543" s="13">
        <f t="shared" ref="M1543:M1606" si="302">L1543+M1542-N1542</f>
        <v>1.6297247965944245E-3</v>
      </c>
      <c r="N1543" s="13">
        <f t="shared" si="298"/>
        <v>1.0104293738885431E-3</v>
      </c>
      <c r="O1543" s="13">
        <f t="shared" si="299"/>
        <v>1.0104293738885431E-3</v>
      </c>
      <c r="Q1543">
        <v>25.037108639069789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13.45154301312882</v>
      </c>
      <c r="G1544" s="13">
        <f t="shared" si="293"/>
        <v>0</v>
      </c>
      <c r="H1544" s="13">
        <f t="shared" si="294"/>
        <v>13.45154301312882</v>
      </c>
      <c r="I1544" s="16">
        <f t="shared" si="301"/>
        <v>13.451558750938535</v>
      </c>
      <c r="J1544" s="13">
        <f t="shared" si="295"/>
        <v>13.25621622342444</v>
      </c>
      <c r="K1544" s="13">
        <f t="shared" si="296"/>
        <v>0.19534252751409475</v>
      </c>
      <c r="L1544" s="13">
        <f t="shared" si="297"/>
        <v>0</v>
      </c>
      <c r="M1544" s="13">
        <f t="shared" si="302"/>
        <v>6.1929542270588132E-4</v>
      </c>
      <c r="N1544" s="13">
        <f t="shared" si="298"/>
        <v>3.8396316207764641E-4</v>
      </c>
      <c r="O1544" s="13">
        <f t="shared" si="299"/>
        <v>3.8396316207764641E-4</v>
      </c>
      <c r="Q1544">
        <v>18.96599728807503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31.78695558443167</v>
      </c>
      <c r="G1545" s="13">
        <f t="shared" si="293"/>
        <v>0.4991287218791306</v>
      </c>
      <c r="H1545" s="13">
        <f t="shared" si="294"/>
        <v>31.287826862552539</v>
      </c>
      <c r="I1545" s="16">
        <f t="shared" si="301"/>
        <v>31.483169390066635</v>
      </c>
      <c r="J1545" s="13">
        <f t="shared" si="295"/>
        <v>28.628788409871241</v>
      </c>
      <c r="K1545" s="13">
        <f t="shared" si="296"/>
        <v>2.8543809801953941</v>
      </c>
      <c r="L1545" s="13">
        <f t="shared" si="297"/>
        <v>0</v>
      </c>
      <c r="M1545" s="13">
        <f t="shared" si="302"/>
        <v>2.3533226062823491E-4</v>
      </c>
      <c r="N1545" s="13">
        <f t="shared" si="298"/>
        <v>1.4590600158950564E-4</v>
      </c>
      <c r="O1545" s="13">
        <f t="shared" si="299"/>
        <v>0.49927462788072008</v>
      </c>
      <c r="Q1545">
        <v>17.179267593548389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0.95714285700000001</v>
      </c>
      <c r="G1546" s="13">
        <f t="shared" si="293"/>
        <v>0</v>
      </c>
      <c r="H1546" s="13">
        <f t="shared" si="294"/>
        <v>0.95714285700000001</v>
      </c>
      <c r="I1546" s="16">
        <f t="shared" si="301"/>
        <v>3.8115238371953941</v>
      </c>
      <c r="J1546" s="13">
        <f t="shared" si="295"/>
        <v>3.8054609118968816</v>
      </c>
      <c r="K1546" s="13">
        <f t="shared" si="296"/>
        <v>6.0629252985124893E-3</v>
      </c>
      <c r="L1546" s="13">
        <f t="shared" si="297"/>
        <v>0</v>
      </c>
      <c r="M1546" s="13">
        <f t="shared" si="302"/>
        <v>8.9426259038729276E-5</v>
      </c>
      <c r="N1546" s="13">
        <f t="shared" si="298"/>
        <v>5.5444280604012153E-5</v>
      </c>
      <c r="O1546" s="13">
        <f t="shared" si="299"/>
        <v>5.5444280604012153E-5</v>
      </c>
      <c r="Q1546">
        <v>16.905563342927561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13.152024159885629</v>
      </c>
      <c r="G1547" s="13">
        <f t="shared" si="293"/>
        <v>0</v>
      </c>
      <c r="H1547" s="13">
        <f t="shared" si="294"/>
        <v>13.152024159885629</v>
      </c>
      <c r="I1547" s="16">
        <f t="shared" si="301"/>
        <v>13.158087085184142</v>
      </c>
      <c r="J1547" s="13">
        <f t="shared" si="295"/>
        <v>12.944244924132837</v>
      </c>
      <c r="K1547" s="13">
        <f t="shared" si="296"/>
        <v>0.21384216105130527</v>
      </c>
      <c r="L1547" s="13">
        <f t="shared" si="297"/>
        <v>0</v>
      </c>
      <c r="M1547" s="13">
        <f t="shared" si="302"/>
        <v>3.3981978434717123E-5</v>
      </c>
      <c r="N1547" s="13">
        <f t="shared" si="298"/>
        <v>2.1068826629524615E-5</v>
      </c>
      <c r="O1547" s="13">
        <f t="shared" si="299"/>
        <v>2.1068826629524615E-5</v>
      </c>
      <c r="Q1547">
        <v>17.83977327754738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6.4735348310848737</v>
      </c>
      <c r="G1548" s="13">
        <f t="shared" si="293"/>
        <v>0</v>
      </c>
      <c r="H1548" s="13">
        <f t="shared" si="294"/>
        <v>6.4735348310848737</v>
      </c>
      <c r="I1548" s="16">
        <f t="shared" si="301"/>
        <v>6.687376992136179</v>
      </c>
      <c r="J1548" s="13">
        <f t="shared" si="295"/>
        <v>6.6547172251105815</v>
      </c>
      <c r="K1548" s="13">
        <f t="shared" si="296"/>
        <v>3.2659767025597475E-2</v>
      </c>
      <c r="L1548" s="13">
        <f t="shared" si="297"/>
        <v>0</v>
      </c>
      <c r="M1548" s="13">
        <f t="shared" si="302"/>
        <v>1.2913151805192508E-5</v>
      </c>
      <c r="N1548" s="13">
        <f t="shared" si="298"/>
        <v>8.0061541192193542E-6</v>
      </c>
      <c r="O1548" s="13">
        <f t="shared" si="299"/>
        <v>8.0061541192193542E-6</v>
      </c>
      <c r="Q1548">
        <v>16.888997613802221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8.5714286000000001E-2</v>
      </c>
      <c r="G1549" s="13">
        <f t="shared" si="293"/>
        <v>0</v>
      </c>
      <c r="H1549" s="13">
        <f t="shared" si="294"/>
        <v>8.5714286000000001E-2</v>
      </c>
      <c r="I1549" s="16">
        <f t="shared" si="301"/>
        <v>0.11837405302559748</v>
      </c>
      <c r="J1549" s="13">
        <f t="shared" si="295"/>
        <v>0.1183739975031417</v>
      </c>
      <c r="K1549" s="13">
        <f t="shared" si="296"/>
        <v>5.5522455771894741E-8</v>
      </c>
      <c r="L1549" s="13">
        <f t="shared" si="297"/>
        <v>0</v>
      </c>
      <c r="M1549" s="13">
        <f t="shared" si="302"/>
        <v>4.9069976859731534E-6</v>
      </c>
      <c r="N1549" s="13">
        <f t="shared" si="298"/>
        <v>3.0423385653033552E-6</v>
      </c>
      <c r="O1549" s="13">
        <f t="shared" si="299"/>
        <v>3.0423385653033552E-6</v>
      </c>
      <c r="Q1549">
        <v>25.331024693474379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2.8214285710000002</v>
      </c>
      <c r="G1550" s="13">
        <f t="shared" si="293"/>
        <v>0</v>
      </c>
      <c r="H1550" s="13">
        <f t="shared" si="294"/>
        <v>2.8214285710000002</v>
      </c>
      <c r="I1550" s="16">
        <f t="shared" si="301"/>
        <v>2.8214286265224562</v>
      </c>
      <c r="J1550" s="13">
        <f t="shared" si="295"/>
        <v>2.820459864623714</v>
      </c>
      <c r="K1550" s="13">
        <f t="shared" si="296"/>
        <v>9.6876189874217644E-4</v>
      </c>
      <c r="L1550" s="13">
        <f t="shared" si="297"/>
        <v>0</v>
      </c>
      <c r="M1550" s="13">
        <f t="shared" si="302"/>
        <v>1.8646591206697981E-6</v>
      </c>
      <c r="N1550" s="13">
        <f t="shared" si="298"/>
        <v>1.1560886548152749E-6</v>
      </c>
      <c r="O1550" s="13">
        <f t="shared" si="299"/>
        <v>1.1560886548152749E-6</v>
      </c>
      <c r="Q1550">
        <v>23.512061231102631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6.2010533225152749</v>
      </c>
      <c r="G1551" s="13">
        <f t="shared" si="293"/>
        <v>0</v>
      </c>
      <c r="H1551" s="13">
        <f t="shared" si="294"/>
        <v>6.2010533225152749</v>
      </c>
      <c r="I1551" s="16">
        <f t="shared" si="301"/>
        <v>6.2020220844140166</v>
      </c>
      <c r="J1551" s="13">
        <f t="shared" si="295"/>
        <v>6.1946981800904686</v>
      </c>
      <c r="K1551" s="13">
        <f t="shared" si="296"/>
        <v>7.3239043235480139E-3</v>
      </c>
      <c r="L1551" s="13">
        <f t="shared" si="297"/>
        <v>0</v>
      </c>
      <c r="M1551" s="13">
        <f t="shared" si="302"/>
        <v>7.0857046585452325E-7</v>
      </c>
      <c r="N1551" s="13">
        <f t="shared" si="298"/>
        <v>4.3931368882980442E-7</v>
      </c>
      <c r="O1551" s="13">
        <f t="shared" si="299"/>
        <v>4.3931368882980442E-7</v>
      </c>
      <c r="Q1551">
        <v>25.94219399434143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0.485714286</v>
      </c>
      <c r="G1552" s="13">
        <f t="shared" si="293"/>
        <v>0</v>
      </c>
      <c r="H1552" s="13">
        <f t="shared" si="294"/>
        <v>0.485714286</v>
      </c>
      <c r="I1552" s="16">
        <f t="shared" si="301"/>
        <v>0.49303819032354801</v>
      </c>
      <c r="J1552" s="13">
        <f t="shared" si="295"/>
        <v>0.49303486281721959</v>
      </c>
      <c r="K1552" s="13">
        <f t="shared" si="296"/>
        <v>3.3275063284210482E-6</v>
      </c>
      <c r="L1552" s="13">
        <f t="shared" si="297"/>
        <v>0</v>
      </c>
      <c r="M1552" s="13">
        <f t="shared" si="302"/>
        <v>2.6925677702471883E-7</v>
      </c>
      <c r="N1552" s="13">
        <f t="shared" si="298"/>
        <v>1.6693920175532567E-7</v>
      </c>
      <c r="O1552" s="13">
        <f t="shared" si="299"/>
        <v>1.6693920175532567E-7</v>
      </c>
      <c r="Q1552">
        <v>26.684060000000009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8.5714286000000001E-2</v>
      </c>
      <c r="G1553" s="13">
        <f t="shared" si="293"/>
        <v>0</v>
      </c>
      <c r="H1553" s="13">
        <f t="shared" si="294"/>
        <v>8.5714286000000001E-2</v>
      </c>
      <c r="I1553" s="16">
        <f t="shared" si="301"/>
        <v>8.5717613506328422E-2</v>
      </c>
      <c r="J1553" s="13">
        <f t="shared" si="295"/>
        <v>8.5717599010606202E-2</v>
      </c>
      <c r="K1553" s="13">
        <f t="shared" si="296"/>
        <v>1.4495722219787233E-8</v>
      </c>
      <c r="L1553" s="13">
        <f t="shared" si="297"/>
        <v>0</v>
      </c>
      <c r="M1553" s="13">
        <f t="shared" si="302"/>
        <v>1.0231757526939316E-7</v>
      </c>
      <c r="N1553" s="13">
        <f t="shared" si="298"/>
        <v>6.3436896667023763E-8</v>
      </c>
      <c r="O1553" s="13">
        <f t="shared" si="299"/>
        <v>6.3436896667023763E-8</v>
      </c>
      <c r="Q1553">
        <v>28.05588019605166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1.2592941606134529</v>
      </c>
      <c r="G1554" s="13">
        <f t="shared" si="293"/>
        <v>0</v>
      </c>
      <c r="H1554" s="13">
        <f t="shared" si="294"/>
        <v>1.2592941606134529</v>
      </c>
      <c r="I1554" s="16">
        <f t="shared" si="301"/>
        <v>1.2592941751091751</v>
      </c>
      <c r="J1554" s="13">
        <f t="shared" si="295"/>
        <v>1.2592454680385983</v>
      </c>
      <c r="K1554" s="13">
        <f t="shared" si="296"/>
        <v>4.8707070576803346E-5</v>
      </c>
      <c r="L1554" s="13">
        <f t="shared" si="297"/>
        <v>0</v>
      </c>
      <c r="M1554" s="13">
        <f t="shared" si="302"/>
        <v>3.8880678602369399E-8</v>
      </c>
      <c r="N1554" s="13">
        <f t="shared" si="298"/>
        <v>2.4106020733469027E-8</v>
      </c>
      <c r="O1554" s="13">
        <f t="shared" si="299"/>
        <v>2.4106020733469027E-8</v>
      </c>
      <c r="Q1554">
        <v>27.629617868037158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2.2662549788014039</v>
      </c>
      <c r="G1555" s="13">
        <f t="shared" si="293"/>
        <v>0</v>
      </c>
      <c r="H1555" s="13">
        <f t="shared" si="294"/>
        <v>2.2662549788014039</v>
      </c>
      <c r="I1555" s="16">
        <f t="shared" si="301"/>
        <v>2.2663036858719807</v>
      </c>
      <c r="J1555" s="13">
        <f t="shared" si="295"/>
        <v>2.2657494791477069</v>
      </c>
      <c r="K1555" s="13">
        <f t="shared" si="296"/>
        <v>5.5420672427386464E-4</v>
      </c>
      <c r="L1555" s="13">
        <f t="shared" si="297"/>
        <v>0</v>
      </c>
      <c r="M1555" s="13">
        <f t="shared" si="302"/>
        <v>1.4774657868900371E-8</v>
      </c>
      <c r="N1555" s="13">
        <f t="shared" si="298"/>
        <v>9.1602878787182308E-9</v>
      </c>
      <c r="O1555" s="13">
        <f t="shared" si="299"/>
        <v>9.1602878787182308E-9</v>
      </c>
      <c r="Q1555">
        <v>22.810392647265068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32.550264069498063</v>
      </c>
      <c r="G1556" s="13">
        <f t="shared" si="293"/>
        <v>0.58446875134886267</v>
      </c>
      <c r="H1556" s="13">
        <f t="shared" si="294"/>
        <v>31.965795318149201</v>
      </c>
      <c r="I1556" s="16">
        <f t="shared" si="301"/>
        <v>31.966349524873475</v>
      </c>
      <c r="J1556" s="13">
        <f t="shared" si="295"/>
        <v>30.081642094588172</v>
      </c>
      <c r="K1556" s="13">
        <f t="shared" si="296"/>
        <v>1.8847074302853031</v>
      </c>
      <c r="L1556" s="13">
        <f t="shared" si="297"/>
        <v>0</v>
      </c>
      <c r="M1556" s="13">
        <f t="shared" si="302"/>
        <v>5.6143699901821407E-9</v>
      </c>
      <c r="N1556" s="13">
        <f t="shared" si="298"/>
        <v>3.4809093939129271E-9</v>
      </c>
      <c r="O1556" s="13">
        <f t="shared" si="299"/>
        <v>0.58446875482977201</v>
      </c>
      <c r="Q1556">
        <v>20.804085236391639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49.418668318751948</v>
      </c>
      <c r="G1557" s="13">
        <f t="shared" si="293"/>
        <v>2.4704036569636854</v>
      </c>
      <c r="H1557" s="13">
        <f t="shared" si="294"/>
        <v>46.948264661788265</v>
      </c>
      <c r="I1557" s="16">
        <f t="shared" si="301"/>
        <v>48.832972092073568</v>
      </c>
      <c r="J1557" s="13">
        <f t="shared" si="295"/>
        <v>37.77004336715099</v>
      </c>
      <c r="K1557" s="13">
        <f t="shared" si="296"/>
        <v>11.062928724922578</v>
      </c>
      <c r="L1557" s="13">
        <f t="shared" si="297"/>
        <v>0</v>
      </c>
      <c r="M1557" s="13">
        <f t="shared" si="302"/>
        <v>2.1334605962692136E-9</v>
      </c>
      <c r="N1557" s="13">
        <f t="shared" si="298"/>
        <v>1.3227455696869125E-9</v>
      </c>
      <c r="O1557" s="13">
        <f t="shared" si="299"/>
        <v>2.4704036582864308</v>
      </c>
      <c r="Q1557">
        <v>15.127168975914079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53.852548674170158</v>
      </c>
      <c r="G1558" s="13">
        <f t="shared" si="293"/>
        <v>2.9661239163339768</v>
      </c>
      <c r="H1558" s="13">
        <f t="shared" si="294"/>
        <v>50.886424757836181</v>
      </c>
      <c r="I1558" s="16">
        <f t="shared" si="301"/>
        <v>61.94935348275876</v>
      </c>
      <c r="J1558" s="13">
        <f t="shared" si="295"/>
        <v>40.698143160088712</v>
      </c>
      <c r="K1558" s="13">
        <f t="shared" si="296"/>
        <v>21.251210322670048</v>
      </c>
      <c r="L1558" s="13">
        <f t="shared" si="297"/>
        <v>10.183686786252251</v>
      </c>
      <c r="M1558" s="13">
        <f t="shared" si="302"/>
        <v>10.183686787062966</v>
      </c>
      <c r="N1558" s="13">
        <f t="shared" si="298"/>
        <v>6.3138858079790383</v>
      </c>
      <c r="O1558" s="13">
        <f t="shared" si="299"/>
        <v>9.2800097243130146</v>
      </c>
      <c r="Q1558">
        <v>13.701831593548389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29.38672903554826</v>
      </c>
      <c r="G1559" s="13">
        <f t="shared" si="293"/>
        <v>0.23077666183629361</v>
      </c>
      <c r="H1559" s="13">
        <f t="shared" si="294"/>
        <v>29.155952373711965</v>
      </c>
      <c r="I1559" s="16">
        <f t="shared" si="301"/>
        <v>40.223475910129764</v>
      </c>
      <c r="J1559" s="13">
        <f t="shared" si="295"/>
        <v>32.478091802495022</v>
      </c>
      <c r="K1559" s="13">
        <f t="shared" si="296"/>
        <v>7.7453841076347416</v>
      </c>
      <c r="L1559" s="13">
        <f t="shared" si="297"/>
        <v>0</v>
      </c>
      <c r="M1559" s="13">
        <f t="shared" si="302"/>
        <v>3.8698009790839274</v>
      </c>
      <c r="N1559" s="13">
        <f t="shared" si="298"/>
        <v>2.3992766070320348</v>
      </c>
      <c r="O1559" s="13">
        <f t="shared" si="299"/>
        <v>2.6300532688683282</v>
      </c>
      <c r="Q1559">
        <v>13.98645840692091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4.5102183551212649</v>
      </c>
      <c r="G1560" s="13">
        <f t="shared" si="293"/>
        <v>0</v>
      </c>
      <c r="H1560" s="13">
        <f t="shared" si="294"/>
        <v>4.5102183551212649</v>
      </c>
      <c r="I1560" s="16">
        <f t="shared" si="301"/>
        <v>12.255602462756006</v>
      </c>
      <c r="J1560" s="13">
        <f t="shared" si="295"/>
        <v>12.088247609761043</v>
      </c>
      <c r="K1560" s="13">
        <f t="shared" si="296"/>
        <v>0.16735485299496311</v>
      </c>
      <c r="L1560" s="13">
        <f t="shared" si="297"/>
        <v>0</v>
      </c>
      <c r="M1560" s="13">
        <f t="shared" si="302"/>
        <v>1.4705243720518926</v>
      </c>
      <c r="N1560" s="13">
        <f t="shared" si="298"/>
        <v>0.91172511067217343</v>
      </c>
      <c r="O1560" s="13">
        <f t="shared" si="299"/>
        <v>0.91172511067217343</v>
      </c>
      <c r="Q1560">
        <v>18.094007494547149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16.479177954064781</v>
      </c>
      <c r="G1561" s="13">
        <f t="shared" si="293"/>
        <v>0</v>
      </c>
      <c r="H1561" s="13">
        <f t="shared" si="294"/>
        <v>16.479177954064781</v>
      </c>
      <c r="I1561" s="16">
        <f t="shared" si="301"/>
        <v>16.646532807059742</v>
      </c>
      <c r="J1561" s="13">
        <f t="shared" si="295"/>
        <v>16.180923090985253</v>
      </c>
      <c r="K1561" s="13">
        <f t="shared" si="296"/>
        <v>0.4656097160744892</v>
      </c>
      <c r="L1561" s="13">
        <f t="shared" si="297"/>
        <v>0</v>
      </c>
      <c r="M1561" s="13">
        <f t="shared" si="302"/>
        <v>0.55879926137971914</v>
      </c>
      <c r="N1561" s="13">
        <f t="shared" si="298"/>
        <v>0.34645554205542584</v>
      </c>
      <c r="O1561" s="13">
        <f t="shared" si="299"/>
        <v>0.34645554205542584</v>
      </c>
      <c r="Q1561">
        <v>17.197318419603651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15.540324896632979</v>
      </c>
      <c r="G1562" s="13">
        <f t="shared" si="293"/>
        <v>0</v>
      </c>
      <c r="H1562" s="13">
        <f t="shared" si="294"/>
        <v>15.540324896632979</v>
      </c>
      <c r="I1562" s="16">
        <f t="shared" si="301"/>
        <v>16.00593461270747</v>
      </c>
      <c r="J1562" s="13">
        <f t="shared" si="295"/>
        <v>15.624739729844594</v>
      </c>
      <c r="K1562" s="13">
        <f t="shared" si="296"/>
        <v>0.38119488286287684</v>
      </c>
      <c r="L1562" s="13">
        <f t="shared" si="297"/>
        <v>0</v>
      </c>
      <c r="M1562" s="13">
        <f t="shared" si="302"/>
        <v>0.2123437193242933</v>
      </c>
      <c r="N1562" s="13">
        <f t="shared" si="298"/>
        <v>0.13165310598106184</v>
      </c>
      <c r="O1562" s="13">
        <f t="shared" si="299"/>
        <v>0.13165310598106184</v>
      </c>
      <c r="Q1562">
        <v>17.826175548386381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0.485714286</v>
      </c>
      <c r="G1563" s="13">
        <f t="shared" si="293"/>
        <v>0</v>
      </c>
      <c r="H1563" s="13">
        <f t="shared" si="294"/>
        <v>0.485714286</v>
      </c>
      <c r="I1563" s="16">
        <f t="shared" si="301"/>
        <v>0.86690916886287683</v>
      </c>
      <c r="J1563" s="13">
        <f t="shared" si="295"/>
        <v>0.86688051828984602</v>
      </c>
      <c r="K1563" s="13">
        <f t="shared" si="296"/>
        <v>2.8650573030808424E-5</v>
      </c>
      <c r="L1563" s="13">
        <f t="shared" si="297"/>
        <v>0</v>
      </c>
      <c r="M1563" s="13">
        <f t="shared" si="302"/>
        <v>8.0690613343231465E-2</v>
      </c>
      <c r="N1563" s="13">
        <f t="shared" si="298"/>
        <v>5.0028180272803507E-2</v>
      </c>
      <c r="O1563" s="13">
        <f t="shared" si="299"/>
        <v>5.0028180272803507E-2</v>
      </c>
      <c r="Q1563">
        <v>23.377585525052709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4.323197078955447</v>
      </c>
      <c r="G1564" s="13">
        <f t="shared" si="293"/>
        <v>0</v>
      </c>
      <c r="H1564" s="13">
        <f t="shared" si="294"/>
        <v>4.323197078955447</v>
      </c>
      <c r="I1564" s="16">
        <f t="shared" si="301"/>
        <v>4.3232257295284775</v>
      </c>
      <c r="J1564" s="13">
        <f t="shared" si="295"/>
        <v>4.3195383658711854</v>
      </c>
      <c r="K1564" s="13">
        <f t="shared" si="296"/>
        <v>3.6873636572920532E-3</v>
      </c>
      <c r="L1564" s="13">
        <f t="shared" si="297"/>
        <v>0</v>
      </c>
      <c r="M1564" s="13">
        <f t="shared" si="302"/>
        <v>3.0662433070427958E-2</v>
      </c>
      <c r="N1564" s="13">
        <f t="shared" si="298"/>
        <v>1.9010708503665333E-2</v>
      </c>
      <c r="O1564" s="13">
        <f t="shared" si="299"/>
        <v>1.9010708503665333E-2</v>
      </c>
      <c r="Q1564">
        <v>23.105395027343452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1.650488138981925</v>
      </c>
      <c r="G1565" s="13">
        <f t="shared" si="293"/>
        <v>0</v>
      </c>
      <c r="H1565" s="13">
        <f t="shared" si="294"/>
        <v>1.650488138981925</v>
      </c>
      <c r="I1565" s="16">
        <f t="shared" si="301"/>
        <v>1.6541755026392171</v>
      </c>
      <c r="J1565" s="13">
        <f t="shared" si="295"/>
        <v>1.6540261144162782</v>
      </c>
      <c r="K1565" s="13">
        <f t="shared" si="296"/>
        <v>1.4938822293886211E-4</v>
      </c>
      <c r="L1565" s="13">
        <f t="shared" si="297"/>
        <v>0</v>
      </c>
      <c r="M1565" s="13">
        <f t="shared" si="302"/>
        <v>1.1651724566762625E-2</v>
      </c>
      <c r="N1565" s="13">
        <f t="shared" si="298"/>
        <v>7.2240692313928273E-3</v>
      </c>
      <c r="O1565" s="13">
        <f t="shared" si="299"/>
        <v>7.2240692313928273E-3</v>
      </c>
      <c r="Q1565">
        <v>25.431673490033582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1.6537175943599201</v>
      </c>
      <c r="G1566" s="13">
        <f t="shared" si="293"/>
        <v>0</v>
      </c>
      <c r="H1566" s="13">
        <f t="shared" si="294"/>
        <v>1.6537175943599201</v>
      </c>
      <c r="I1566" s="16">
        <f t="shared" si="301"/>
        <v>1.6538669825828589</v>
      </c>
      <c r="J1566" s="13">
        <f t="shared" si="295"/>
        <v>1.6536862870746176</v>
      </c>
      <c r="K1566" s="13">
        <f t="shared" si="296"/>
        <v>1.8069550824129088E-4</v>
      </c>
      <c r="L1566" s="13">
        <f t="shared" si="297"/>
        <v>0</v>
      </c>
      <c r="M1566" s="13">
        <f t="shared" si="302"/>
        <v>4.4276553353697979E-3</v>
      </c>
      <c r="N1566" s="13">
        <f t="shared" si="298"/>
        <v>2.7451463079292745E-3</v>
      </c>
      <c r="O1566" s="13">
        <f t="shared" si="299"/>
        <v>2.7451463079292745E-3</v>
      </c>
      <c r="Q1566">
        <v>24.062625000000011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15.85455882025258</v>
      </c>
      <c r="G1567" s="13">
        <f t="shared" si="293"/>
        <v>0</v>
      </c>
      <c r="H1567" s="13">
        <f t="shared" si="294"/>
        <v>15.85455882025258</v>
      </c>
      <c r="I1567" s="16">
        <f t="shared" si="301"/>
        <v>15.854739515760821</v>
      </c>
      <c r="J1567" s="13">
        <f t="shared" si="295"/>
        <v>15.681735929844001</v>
      </c>
      <c r="K1567" s="13">
        <f t="shared" si="296"/>
        <v>0.17300358591682041</v>
      </c>
      <c r="L1567" s="13">
        <f t="shared" si="297"/>
        <v>0</v>
      </c>
      <c r="M1567" s="13">
        <f t="shared" si="302"/>
        <v>1.6825090274405234E-3</v>
      </c>
      <c r="N1567" s="13">
        <f t="shared" si="298"/>
        <v>1.0431555970131245E-3</v>
      </c>
      <c r="O1567" s="13">
        <f t="shared" si="299"/>
        <v>1.0431555970131245E-3</v>
      </c>
      <c r="Q1567">
        <v>23.353034442134671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28.567956490625289</v>
      </c>
      <c r="G1568" s="13">
        <f t="shared" si="293"/>
        <v>0.13923559491541918</v>
      </c>
      <c r="H1568" s="13">
        <f t="shared" si="294"/>
        <v>28.428720895709869</v>
      </c>
      <c r="I1568" s="16">
        <f t="shared" si="301"/>
        <v>28.60172448162669</v>
      </c>
      <c r="J1568" s="13">
        <f t="shared" si="295"/>
        <v>27.409445244661136</v>
      </c>
      <c r="K1568" s="13">
        <f t="shared" si="296"/>
        <v>1.1922792369655539</v>
      </c>
      <c r="L1568" s="13">
        <f t="shared" si="297"/>
        <v>0</v>
      </c>
      <c r="M1568" s="13">
        <f t="shared" si="302"/>
        <v>6.3935343042739886E-4</v>
      </c>
      <c r="N1568" s="13">
        <f t="shared" si="298"/>
        <v>3.9639912686498729E-4</v>
      </c>
      <c r="O1568" s="13">
        <f t="shared" si="299"/>
        <v>0.13963199404228416</v>
      </c>
      <c r="Q1568">
        <v>21.877211642795121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51.124399676435843</v>
      </c>
      <c r="G1569" s="13">
        <f t="shared" si="293"/>
        <v>2.6611092067906705</v>
      </c>
      <c r="H1569" s="13">
        <f t="shared" si="294"/>
        <v>48.463290469645173</v>
      </c>
      <c r="I1569" s="16">
        <f t="shared" si="301"/>
        <v>49.655569706610727</v>
      </c>
      <c r="J1569" s="13">
        <f t="shared" si="295"/>
        <v>38.545544483302372</v>
      </c>
      <c r="K1569" s="13">
        <f t="shared" si="296"/>
        <v>11.110025223308355</v>
      </c>
      <c r="L1569" s="13">
        <f t="shared" si="297"/>
        <v>0</v>
      </c>
      <c r="M1569" s="13">
        <f t="shared" si="302"/>
        <v>2.4295430356241157E-4</v>
      </c>
      <c r="N1569" s="13">
        <f t="shared" si="298"/>
        <v>1.5063166820869516E-4</v>
      </c>
      <c r="O1569" s="13">
        <f t="shared" si="299"/>
        <v>2.661259838458879</v>
      </c>
      <c r="Q1569">
        <v>15.496385199445839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1.4431287810569251</v>
      </c>
      <c r="G1570" s="13">
        <f t="shared" si="293"/>
        <v>0</v>
      </c>
      <c r="H1570" s="13">
        <f t="shared" si="294"/>
        <v>1.4431287810569251</v>
      </c>
      <c r="I1570" s="16">
        <f t="shared" si="301"/>
        <v>12.553154004365281</v>
      </c>
      <c r="J1570" s="13">
        <f t="shared" si="295"/>
        <v>12.280912048561472</v>
      </c>
      <c r="K1570" s="13">
        <f t="shared" si="296"/>
        <v>0.27224195580380872</v>
      </c>
      <c r="L1570" s="13">
        <f t="shared" si="297"/>
        <v>0</v>
      </c>
      <c r="M1570" s="13">
        <f t="shared" si="302"/>
        <v>9.2322635353716404E-5</v>
      </c>
      <c r="N1570" s="13">
        <f t="shared" si="298"/>
        <v>5.7240033919304168E-5</v>
      </c>
      <c r="O1570" s="13">
        <f t="shared" si="299"/>
        <v>5.7240033919304168E-5</v>
      </c>
      <c r="Q1570">
        <v>15.05522159354839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133.78911352402091</v>
      </c>
      <c r="G1571" s="13">
        <f t="shared" si="293"/>
        <v>11.903256063374178</v>
      </c>
      <c r="H1571" s="13">
        <f t="shared" si="294"/>
        <v>121.88585746064673</v>
      </c>
      <c r="I1571" s="16">
        <f t="shared" si="301"/>
        <v>122.15809941645054</v>
      </c>
      <c r="J1571" s="13">
        <f t="shared" si="295"/>
        <v>53.150239324655473</v>
      </c>
      <c r="K1571" s="13">
        <f t="shared" si="296"/>
        <v>69.007860091795067</v>
      </c>
      <c r="L1571" s="13">
        <f t="shared" si="297"/>
        <v>58.291480830208648</v>
      </c>
      <c r="M1571" s="13">
        <f t="shared" si="302"/>
        <v>58.291515912810084</v>
      </c>
      <c r="N1571" s="13">
        <f t="shared" si="298"/>
        <v>36.140739865942251</v>
      </c>
      <c r="O1571" s="13">
        <f t="shared" si="299"/>
        <v>48.043995929316431</v>
      </c>
      <c r="Q1571">
        <v>14.99223181989756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41.316934434014897</v>
      </c>
      <c r="G1572" s="13">
        <f t="shared" si="293"/>
        <v>1.5646070858444101</v>
      </c>
      <c r="H1572" s="13">
        <f t="shared" si="294"/>
        <v>39.752327348170489</v>
      </c>
      <c r="I1572" s="16">
        <f t="shared" si="301"/>
        <v>50.468706609756914</v>
      </c>
      <c r="J1572" s="13">
        <f t="shared" si="295"/>
        <v>41.020953459440015</v>
      </c>
      <c r="K1572" s="13">
        <f t="shared" si="296"/>
        <v>9.447753150316899</v>
      </c>
      <c r="L1572" s="13">
        <f t="shared" si="297"/>
        <v>0</v>
      </c>
      <c r="M1572" s="13">
        <f t="shared" si="302"/>
        <v>22.150776046867833</v>
      </c>
      <c r="N1572" s="13">
        <f t="shared" si="298"/>
        <v>13.733481149058056</v>
      </c>
      <c r="O1572" s="13">
        <f t="shared" si="299"/>
        <v>15.298088234902465</v>
      </c>
      <c r="Q1572">
        <v>17.506887355959591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31.563916434996511</v>
      </c>
      <c r="G1573" s="13">
        <f t="shared" si="293"/>
        <v>0.47419231941788337</v>
      </c>
      <c r="H1573" s="13">
        <f t="shared" si="294"/>
        <v>31.089724115578626</v>
      </c>
      <c r="I1573" s="16">
        <f t="shared" si="301"/>
        <v>40.537477265895525</v>
      </c>
      <c r="J1573" s="13">
        <f t="shared" si="295"/>
        <v>36.034189158092438</v>
      </c>
      <c r="K1573" s="13">
        <f t="shared" si="296"/>
        <v>4.5032881078030869</v>
      </c>
      <c r="L1573" s="13">
        <f t="shared" si="297"/>
        <v>0</v>
      </c>
      <c r="M1573" s="13">
        <f t="shared" si="302"/>
        <v>8.4172948978097768</v>
      </c>
      <c r="N1573" s="13">
        <f t="shared" si="298"/>
        <v>5.2187228366420619</v>
      </c>
      <c r="O1573" s="13">
        <f t="shared" si="299"/>
        <v>5.6929151560599456</v>
      </c>
      <c r="Q1573">
        <v>19.073242475030611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2.2036940042196811</v>
      </c>
      <c r="G1574" s="13">
        <f t="shared" si="293"/>
        <v>0</v>
      </c>
      <c r="H1574" s="13">
        <f t="shared" si="294"/>
        <v>2.2036940042196811</v>
      </c>
      <c r="I1574" s="16">
        <f t="shared" si="301"/>
        <v>6.706982112022768</v>
      </c>
      <c r="J1574" s="13">
        <f t="shared" si="295"/>
        <v>6.688613451908922</v>
      </c>
      <c r="K1574" s="13">
        <f t="shared" si="296"/>
        <v>1.8368660113845969E-2</v>
      </c>
      <c r="L1574" s="13">
        <f t="shared" si="297"/>
        <v>0</v>
      </c>
      <c r="M1574" s="13">
        <f t="shared" si="302"/>
        <v>3.1985720611677149</v>
      </c>
      <c r="N1574" s="13">
        <f t="shared" si="298"/>
        <v>1.9831146779239832</v>
      </c>
      <c r="O1574" s="13">
        <f t="shared" si="299"/>
        <v>1.9831146779239832</v>
      </c>
      <c r="Q1574">
        <v>21.042715264351418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1.28832140645437</v>
      </c>
      <c r="G1575" s="13">
        <f t="shared" si="293"/>
        <v>0</v>
      </c>
      <c r="H1575" s="13">
        <f t="shared" si="294"/>
        <v>1.28832140645437</v>
      </c>
      <c r="I1575" s="16">
        <f t="shared" si="301"/>
        <v>1.306690066568216</v>
      </c>
      <c r="J1575" s="13">
        <f t="shared" si="295"/>
        <v>1.3065912267493045</v>
      </c>
      <c r="K1575" s="13">
        <f t="shared" si="296"/>
        <v>9.8839818911455879E-5</v>
      </c>
      <c r="L1575" s="13">
        <f t="shared" si="297"/>
        <v>0</v>
      </c>
      <c r="M1575" s="13">
        <f t="shared" si="302"/>
        <v>1.2154573832437316</v>
      </c>
      <c r="N1575" s="13">
        <f t="shared" si="298"/>
        <v>0.75358357761111361</v>
      </c>
      <c r="O1575" s="13">
        <f t="shared" si="299"/>
        <v>0.75358357761111361</v>
      </c>
      <c r="Q1575">
        <v>23.324651579742461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0.36598274795547969</v>
      </c>
      <c r="G1576" s="13">
        <f t="shared" si="293"/>
        <v>0</v>
      </c>
      <c r="H1576" s="13">
        <f t="shared" si="294"/>
        <v>0.36598274795547969</v>
      </c>
      <c r="I1576" s="16">
        <f t="shared" si="301"/>
        <v>0.36608158777439115</v>
      </c>
      <c r="J1576" s="13">
        <f t="shared" si="295"/>
        <v>0.36608036796783799</v>
      </c>
      <c r="K1576" s="13">
        <f t="shared" si="296"/>
        <v>1.2198065531543456E-6</v>
      </c>
      <c r="L1576" s="13">
        <f t="shared" si="297"/>
        <v>0</v>
      </c>
      <c r="M1576" s="13">
        <f t="shared" si="302"/>
        <v>0.46187380563261804</v>
      </c>
      <c r="N1576" s="13">
        <f t="shared" si="298"/>
        <v>0.2863617594922232</v>
      </c>
      <c r="O1576" s="13">
        <f t="shared" si="299"/>
        <v>0.2863617594922232</v>
      </c>
      <c r="Q1576">
        <v>27.48920442480809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8.5714286000000001E-2</v>
      </c>
      <c r="G1577" s="13">
        <f t="shared" si="293"/>
        <v>0</v>
      </c>
      <c r="H1577" s="13">
        <f t="shared" si="294"/>
        <v>8.5714286000000001E-2</v>
      </c>
      <c r="I1577" s="16">
        <f t="shared" si="301"/>
        <v>8.5715505806553155E-2</v>
      </c>
      <c r="J1577" s="13">
        <f t="shared" si="295"/>
        <v>8.5715485227148197E-2</v>
      </c>
      <c r="K1577" s="13">
        <f t="shared" si="296"/>
        <v>2.0579404957921099E-8</v>
      </c>
      <c r="L1577" s="13">
        <f t="shared" si="297"/>
        <v>0</v>
      </c>
      <c r="M1577" s="13">
        <f t="shared" si="302"/>
        <v>0.17551204614039484</v>
      </c>
      <c r="N1577" s="13">
        <f t="shared" si="298"/>
        <v>0.1088174686070448</v>
      </c>
      <c r="O1577" s="13">
        <f t="shared" si="299"/>
        <v>0.1088174686070448</v>
      </c>
      <c r="Q1577">
        <v>25.504283000000012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4.4847438474219166</v>
      </c>
      <c r="G1578" s="13">
        <f t="shared" si="293"/>
        <v>0</v>
      </c>
      <c r="H1578" s="13">
        <f t="shared" si="294"/>
        <v>4.4847438474219166</v>
      </c>
      <c r="I1578" s="16">
        <f t="shared" si="301"/>
        <v>4.4847438680013214</v>
      </c>
      <c r="J1578" s="13">
        <f t="shared" si="295"/>
        <v>4.4823741055926112</v>
      </c>
      <c r="K1578" s="13">
        <f t="shared" si="296"/>
        <v>2.3697624087102298E-3</v>
      </c>
      <c r="L1578" s="13">
        <f t="shared" si="297"/>
        <v>0</v>
      </c>
      <c r="M1578" s="13">
        <f t="shared" si="302"/>
        <v>6.6694577533350036E-2</v>
      </c>
      <c r="N1578" s="13">
        <f t="shared" si="298"/>
        <v>4.1350638070677022E-2</v>
      </c>
      <c r="O1578" s="13">
        <f t="shared" si="299"/>
        <v>4.1350638070677022E-2</v>
      </c>
      <c r="Q1578">
        <v>27.080651875153691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1.8924408263709509</v>
      </c>
      <c r="G1579" s="13">
        <f t="shared" si="293"/>
        <v>0</v>
      </c>
      <c r="H1579" s="13">
        <f t="shared" si="294"/>
        <v>1.8924408263709509</v>
      </c>
      <c r="I1579" s="16">
        <f t="shared" si="301"/>
        <v>1.8948105887796611</v>
      </c>
      <c r="J1579" s="13">
        <f t="shared" si="295"/>
        <v>1.8945873897844101</v>
      </c>
      <c r="K1579" s="13">
        <f t="shared" si="296"/>
        <v>2.2319899525102826E-4</v>
      </c>
      <c r="L1579" s="13">
        <f t="shared" si="297"/>
        <v>0</v>
      </c>
      <c r="M1579" s="13">
        <f t="shared" si="302"/>
        <v>2.5343939462673014E-2</v>
      </c>
      <c r="N1579" s="13">
        <f t="shared" si="298"/>
        <v>1.5713242466857267E-2</v>
      </c>
      <c r="O1579" s="13">
        <f t="shared" si="299"/>
        <v>1.5713242466857267E-2</v>
      </c>
      <c r="Q1579">
        <v>25.47413101060663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16.388249212232331</v>
      </c>
      <c r="G1580" s="13">
        <f t="shared" si="293"/>
        <v>0</v>
      </c>
      <c r="H1580" s="13">
        <f t="shared" si="294"/>
        <v>16.388249212232331</v>
      </c>
      <c r="I1580" s="16">
        <f t="shared" si="301"/>
        <v>16.388472411227582</v>
      </c>
      <c r="J1580" s="13">
        <f t="shared" si="295"/>
        <v>16.022784376792071</v>
      </c>
      <c r="K1580" s="13">
        <f t="shared" si="296"/>
        <v>0.3656880344355109</v>
      </c>
      <c r="L1580" s="13">
        <f t="shared" si="297"/>
        <v>0</v>
      </c>
      <c r="M1580" s="13">
        <f t="shared" si="302"/>
        <v>9.6306969958157469E-3</v>
      </c>
      <c r="N1580" s="13">
        <f t="shared" si="298"/>
        <v>5.9710321374057632E-3</v>
      </c>
      <c r="O1580" s="13">
        <f t="shared" si="299"/>
        <v>5.9710321374057632E-3</v>
      </c>
      <c r="Q1580">
        <v>18.6373685309877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3.6549958424777689</v>
      </c>
      <c r="G1581" s="13">
        <f t="shared" si="293"/>
        <v>0</v>
      </c>
      <c r="H1581" s="13">
        <f t="shared" si="294"/>
        <v>3.6549958424777689</v>
      </c>
      <c r="I1581" s="16">
        <f t="shared" si="301"/>
        <v>4.0206838769132798</v>
      </c>
      <c r="J1581" s="13">
        <f t="shared" si="295"/>
        <v>4.0129251761433782</v>
      </c>
      <c r="K1581" s="13">
        <f t="shared" si="296"/>
        <v>7.7587007699015942E-3</v>
      </c>
      <c r="L1581" s="13">
        <f t="shared" si="297"/>
        <v>0</v>
      </c>
      <c r="M1581" s="13">
        <f t="shared" si="302"/>
        <v>3.6596648584099837E-3</v>
      </c>
      <c r="N1581" s="13">
        <f t="shared" si="298"/>
        <v>2.2689922122141899E-3</v>
      </c>
      <c r="O1581" s="13">
        <f t="shared" si="299"/>
        <v>2.2689922122141899E-3</v>
      </c>
      <c r="Q1581">
        <v>16.287650123066008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37.632350184269768</v>
      </c>
      <c r="G1582" s="13">
        <f t="shared" si="293"/>
        <v>1.1526602326273785</v>
      </c>
      <c r="H1582" s="13">
        <f t="shared" si="294"/>
        <v>36.479689951642392</v>
      </c>
      <c r="I1582" s="16">
        <f t="shared" si="301"/>
        <v>36.487448652412297</v>
      </c>
      <c r="J1582" s="13">
        <f t="shared" si="295"/>
        <v>30.958951737923694</v>
      </c>
      <c r="K1582" s="13">
        <f t="shared" si="296"/>
        <v>5.5284969144886027</v>
      </c>
      <c r="L1582" s="13">
        <f t="shared" si="297"/>
        <v>0</v>
      </c>
      <c r="M1582" s="13">
        <f t="shared" si="302"/>
        <v>1.3906726461957938E-3</v>
      </c>
      <c r="N1582" s="13">
        <f t="shared" si="298"/>
        <v>8.6221704064139214E-4</v>
      </c>
      <c r="O1582" s="13">
        <f t="shared" si="299"/>
        <v>1.1535224496680199</v>
      </c>
      <c r="Q1582">
        <v>14.862200593548391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43.440715682967223</v>
      </c>
      <c r="G1583" s="13">
        <f t="shared" si="293"/>
        <v>1.8020517860131648</v>
      </c>
      <c r="H1583" s="13">
        <f t="shared" si="294"/>
        <v>41.638663896954057</v>
      </c>
      <c r="I1583" s="16">
        <f t="shared" si="301"/>
        <v>47.167160811442656</v>
      </c>
      <c r="J1583" s="13">
        <f t="shared" si="295"/>
        <v>38.942313250515099</v>
      </c>
      <c r="K1583" s="13">
        <f t="shared" si="296"/>
        <v>8.2248475609275573</v>
      </c>
      <c r="L1583" s="13">
        <f t="shared" si="297"/>
        <v>0</v>
      </c>
      <c r="M1583" s="13">
        <f t="shared" si="302"/>
        <v>5.284556055544017E-4</v>
      </c>
      <c r="N1583" s="13">
        <f t="shared" si="298"/>
        <v>3.2764247544372904E-4</v>
      </c>
      <c r="O1583" s="13">
        <f t="shared" si="299"/>
        <v>1.8023794284886085</v>
      </c>
      <c r="Q1583">
        <v>17.222626847185708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83.446640750201126</v>
      </c>
      <c r="G1584" s="13">
        <f t="shared" si="293"/>
        <v>6.2748264125190865</v>
      </c>
      <c r="H1584" s="13">
        <f t="shared" si="294"/>
        <v>77.171814337682036</v>
      </c>
      <c r="I1584" s="16">
        <f t="shared" si="301"/>
        <v>85.396661898609594</v>
      </c>
      <c r="J1584" s="13">
        <f t="shared" si="295"/>
        <v>53.648393484646313</v>
      </c>
      <c r="K1584" s="13">
        <f t="shared" si="296"/>
        <v>31.748268413963281</v>
      </c>
      <c r="L1584" s="13">
        <f t="shared" si="297"/>
        <v>20.757927466130521</v>
      </c>
      <c r="M1584" s="13">
        <f t="shared" si="302"/>
        <v>20.758128279260632</v>
      </c>
      <c r="N1584" s="13">
        <f t="shared" si="298"/>
        <v>12.870039533141592</v>
      </c>
      <c r="O1584" s="13">
        <f t="shared" si="299"/>
        <v>19.144865945660676</v>
      </c>
      <c r="Q1584">
        <v>17.20915780938277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31.949728759967339</v>
      </c>
      <c r="G1585" s="13">
        <f t="shared" si="293"/>
        <v>0.51732721943138515</v>
      </c>
      <c r="H1585" s="13">
        <f t="shared" si="294"/>
        <v>31.432401540535952</v>
      </c>
      <c r="I1585" s="16">
        <f t="shared" si="301"/>
        <v>42.422742488368712</v>
      </c>
      <c r="J1585" s="13">
        <f t="shared" si="295"/>
        <v>37.059014689968691</v>
      </c>
      <c r="K1585" s="13">
        <f t="shared" si="296"/>
        <v>5.3637277984000207</v>
      </c>
      <c r="L1585" s="13">
        <f t="shared" si="297"/>
        <v>0</v>
      </c>
      <c r="M1585" s="13">
        <f t="shared" si="302"/>
        <v>7.8880887461190401</v>
      </c>
      <c r="N1585" s="13">
        <f t="shared" si="298"/>
        <v>4.8906150225938045</v>
      </c>
      <c r="O1585" s="13">
        <f t="shared" si="299"/>
        <v>5.4079422420251895</v>
      </c>
      <c r="Q1585">
        <v>18.61303968387832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5.8876477946034758</v>
      </c>
      <c r="G1586" s="13">
        <f t="shared" si="293"/>
        <v>0</v>
      </c>
      <c r="H1586" s="13">
        <f t="shared" si="294"/>
        <v>5.8876477946034758</v>
      </c>
      <c r="I1586" s="16">
        <f t="shared" si="301"/>
        <v>11.251375593003496</v>
      </c>
      <c r="J1586" s="13">
        <f t="shared" si="295"/>
        <v>11.157451999071549</v>
      </c>
      <c r="K1586" s="13">
        <f t="shared" si="296"/>
        <v>9.392359393194738E-2</v>
      </c>
      <c r="L1586" s="13">
        <f t="shared" si="297"/>
        <v>0</v>
      </c>
      <c r="M1586" s="13">
        <f t="shared" si="302"/>
        <v>2.9974737235252356</v>
      </c>
      <c r="N1586" s="13">
        <f t="shared" si="298"/>
        <v>1.8584337085856459</v>
      </c>
      <c r="O1586" s="13">
        <f t="shared" si="299"/>
        <v>1.8584337085856459</v>
      </c>
      <c r="Q1586">
        <v>20.419199882774318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5.8526406974716831</v>
      </c>
      <c r="G1587" s="13">
        <f t="shared" si="293"/>
        <v>0</v>
      </c>
      <c r="H1587" s="13">
        <f t="shared" si="294"/>
        <v>5.8526406974716831</v>
      </c>
      <c r="I1587" s="16">
        <f t="shared" si="301"/>
        <v>5.9465642914036305</v>
      </c>
      <c r="J1587" s="13">
        <f t="shared" si="295"/>
        <v>5.9349902574474473</v>
      </c>
      <c r="K1587" s="13">
        <f t="shared" si="296"/>
        <v>1.1574033956183172E-2</v>
      </c>
      <c r="L1587" s="13">
        <f t="shared" si="297"/>
        <v>0</v>
      </c>
      <c r="M1587" s="13">
        <f t="shared" si="302"/>
        <v>1.1390400149395896</v>
      </c>
      <c r="N1587" s="13">
        <f t="shared" si="298"/>
        <v>0.70620480926254559</v>
      </c>
      <c r="O1587" s="13">
        <f t="shared" si="299"/>
        <v>0.70620480926254559</v>
      </c>
      <c r="Q1587">
        <v>21.76445767748864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0.20714285700000001</v>
      </c>
      <c r="G1588" s="13">
        <f t="shared" si="293"/>
        <v>0</v>
      </c>
      <c r="H1588" s="13">
        <f t="shared" si="294"/>
        <v>0.20714285700000001</v>
      </c>
      <c r="I1588" s="16">
        <f t="shared" si="301"/>
        <v>0.21871689095618319</v>
      </c>
      <c r="J1588" s="13">
        <f t="shared" si="295"/>
        <v>0.21871653675263164</v>
      </c>
      <c r="K1588" s="13">
        <f t="shared" si="296"/>
        <v>3.5420355154469618E-7</v>
      </c>
      <c r="L1588" s="13">
        <f t="shared" si="297"/>
        <v>0</v>
      </c>
      <c r="M1588" s="13">
        <f t="shared" si="302"/>
        <v>0.43283520567704403</v>
      </c>
      <c r="N1588" s="13">
        <f t="shared" si="298"/>
        <v>0.26835782751976728</v>
      </c>
      <c r="O1588" s="13">
        <f t="shared" si="299"/>
        <v>0.26835782751976728</v>
      </c>
      <c r="Q1588">
        <v>25.249686923968579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4.3018454729470426</v>
      </c>
      <c r="G1589" s="13">
        <f t="shared" si="293"/>
        <v>0</v>
      </c>
      <c r="H1589" s="13">
        <f t="shared" si="294"/>
        <v>4.3018454729470426</v>
      </c>
      <c r="I1589" s="16">
        <f t="shared" si="301"/>
        <v>4.3018458271505944</v>
      </c>
      <c r="J1589" s="13">
        <f t="shared" si="295"/>
        <v>4.2997863722529761</v>
      </c>
      <c r="K1589" s="13">
        <f t="shared" si="296"/>
        <v>2.0594548976182736E-3</v>
      </c>
      <c r="L1589" s="13">
        <f t="shared" si="297"/>
        <v>0</v>
      </c>
      <c r="M1589" s="13">
        <f t="shared" si="302"/>
        <v>0.16447737815727675</v>
      </c>
      <c r="N1589" s="13">
        <f t="shared" si="298"/>
        <v>0.10197597445751158</v>
      </c>
      <c r="O1589" s="13">
        <f t="shared" si="299"/>
        <v>0.10197597445751158</v>
      </c>
      <c r="Q1589">
        <v>27.193878000000009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2.033186129312754</v>
      </c>
      <c r="G1590" s="13">
        <f t="shared" si="293"/>
        <v>0</v>
      </c>
      <c r="H1590" s="13">
        <f t="shared" si="294"/>
        <v>2.033186129312754</v>
      </c>
      <c r="I1590" s="16">
        <f t="shared" si="301"/>
        <v>2.0352455842103723</v>
      </c>
      <c r="J1590" s="13">
        <f t="shared" si="295"/>
        <v>2.0350560045350039</v>
      </c>
      <c r="K1590" s="13">
        <f t="shared" si="296"/>
        <v>1.8957967536836762E-4</v>
      </c>
      <c r="L1590" s="13">
        <f t="shared" si="297"/>
        <v>0</v>
      </c>
      <c r="M1590" s="13">
        <f t="shared" si="302"/>
        <v>6.2501403699765173E-2</v>
      </c>
      <c r="N1590" s="13">
        <f t="shared" si="298"/>
        <v>3.8750870293854406E-2</v>
      </c>
      <c r="O1590" s="13">
        <f t="shared" si="299"/>
        <v>3.8750870293854406E-2</v>
      </c>
      <c r="Q1590">
        <v>28.225920421822689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21.684205177198582</v>
      </c>
      <c r="G1591" s="13">
        <f t="shared" si="293"/>
        <v>0</v>
      </c>
      <c r="H1591" s="13">
        <f t="shared" si="294"/>
        <v>21.684205177198582</v>
      </c>
      <c r="I1591" s="16">
        <f t="shared" si="301"/>
        <v>21.684394756873949</v>
      </c>
      <c r="J1591" s="13">
        <f t="shared" si="295"/>
        <v>21.334367047576645</v>
      </c>
      <c r="K1591" s="13">
        <f t="shared" si="296"/>
        <v>0.35002770929730431</v>
      </c>
      <c r="L1591" s="13">
        <f t="shared" si="297"/>
        <v>0</v>
      </c>
      <c r="M1591" s="13">
        <f t="shared" si="302"/>
        <v>2.3750533405910768E-2</v>
      </c>
      <c r="N1591" s="13">
        <f t="shared" si="298"/>
        <v>1.4725330711664675E-2</v>
      </c>
      <c r="O1591" s="13">
        <f t="shared" si="299"/>
        <v>1.4725330711664675E-2</v>
      </c>
      <c r="Q1591">
        <v>24.973739637583961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46.452125301544299</v>
      </c>
      <c r="G1592" s="13">
        <f t="shared" si="293"/>
        <v>2.1387358274233019</v>
      </c>
      <c r="H1592" s="13">
        <f t="shared" si="294"/>
        <v>44.313389474120996</v>
      </c>
      <c r="I1592" s="16">
        <f t="shared" si="301"/>
        <v>44.663417183418304</v>
      </c>
      <c r="J1592" s="13">
        <f t="shared" si="295"/>
        <v>37.599485652453893</v>
      </c>
      <c r="K1592" s="13">
        <f t="shared" si="296"/>
        <v>7.0639315309644104</v>
      </c>
      <c r="L1592" s="13">
        <f t="shared" si="297"/>
        <v>0</v>
      </c>
      <c r="M1592" s="13">
        <f t="shared" si="302"/>
        <v>9.0252026942460924E-3</v>
      </c>
      <c r="N1592" s="13">
        <f t="shared" si="298"/>
        <v>5.5956256704325774E-3</v>
      </c>
      <c r="O1592" s="13">
        <f t="shared" si="299"/>
        <v>2.1443314530937343</v>
      </c>
      <c r="Q1592">
        <v>17.354466804152139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21.874032057996171</v>
      </c>
      <c r="G1593" s="13">
        <f t="shared" si="293"/>
        <v>0</v>
      </c>
      <c r="H1593" s="13">
        <f t="shared" si="294"/>
        <v>21.874032057996171</v>
      </c>
      <c r="I1593" s="16">
        <f t="shared" si="301"/>
        <v>28.937963588960582</v>
      </c>
      <c r="J1593" s="13">
        <f t="shared" si="295"/>
        <v>26.179838609339157</v>
      </c>
      <c r="K1593" s="13">
        <f t="shared" si="296"/>
        <v>2.7581249796214244</v>
      </c>
      <c r="L1593" s="13">
        <f t="shared" si="297"/>
        <v>0</v>
      </c>
      <c r="M1593" s="13">
        <f t="shared" si="302"/>
        <v>3.429577023813515E-3</v>
      </c>
      <c r="N1593" s="13">
        <f t="shared" si="298"/>
        <v>2.1263377547643793E-3</v>
      </c>
      <c r="O1593" s="13">
        <f t="shared" si="299"/>
        <v>2.1263377547643793E-3</v>
      </c>
      <c r="Q1593">
        <v>15.56672020444497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51.914789153276253</v>
      </c>
      <c r="G1594" s="13">
        <f t="shared" si="293"/>
        <v>2.74947696709437</v>
      </c>
      <c r="H1594" s="13">
        <f t="shared" si="294"/>
        <v>49.165312186181886</v>
      </c>
      <c r="I1594" s="16">
        <f t="shared" si="301"/>
        <v>51.923437165803307</v>
      </c>
      <c r="J1594" s="13">
        <f t="shared" si="295"/>
        <v>39.264510818139755</v>
      </c>
      <c r="K1594" s="13">
        <f t="shared" si="296"/>
        <v>12.658926347663552</v>
      </c>
      <c r="L1594" s="13">
        <f t="shared" si="297"/>
        <v>1.528225613093561</v>
      </c>
      <c r="M1594" s="13">
        <f t="shared" si="302"/>
        <v>1.52952885236261</v>
      </c>
      <c r="N1594" s="13">
        <f t="shared" si="298"/>
        <v>0.94830788846481817</v>
      </c>
      <c r="O1594" s="13">
        <f t="shared" si="299"/>
        <v>3.6977848555591883</v>
      </c>
      <c r="Q1594">
        <v>15.22749059354839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62.99604557079148</v>
      </c>
      <c r="G1595" s="13">
        <f t="shared" si="293"/>
        <v>3.9883925139982574</v>
      </c>
      <c r="H1595" s="13">
        <f t="shared" si="294"/>
        <v>59.007653056793224</v>
      </c>
      <c r="I1595" s="16">
        <f t="shared" si="301"/>
        <v>70.138353791363201</v>
      </c>
      <c r="J1595" s="13">
        <f t="shared" si="295"/>
        <v>44.335776669808887</v>
      </c>
      <c r="K1595" s="13">
        <f t="shared" si="296"/>
        <v>25.802577121554314</v>
      </c>
      <c r="L1595" s="13">
        <f t="shared" si="297"/>
        <v>14.768518796825616</v>
      </c>
      <c r="M1595" s="13">
        <f t="shared" si="302"/>
        <v>15.349739760723409</v>
      </c>
      <c r="N1595" s="13">
        <f t="shared" si="298"/>
        <v>9.5168386516485128</v>
      </c>
      <c r="O1595" s="13">
        <f t="shared" si="299"/>
        <v>13.505231165646769</v>
      </c>
      <c r="Q1595">
        <v>14.54332699341497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4.6048522496434066</v>
      </c>
      <c r="G1596" s="13">
        <f t="shared" si="293"/>
        <v>0</v>
      </c>
      <c r="H1596" s="13">
        <f t="shared" si="294"/>
        <v>4.6048522496434066</v>
      </c>
      <c r="I1596" s="16">
        <f t="shared" si="301"/>
        <v>15.638910574372106</v>
      </c>
      <c r="J1596" s="13">
        <f t="shared" si="295"/>
        <v>15.326009359435655</v>
      </c>
      <c r="K1596" s="13">
        <f t="shared" si="296"/>
        <v>0.31290121493645096</v>
      </c>
      <c r="L1596" s="13">
        <f t="shared" si="297"/>
        <v>0</v>
      </c>
      <c r="M1596" s="13">
        <f t="shared" si="302"/>
        <v>5.8329011090748963</v>
      </c>
      <c r="N1596" s="13">
        <f t="shared" si="298"/>
        <v>3.6163986876264356</v>
      </c>
      <c r="O1596" s="13">
        <f t="shared" si="299"/>
        <v>3.6163986876264356</v>
      </c>
      <c r="Q1596">
        <v>18.77154370202269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2.6926959536202011</v>
      </c>
      <c r="G1597" s="13">
        <f t="shared" si="293"/>
        <v>0</v>
      </c>
      <c r="H1597" s="13">
        <f t="shared" si="294"/>
        <v>2.6926959536202011</v>
      </c>
      <c r="I1597" s="16">
        <f t="shared" si="301"/>
        <v>3.005597168556652</v>
      </c>
      <c r="J1597" s="13">
        <f t="shared" si="295"/>
        <v>3.0039447392460086</v>
      </c>
      <c r="K1597" s="13">
        <f t="shared" si="296"/>
        <v>1.6524293106434662E-3</v>
      </c>
      <c r="L1597" s="13">
        <f t="shared" si="297"/>
        <v>0</v>
      </c>
      <c r="M1597" s="13">
        <f t="shared" si="302"/>
        <v>2.2165024214484608</v>
      </c>
      <c r="N1597" s="13">
        <f t="shared" si="298"/>
        <v>1.3742315012980457</v>
      </c>
      <c r="O1597" s="13">
        <f t="shared" si="299"/>
        <v>1.3742315012980457</v>
      </c>
      <c r="Q1597">
        <v>21.068653457780439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20.18311372104305</v>
      </c>
      <c r="G1598" s="13">
        <f t="shared" si="293"/>
        <v>0</v>
      </c>
      <c r="H1598" s="13">
        <f t="shared" si="294"/>
        <v>20.18311372104305</v>
      </c>
      <c r="I1598" s="16">
        <f t="shared" si="301"/>
        <v>20.184766150353692</v>
      </c>
      <c r="J1598" s="13">
        <f t="shared" si="295"/>
        <v>19.622976451959016</v>
      </c>
      <c r="K1598" s="13">
        <f t="shared" si="296"/>
        <v>0.56178969839467641</v>
      </c>
      <c r="L1598" s="13">
        <f t="shared" si="297"/>
        <v>0</v>
      </c>
      <c r="M1598" s="13">
        <f t="shared" si="302"/>
        <v>0.84227092015041505</v>
      </c>
      <c r="N1598" s="13">
        <f t="shared" si="298"/>
        <v>0.52220797049325729</v>
      </c>
      <c r="O1598" s="13">
        <f t="shared" si="299"/>
        <v>0.52220797049325729</v>
      </c>
      <c r="Q1598">
        <v>19.958997640452459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0.114285714</v>
      </c>
      <c r="G1599" s="13">
        <f t="shared" si="293"/>
        <v>0</v>
      </c>
      <c r="H1599" s="13">
        <f t="shared" si="294"/>
        <v>0.114285714</v>
      </c>
      <c r="I1599" s="16">
        <f t="shared" si="301"/>
        <v>0.67607541239467639</v>
      </c>
      <c r="J1599" s="13">
        <f t="shared" si="295"/>
        <v>0.67606421262914584</v>
      </c>
      <c r="K1599" s="13">
        <f t="shared" si="296"/>
        <v>1.1199765530545136E-5</v>
      </c>
      <c r="L1599" s="13">
        <f t="shared" si="297"/>
        <v>0</v>
      </c>
      <c r="M1599" s="13">
        <f t="shared" si="302"/>
        <v>0.32006294965715776</v>
      </c>
      <c r="N1599" s="13">
        <f t="shared" si="298"/>
        <v>0.1984390287874378</v>
      </c>
      <c r="O1599" s="13">
        <f t="shared" si="299"/>
        <v>0.1984390287874378</v>
      </c>
      <c r="Q1599">
        <v>24.75956512824532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0.7</v>
      </c>
      <c r="G1600" s="13">
        <f t="shared" si="293"/>
        <v>0</v>
      </c>
      <c r="H1600" s="13">
        <f t="shared" si="294"/>
        <v>0.7</v>
      </c>
      <c r="I1600" s="16">
        <f t="shared" si="301"/>
        <v>0.7000111997655305</v>
      </c>
      <c r="J1600" s="13">
        <f t="shared" si="295"/>
        <v>0.70000008327207497</v>
      </c>
      <c r="K1600" s="13">
        <f t="shared" si="296"/>
        <v>1.1116493455531895E-5</v>
      </c>
      <c r="L1600" s="13">
        <f t="shared" si="297"/>
        <v>0</v>
      </c>
      <c r="M1600" s="13">
        <f t="shared" si="302"/>
        <v>0.12162392086971996</v>
      </c>
      <c r="N1600" s="13">
        <f t="shared" si="298"/>
        <v>7.5406830939226371E-2</v>
      </c>
      <c r="O1600" s="13">
        <f t="shared" si="299"/>
        <v>7.5406830939226371E-2</v>
      </c>
      <c r="Q1600">
        <v>25.5639092815704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0.9521093303694077</v>
      </c>
      <c r="G1601" s="13">
        <f t="shared" si="293"/>
        <v>0</v>
      </c>
      <c r="H1601" s="13">
        <f t="shared" si="294"/>
        <v>0.9521093303694077</v>
      </c>
      <c r="I1601" s="16">
        <f t="shared" si="301"/>
        <v>0.95212044686286323</v>
      </c>
      <c r="J1601" s="13">
        <f t="shared" si="295"/>
        <v>0.95209553046904716</v>
      </c>
      <c r="K1601" s="13">
        <f t="shared" si="296"/>
        <v>2.4916393816076798E-5</v>
      </c>
      <c r="L1601" s="13">
        <f t="shared" si="297"/>
        <v>0</v>
      </c>
      <c r="M1601" s="13">
        <f t="shared" si="302"/>
        <v>4.6217089930493588E-2</v>
      </c>
      <c r="N1601" s="13">
        <f t="shared" si="298"/>
        <v>2.8654595756906025E-2</v>
      </c>
      <c r="O1601" s="13">
        <f t="shared" si="299"/>
        <v>2.8654595756906025E-2</v>
      </c>
      <c r="Q1601">
        <v>26.400627891711149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0.42142857099999997</v>
      </c>
      <c r="G1602" s="13">
        <f t="shared" si="293"/>
        <v>0</v>
      </c>
      <c r="H1602" s="13">
        <f t="shared" si="294"/>
        <v>0.42142857099999997</v>
      </c>
      <c r="I1602" s="16">
        <f t="shared" si="301"/>
        <v>0.42145348739381605</v>
      </c>
      <c r="J1602" s="13">
        <f t="shared" si="295"/>
        <v>0.42145050593058536</v>
      </c>
      <c r="K1602" s="13">
        <f t="shared" si="296"/>
        <v>2.981463230689041E-6</v>
      </c>
      <c r="L1602" s="13">
        <f t="shared" si="297"/>
        <v>0</v>
      </c>
      <c r="M1602" s="13">
        <f t="shared" si="302"/>
        <v>1.7562494173587562E-2</v>
      </c>
      <c r="N1602" s="13">
        <f t="shared" si="298"/>
        <v>1.0888746387624288E-2</v>
      </c>
      <c r="O1602" s="13">
        <f t="shared" si="299"/>
        <v>1.0888746387624288E-2</v>
      </c>
      <c r="Q1602">
        <v>24.084533000000011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0.485714286</v>
      </c>
      <c r="G1603" s="13">
        <f t="shared" si="293"/>
        <v>0</v>
      </c>
      <c r="H1603" s="13">
        <f t="shared" si="294"/>
        <v>0.485714286</v>
      </c>
      <c r="I1603" s="16">
        <f t="shared" si="301"/>
        <v>0.48571726746323068</v>
      </c>
      <c r="J1603" s="13">
        <f t="shared" si="295"/>
        <v>0.4857139717941113</v>
      </c>
      <c r="K1603" s="13">
        <f t="shared" si="296"/>
        <v>3.2956691193852805E-6</v>
      </c>
      <c r="L1603" s="13">
        <f t="shared" si="297"/>
        <v>0</v>
      </c>
      <c r="M1603" s="13">
        <f t="shared" si="302"/>
        <v>6.6737477859632743E-3</v>
      </c>
      <c r="N1603" s="13">
        <f t="shared" si="298"/>
        <v>4.1377236272972301E-3</v>
      </c>
      <c r="O1603" s="13">
        <f t="shared" si="299"/>
        <v>4.1377236272972301E-3</v>
      </c>
      <c r="Q1603">
        <v>26.427850934453708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8.9626956601003833</v>
      </c>
      <c r="G1604" s="13">
        <f t="shared" si="293"/>
        <v>0</v>
      </c>
      <c r="H1604" s="13">
        <f t="shared" si="294"/>
        <v>8.9626956601003833</v>
      </c>
      <c r="I1604" s="16">
        <f t="shared" si="301"/>
        <v>8.9626989557695023</v>
      </c>
      <c r="J1604" s="13">
        <f t="shared" si="295"/>
        <v>8.9131445874366406</v>
      </c>
      <c r="K1604" s="13">
        <f t="shared" si="296"/>
        <v>4.9554368332861642E-2</v>
      </c>
      <c r="L1604" s="13">
        <f t="shared" si="297"/>
        <v>0</v>
      </c>
      <c r="M1604" s="13">
        <f t="shared" si="302"/>
        <v>2.5360241586660443E-3</v>
      </c>
      <c r="N1604" s="13">
        <f t="shared" si="298"/>
        <v>1.5723349783729474E-3</v>
      </c>
      <c r="O1604" s="13">
        <f t="shared" si="299"/>
        <v>1.5723349783729474E-3</v>
      </c>
      <c r="Q1604">
        <v>20.146812869706931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2.1996622857134258</v>
      </c>
      <c r="G1605" s="13">
        <f t="shared" si="293"/>
        <v>0</v>
      </c>
      <c r="H1605" s="13">
        <f t="shared" si="294"/>
        <v>2.1996622857134258</v>
      </c>
      <c r="I1605" s="16">
        <f t="shared" si="301"/>
        <v>2.2492166540462875</v>
      </c>
      <c r="J1605" s="13">
        <f t="shared" si="295"/>
        <v>2.2480428937395094</v>
      </c>
      <c r="K1605" s="13">
        <f t="shared" si="296"/>
        <v>1.1737603067780711E-3</v>
      </c>
      <c r="L1605" s="13">
        <f t="shared" si="297"/>
        <v>0</v>
      </c>
      <c r="M1605" s="13">
        <f t="shared" si="302"/>
        <v>9.6368918029309685E-4</v>
      </c>
      <c r="N1605" s="13">
        <f t="shared" si="298"/>
        <v>5.9748729178172005E-4</v>
      </c>
      <c r="O1605" s="13">
        <f t="shared" si="299"/>
        <v>5.9748729178172005E-4</v>
      </c>
      <c r="Q1605">
        <v>17.340216392608109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11.623264676494999</v>
      </c>
      <c r="G1606" s="13">
        <f t="shared" ref="G1606:G1669" si="304">IF((F1606-$J$2)&gt;0,$I$2*(F1606-$J$2),0)</f>
        <v>0</v>
      </c>
      <c r="H1606" s="13">
        <f t="shared" ref="H1606:H1669" si="305">F1606-G1606</f>
        <v>11.623264676494999</v>
      </c>
      <c r="I1606" s="16">
        <f t="shared" si="301"/>
        <v>11.624438436801778</v>
      </c>
      <c r="J1606" s="13">
        <f t="shared" ref="J1606:J1669" si="306">I1606/SQRT(1+(I1606/($K$2*(300+(25*Q1606)+0.05*(Q1606)^3)))^2)</f>
        <v>11.400520075511448</v>
      </c>
      <c r="K1606" s="13">
        <f t="shared" ref="K1606:K1669" si="307">I1606-J1606</f>
        <v>0.22391836129033038</v>
      </c>
      <c r="L1606" s="13">
        <f t="shared" ref="L1606:L1669" si="308">IF(K1606&gt;$N$2,(K1606-$N$2)/$L$2,0)</f>
        <v>0</v>
      </c>
      <c r="M1606" s="13">
        <f t="shared" si="302"/>
        <v>3.662018885113768E-4</v>
      </c>
      <c r="N1606" s="13">
        <f t="shared" ref="N1606:N1669" si="309">$M$2*M1606</f>
        <v>2.2704517087705363E-4</v>
      </c>
      <c r="O1606" s="13">
        <f t="shared" ref="O1606:O1669" si="310">N1606+G1606</f>
        <v>2.2704517087705363E-4</v>
      </c>
      <c r="Q1606">
        <v>14.829279033890449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83.313276522116766</v>
      </c>
      <c r="G1607" s="13">
        <f t="shared" si="304"/>
        <v>6.259915917774701</v>
      </c>
      <c r="H1607" s="13">
        <f t="shared" si="305"/>
        <v>77.05336060434206</v>
      </c>
      <c r="I1607" s="16">
        <f t="shared" ref="I1607:I1670" si="312">H1607+K1606-L1606</f>
        <v>77.277278965632391</v>
      </c>
      <c r="J1607" s="13">
        <f t="shared" si="306"/>
        <v>46.454752465935492</v>
      </c>
      <c r="K1607" s="13">
        <f t="shared" si="307"/>
        <v>30.822526499696899</v>
      </c>
      <c r="L1607" s="13">
        <f t="shared" si="308"/>
        <v>19.825378772604338</v>
      </c>
      <c r="M1607" s="13">
        <f t="shared" ref="M1607:M1670" si="313">L1607+M1606-N1606</f>
        <v>19.825517929321972</v>
      </c>
      <c r="N1607" s="13">
        <f t="shared" si="309"/>
        <v>12.291821116179623</v>
      </c>
      <c r="O1607" s="13">
        <f t="shared" si="310"/>
        <v>18.551737033954325</v>
      </c>
      <c r="Q1607">
        <v>14.77147259354839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19.366850991304339</v>
      </c>
      <c r="G1608" s="13">
        <f t="shared" si="304"/>
        <v>0</v>
      </c>
      <c r="H1608" s="13">
        <f t="shared" si="305"/>
        <v>19.366850991304339</v>
      </c>
      <c r="I1608" s="16">
        <f t="shared" si="312"/>
        <v>30.3639987183969</v>
      </c>
      <c r="J1608" s="13">
        <f t="shared" si="306"/>
        <v>28.26128214990187</v>
      </c>
      <c r="K1608" s="13">
        <f t="shared" si="307"/>
        <v>2.1027165684950297</v>
      </c>
      <c r="L1608" s="13">
        <f t="shared" si="308"/>
        <v>0</v>
      </c>
      <c r="M1608" s="13">
        <f t="shared" si="313"/>
        <v>7.533696813142349</v>
      </c>
      <c r="N1608" s="13">
        <f t="shared" si="309"/>
        <v>4.6708920241482561</v>
      </c>
      <c r="O1608" s="13">
        <f t="shared" si="310"/>
        <v>4.6708920241482561</v>
      </c>
      <c r="Q1608">
        <v>18.824278001445389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39.492115530578339</v>
      </c>
      <c r="G1609" s="13">
        <f t="shared" si="304"/>
        <v>1.3605872143993094</v>
      </c>
      <c r="H1609" s="13">
        <f t="shared" si="305"/>
        <v>38.131528316179029</v>
      </c>
      <c r="I1609" s="16">
        <f t="shared" si="312"/>
        <v>40.234244884674055</v>
      </c>
      <c r="J1609" s="13">
        <f t="shared" si="306"/>
        <v>35.127115314598655</v>
      </c>
      <c r="K1609" s="13">
        <f t="shared" si="307"/>
        <v>5.1071295700754007</v>
      </c>
      <c r="L1609" s="13">
        <f t="shared" si="308"/>
        <v>0</v>
      </c>
      <c r="M1609" s="13">
        <f t="shared" si="313"/>
        <v>2.8628047889940929</v>
      </c>
      <c r="N1609" s="13">
        <f t="shared" si="309"/>
        <v>1.7749389691763375</v>
      </c>
      <c r="O1609" s="13">
        <f t="shared" si="310"/>
        <v>3.1355261835756467</v>
      </c>
      <c r="Q1609">
        <v>17.829744389714062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13.442354174329241</v>
      </c>
      <c r="G1610" s="13">
        <f t="shared" si="304"/>
        <v>0</v>
      </c>
      <c r="H1610" s="13">
        <f t="shared" si="305"/>
        <v>13.442354174329241</v>
      </c>
      <c r="I1610" s="16">
        <f t="shared" si="312"/>
        <v>18.54948374440464</v>
      </c>
      <c r="J1610" s="13">
        <f t="shared" si="306"/>
        <v>17.989349744741077</v>
      </c>
      <c r="K1610" s="13">
        <f t="shared" si="307"/>
        <v>0.56013399966356303</v>
      </c>
      <c r="L1610" s="13">
        <f t="shared" si="308"/>
        <v>0</v>
      </c>
      <c r="M1610" s="13">
        <f t="shared" si="313"/>
        <v>1.0878658198177553</v>
      </c>
      <c r="N1610" s="13">
        <f t="shared" si="309"/>
        <v>0.67447680828700829</v>
      </c>
      <c r="O1610" s="13">
        <f t="shared" si="310"/>
        <v>0.67447680828700829</v>
      </c>
      <c r="Q1610">
        <v>18.16371155155251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5.1191573794428749</v>
      </c>
      <c r="G1611" s="13">
        <f t="shared" si="304"/>
        <v>0</v>
      </c>
      <c r="H1611" s="13">
        <f t="shared" si="305"/>
        <v>5.1191573794428749</v>
      </c>
      <c r="I1611" s="16">
        <f t="shared" si="312"/>
        <v>5.6792913791064379</v>
      </c>
      <c r="J1611" s="13">
        <f t="shared" si="306"/>
        <v>5.6693711160965146</v>
      </c>
      <c r="K1611" s="13">
        <f t="shared" si="307"/>
        <v>9.9202630099233247E-3</v>
      </c>
      <c r="L1611" s="13">
        <f t="shared" si="308"/>
        <v>0</v>
      </c>
      <c r="M1611" s="13">
        <f t="shared" si="313"/>
        <v>0.41338901153074703</v>
      </c>
      <c r="N1611" s="13">
        <f t="shared" si="309"/>
        <v>0.25630118714906314</v>
      </c>
      <c r="O1611" s="13">
        <f t="shared" si="310"/>
        <v>0.25630118714906314</v>
      </c>
      <c r="Q1611">
        <v>21.881415751164841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1.3982911034772221</v>
      </c>
      <c r="G1612" s="13">
        <f t="shared" si="304"/>
        <v>0</v>
      </c>
      <c r="H1612" s="13">
        <f t="shared" si="305"/>
        <v>1.3982911034772221</v>
      </c>
      <c r="I1612" s="16">
        <f t="shared" si="312"/>
        <v>1.4082113664871454</v>
      </c>
      <c r="J1612" s="13">
        <f t="shared" si="306"/>
        <v>1.4081116137635037</v>
      </c>
      <c r="K1612" s="13">
        <f t="shared" si="307"/>
        <v>9.9752723641710617E-5</v>
      </c>
      <c r="L1612" s="13">
        <f t="shared" si="308"/>
        <v>0</v>
      </c>
      <c r="M1612" s="13">
        <f t="shared" si="313"/>
        <v>0.15708782438168389</v>
      </c>
      <c r="N1612" s="13">
        <f t="shared" si="309"/>
        <v>9.7394451116644007E-2</v>
      </c>
      <c r="O1612" s="13">
        <f t="shared" si="310"/>
        <v>9.7394451116644007E-2</v>
      </c>
      <c r="Q1612">
        <v>24.863110242150189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1.483046954466851</v>
      </c>
      <c r="G1613" s="13">
        <f t="shared" si="304"/>
        <v>0</v>
      </c>
      <c r="H1613" s="13">
        <f t="shared" si="305"/>
        <v>1.483046954466851</v>
      </c>
      <c r="I1613" s="16">
        <f t="shared" si="312"/>
        <v>1.4831467071904927</v>
      </c>
      <c r="J1613" s="13">
        <f t="shared" si="306"/>
        <v>1.4830272296421998</v>
      </c>
      <c r="K1613" s="13">
        <f t="shared" si="307"/>
        <v>1.1947754829289003E-4</v>
      </c>
      <c r="L1613" s="13">
        <f t="shared" si="308"/>
        <v>0</v>
      </c>
      <c r="M1613" s="13">
        <f t="shared" si="313"/>
        <v>5.9693373265039887E-2</v>
      </c>
      <c r="N1613" s="13">
        <f t="shared" si="309"/>
        <v>3.7009891424324731E-2</v>
      </c>
      <c r="O1613" s="13">
        <f t="shared" si="310"/>
        <v>3.7009891424324731E-2</v>
      </c>
      <c r="Q1613">
        <v>24.684394000000012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1.8527596389180101</v>
      </c>
      <c r="G1614" s="13">
        <f t="shared" si="304"/>
        <v>0</v>
      </c>
      <c r="H1614" s="13">
        <f t="shared" si="305"/>
        <v>1.8527596389180101</v>
      </c>
      <c r="I1614" s="16">
        <f t="shared" si="312"/>
        <v>1.852879116466303</v>
      </c>
      <c r="J1614" s="13">
        <f t="shared" si="306"/>
        <v>1.8526566937539808</v>
      </c>
      <c r="K1614" s="13">
        <f t="shared" si="307"/>
        <v>2.2242271232220112E-4</v>
      </c>
      <c r="L1614" s="13">
        <f t="shared" si="308"/>
        <v>0</v>
      </c>
      <c r="M1614" s="13">
        <f t="shared" si="313"/>
        <v>2.2683481840715156E-2</v>
      </c>
      <c r="N1614" s="13">
        <f t="shared" si="309"/>
        <v>1.4063758741243396E-2</v>
      </c>
      <c r="O1614" s="13">
        <f t="shared" si="310"/>
        <v>1.4063758741243396E-2</v>
      </c>
      <c r="Q1614">
        <v>25.016088457567712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0.7</v>
      </c>
      <c r="G1615" s="13">
        <f t="shared" si="304"/>
        <v>0</v>
      </c>
      <c r="H1615" s="13">
        <f t="shared" si="305"/>
        <v>0.7</v>
      </c>
      <c r="I1615" s="16">
        <f t="shared" si="312"/>
        <v>0.70022242271232216</v>
      </c>
      <c r="J1615" s="13">
        <f t="shared" si="306"/>
        <v>0.70021260457020684</v>
      </c>
      <c r="K1615" s="13">
        <f t="shared" si="307"/>
        <v>9.8181421153142878E-6</v>
      </c>
      <c r="L1615" s="13">
        <f t="shared" si="308"/>
        <v>0</v>
      </c>
      <c r="M1615" s="13">
        <f t="shared" si="313"/>
        <v>8.61972309947176E-3</v>
      </c>
      <c r="N1615" s="13">
        <f t="shared" si="309"/>
        <v>5.3442283216724911E-3</v>
      </c>
      <c r="O1615" s="13">
        <f t="shared" si="310"/>
        <v>5.3442283216724911E-3</v>
      </c>
      <c r="Q1615">
        <v>26.469084799609949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8.8990616985304829</v>
      </c>
      <c r="G1616" s="13">
        <f t="shared" si="304"/>
        <v>0</v>
      </c>
      <c r="H1616" s="13">
        <f t="shared" si="305"/>
        <v>8.8990616985304829</v>
      </c>
      <c r="I1616" s="16">
        <f t="shared" si="312"/>
        <v>8.8990715166725991</v>
      </c>
      <c r="J1616" s="13">
        <f t="shared" si="306"/>
        <v>8.8345100572946595</v>
      </c>
      <c r="K1616" s="13">
        <f t="shared" si="307"/>
        <v>6.4561459377939556E-2</v>
      </c>
      <c r="L1616" s="13">
        <f t="shared" si="308"/>
        <v>0</v>
      </c>
      <c r="M1616" s="13">
        <f t="shared" si="313"/>
        <v>3.2754947777992689E-3</v>
      </c>
      <c r="N1616" s="13">
        <f t="shared" si="309"/>
        <v>2.0308067622355468E-3</v>
      </c>
      <c r="O1616" s="13">
        <f t="shared" si="310"/>
        <v>2.0308067622355468E-3</v>
      </c>
      <c r="Q1616">
        <v>18.108929585529101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2.9431540566859491</v>
      </c>
      <c r="G1617" s="13">
        <f t="shared" si="304"/>
        <v>0</v>
      </c>
      <c r="H1617" s="13">
        <f t="shared" si="305"/>
        <v>2.9431540566859491</v>
      </c>
      <c r="I1617" s="16">
        <f t="shared" si="312"/>
        <v>3.0077155160638886</v>
      </c>
      <c r="J1617" s="13">
        <f t="shared" si="306"/>
        <v>3.0048697058314975</v>
      </c>
      <c r="K1617" s="13">
        <f t="shared" si="307"/>
        <v>2.845810232391166E-3</v>
      </c>
      <c r="L1617" s="13">
        <f t="shared" si="308"/>
        <v>0</v>
      </c>
      <c r="M1617" s="13">
        <f t="shared" si="313"/>
        <v>1.2446880155637221E-3</v>
      </c>
      <c r="N1617" s="13">
        <f t="shared" si="309"/>
        <v>7.7170656964950762E-4</v>
      </c>
      <c r="O1617" s="13">
        <f t="shared" si="310"/>
        <v>7.7170656964950762E-4</v>
      </c>
      <c r="Q1617">
        <v>17.237547703803319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120.74404006536921</v>
      </c>
      <c r="G1618" s="13">
        <f t="shared" si="304"/>
        <v>10.444780263384448</v>
      </c>
      <c r="H1618" s="13">
        <f t="shared" si="305"/>
        <v>110.29925980198476</v>
      </c>
      <c r="I1618" s="16">
        <f t="shared" si="312"/>
        <v>110.30210561221715</v>
      </c>
      <c r="J1618" s="13">
        <f t="shared" si="306"/>
        <v>58.817827085347503</v>
      </c>
      <c r="K1618" s="13">
        <f t="shared" si="307"/>
        <v>51.484278526869645</v>
      </c>
      <c r="L1618" s="13">
        <f t="shared" si="308"/>
        <v>40.639052175489198</v>
      </c>
      <c r="M1618" s="13">
        <f t="shared" si="313"/>
        <v>40.639525156935107</v>
      </c>
      <c r="N1618" s="13">
        <f t="shared" si="309"/>
        <v>25.196505597299765</v>
      </c>
      <c r="O1618" s="13">
        <f t="shared" si="310"/>
        <v>35.641285860684214</v>
      </c>
      <c r="Q1618">
        <v>17.326692317844088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133.81141606750521</v>
      </c>
      <c r="G1619" s="13">
        <f t="shared" si="304"/>
        <v>11.905749550287316</v>
      </c>
      <c r="H1619" s="13">
        <f t="shared" si="305"/>
        <v>121.9056665172179</v>
      </c>
      <c r="I1619" s="16">
        <f t="shared" si="312"/>
        <v>132.75089286859833</v>
      </c>
      <c r="J1619" s="13">
        <f t="shared" si="306"/>
        <v>56.294420700201627</v>
      </c>
      <c r="K1619" s="13">
        <f t="shared" si="307"/>
        <v>76.456472168396701</v>
      </c>
      <c r="L1619" s="13">
        <f t="shared" si="308"/>
        <v>65.794860933855375</v>
      </c>
      <c r="M1619" s="13">
        <f t="shared" si="313"/>
        <v>81.237880493490721</v>
      </c>
      <c r="N1619" s="13">
        <f t="shared" si="309"/>
        <v>50.367485905964244</v>
      </c>
      <c r="O1619" s="13">
        <f t="shared" si="310"/>
        <v>62.273235456251562</v>
      </c>
      <c r="Q1619">
        <v>15.73237487870357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117.9866966202087</v>
      </c>
      <c r="G1620" s="13">
        <f t="shared" si="304"/>
        <v>10.136501532737686</v>
      </c>
      <c r="H1620" s="13">
        <f t="shared" si="305"/>
        <v>107.85019508747102</v>
      </c>
      <c r="I1620" s="16">
        <f t="shared" si="312"/>
        <v>118.51180632201235</v>
      </c>
      <c r="J1620" s="13">
        <f t="shared" si="306"/>
        <v>56.576954547649606</v>
      </c>
      <c r="K1620" s="13">
        <f t="shared" si="307"/>
        <v>61.934851774362741</v>
      </c>
      <c r="L1620" s="13">
        <f t="shared" si="308"/>
        <v>51.166466218605606</v>
      </c>
      <c r="M1620" s="13">
        <f t="shared" si="313"/>
        <v>82.036860806132083</v>
      </c>
      <c r="N1620" s="13">
        <f t="shared" si="309"/>
        <v>50.862853699801889</v>
      </c>
      <c r="O1620" s="13">
        <f t="shared" si="310"/>
        <v>60.999355232539571</v>
      </c>
      <c r="Q1620">
        <v>16.23492959354839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28.714926866128469</v>
      </c>
      <c r="G1621" s="13">
        <f t="shared" si="304"/>
        <v>0.15566729510217661</v>
      </c>
      <c r="H1621" s="13">
        <f t="shared" si="305"/>
        <v>28.559259571026292</v>
      </c>
      <c r="I1621" s="16">
        <f t="shared" si="312"/>
        <v>39.327645126783423</v>
      </c>
      <c r="J1621" s="13">
        <f t="shared" si="306"/>
        <v>34.299043307147855</v>
      </c>
      <c r="K1621" s="13">
        <f t="shared" si="307"/>
        <v>5.0286018196355684</v>
      </c>
      <c r="L1621" s="13">
        <f t="shared" si="308"/>
        <v>0</v>
      </c>
      <c r="M1621" s="13">
        <f t="shared" si="313"/>
        <v>31.174007106330194</v>
      </c>
      <c r="N1621" s="13">
        <f t="shared" si="309"/>
        <v>19.327884405924721</v>
      </c>
      <c r="O1621" s="13">
        <f t="shared" si="310"/>
        <v>19.483551701026897</v>
      </c>
      <c r="Q1621">
        <v>17.44360037307624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14.500109859543761</v>
      </c>
      <c r="G1622" s="13">
        <f t="shared" si="304"/>
        <v>0</v>
      </c>
      <c r="H1622" s="13">
        <f t="shared" si="305"/>
        <v>14.500109859543761</v>
      </c>
      <c r="I1622" s="16">
        <f t="shared" si="312"/>
        <v>19.528711679179331</v>
      </c>
      <c r="J1622" s="13">
        <f t="shared" si="306"/>
        <v>19.028389052628516</v>
      </c>
      <c r="K1622" s="13">
        <f t="shared" si="307"/>
        <v>0.50032262655081539</v>
      </c>
      <c r="L1622" s="13">
        <f t="shared" si="308"/>
        <v>0</v>
      </c>
      <c r="M1622" s="13">
        <f t="shared" si="313"/>
        <v>11.846122700405473</v>
      </c>
      <c r="N1622" s="13">
        <f t="shared" si="309"/>
        <v>7.3445960742513936</v>
      </c>
      <c r="O1622" s="13">
        <f t="shared" si="310"/>
        <v>7.3445960742513936</v>
      </c>
      <c r="Q1622">
        <v>20.101393474229109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4.8265548101520137</v>
      </c>
      <c r="G1623" s="13">
        <f t="shared" si="304"/>
        <v>0</v>
      </c>
      <c r="H1623" s="13">
        <f t="shared" si="305"/>
        <v>4.8265548101520137</v>
      </c>
      <c r="I1623" s="16">
        <f t="shared" si="312"/>
        <v>5.3268774367028291</v>
      </c>
      <c r="J1623" s="13">
        <f t="shared" si="306"/>
        <v>5.3203397511787625</v>
      </c>
      <c r="K1623" s="13">
        <f t="shared" si="307"/>
        <v>6.5376855240666387E-3</v>
      </c>
      <c r="L1623" s="13">
        <f t="shared" si="308"/>
        <v>0</v>
      </c>
      <c r="M1623" s="13">
        <f t="shared" si="313"/>
        <v>4.5015266261540798</v>
      </c>
      <c r="N1623" s="13">
        <f t="shared" si="309"/>
        <v>2.7909465082155296</v>
      </c>
      <c r="O1623" s="13">
        <f t="shared" si="310"/>
        <v>2.7909465082155296</v>
      </c>
      <c r="Q1623">
        <v>23.482988668065989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0.7</v>
      </c>
      <c r="G1624" s="13">
        <f t="shared" si="304"/>
        <v>0</v>
      </c>
      <c r="H1624" s="13">
        <f t="shared" si="305"/>
        <v>0.7</v>
      </c>
      <c r="I1624" s="16">
        <f t="shared" si="312"/>
        <v>0.70653768552406659</v>
      </c>
      <c r="J1624" s="13">
        <f t="shared" si="306"/>
        <v>0.70652659276223007</v>
      </c>
      <c r="K1624" s="13">
        <f t="shared" si="307"/>
        <v>1.1092761836528631E-5</v>
      </c>
      <c r="L1624" s="13">
        <f t="shared" si="308"/>
        <v>0</v>
      </c>
      <c r="M1624" s="13">
        <f t="shared" si="313"/>
        <v>1.7105801179385502</v>
      </c>
      <c r="N1624" s="13">
        <f t="shared" si="309"/>
        <v>1.0605596731219011</v>
      </c>
      <c r="O1624" s="13">
        <f t="shared" si="310"/>
        <v>1.0605596731219011</v>
      </c>
      <c r="Q1624">
        <v>25.780260435343401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8.2620514460651897</v>
      </c>
      <c r="G1625" s="13">
        <f t="shared" si="304"/>
        <v>0</v>
      </c>
      <c r="H1625" s="13">
        <f t="shared" si="305"/>
        <v>8.2620514460651897</v>
      </c>
      <c r="I1625" s="16">
        <f t="shared" si="312"/>
        <v>8.2620625388270259</v>
      </c>
      <c r="J1625" s="13">
        <f t="shared" si="306"/>
        <v>8.2435095470553357</v>
      </c>
      <c r="K1625" s="13">
        <f t="shared" si="307"/>
        <v>1.855299177169023E-2</v>
      </c>
      <c r="L1625" s="13">
        <f t="shared" si="308"/>
        <v>0</v>
      </c>
      <c r="M1625" s="13">
        <f t="shared" si="313"/>
        <v>0.65002044481664911</v>
      </c>
      <c r="N1625" s="13">
        <f t="shared" si="309"/>
        <v>0.40301267578632244</v>
      </c>
      <c r="O1625" s="13">
        <f t="shared" si="310"/>
        <v>0.40301267578632244</v>
      </c>
      <c r="Q1625">
        <v>25.431958000000009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4.9469461987636141</v>
      </c>
      <c r="G1626" s="13">
        <f t="shared" si="304"/>
        <v>0</v>
      </c>
      <c r="H1626" s="13">
        <f t="shared" si="305"/>
        <v>4.9469461987636141</v>
      </c>
      <c r="I1626" s="16">
        <f t="shared" si="312"/>
        <v>4.9654991905353043</v>
      </c>
      <c r="J1626" s="13">
        <f t="shared" si="306"/>
        <v>4.9623777733126824</v>
      </c>
      <c r="K1626" s="13">
        <f t="shared" si="307"/>
        <v>3.1214172226219361E-3</v>
      </c>
      <c r="L1626" s="13">
        <f t="shared" si="308"/>
        <v>0</v>
      </c>
      <c r="M1626" s="13">
        <f t="shared" si="313"/>
        <v>0.24700776903032667</v>
      </c>
      <c r="N1626" s="13">
        <f t="shared" si="309"/>
        <v>0.15314481679880254</v>
      </c>
      <c r="O1626" s="13">
        <f t="shared" si="310"/>
        <v>0.15314481679880254</v>
      </c>
      <c r="Q1626">
        <v>27.29863676176489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3.653243827623164</v>
      </c>
      <c r="G1627" s="13">
        <f t="shared" si="304"/>
        <v>0</v>
      </c>
      <c r="H1627" s="13">
        <f t="shared" si="305"/>
        <v>3.653243827623164</v>
      </c>
      <c r="I1627" s="16">
        <f t="shared" si="312"/>
        <v>3.656365244845786</v>
      </c>
      <c r="J1627" s="13">
        <f t="shared" si="306"/>
        <v>3.6542587904547932</v>
      </c>
      <c r="K1627" s="13">
        <f t="shared" si="307"/>
        <v>2.1064543909927735E-3</v>
      </c>
      <c r="L1627" s="13">
        <f t="shared" si="308"/>
        <v>0</v>
      </c>
      <c r="M1627" s="13">
        <f t="shared" si="313"/>
        <v>9.3862952231524133E-2</v>
      </c>
      <c r="N1627" s="13">
        <f t="shared" si="309"/>
        <v>5.8195030383544961E-2</v>
      </c>
      <c r="O1627" s="13">
        <f t="shared" si="310"/>
        <v>5.8195030383544961E-2</v>
      </c>
      <c r="Q1627">
        <v>23.516240919652621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12.426484541661059</v>
      </c>
      <c r="G1628" s="13">
        <f t="shared" si="304"/>
        <v>0</v>
      </c>
      <c r="H1628" s="13">
        <f t="shared" si="305"/>
        <v>12.426484541661059</v>
      </c>
      <c r="I1628" s="16">
        <f t="shared" si="312"/>
        <v>12.428590996052051</v>
      </c>
      <c r="J1628" s="13">
        <f t="shared" si="306"/>
        <v>12.296583438813116</v>
      </c>
      <c r="K1628" s="13">
        <f t="shared" si="307"/>
        <v>0.13200755723893565</v>
      </c>
      <c r="L1628" s="13">
        <f t="shared" si="308"/>
        <v>0</v>
      </c>
      <c r="M1628" s="13">
        <f t="shared" si="313"/>
        <v>3.5667921847979171E-2</v>
      </c>
      <c r="N1628" s="13">
        <f t="shared" si="309"/>
        <v>2.2114111545747085E-2</v>
      </c>
      <c r="O1628" s="13">
        <f t="shared" si="310"/>
        <v>2.2114111545747085E-2</v>
      </c>
      <c r="Q1628">
        <v>20.099407845082521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19.4660473183169</v>
      </c>
      <c r="G1629" s="13">
        <f t="shared" si="304"/>
        <v>0</v>
      </c>
      <c r="H1629" s="13">
        <f t="shared" si="305"/>
        <v>19.4660473183169</v>
      </c>
      <c r="I1629" s="16">
        <f t="shared" si="312"/>
        <v>19.598054875555835</v>
      </c>
      <c r="J1629" s="13">
        <f t="shared" si="306"/>
        <v>18.924674367023584</v>
      </c>
      <c r="K1629" s="13">
        <f t="shared" si="307"/>
        <v>0.67338050853225084</v>
      </c>
      <c r="L1629" s="13">
        <f t="shared" si="308"/>
        <v>0</v>
      </c>
      <c r="M1629" s="13">
        <f t="shared" si="313"/>
        <v>1.3553810302232086E-2</v>
      </c>
      <c r="N1629" s="13">
        <f t="shared" si="309"/>
        <v>8.4033623873838934E-3</v>
      </c>
      <c r="O1629" s="13">
        <f t="shared" si="310"/>
        <v>8.4033623873838934E-3</v>
      </c>
      <c r="Q1629">
        <v>17.982193568199001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133.5149424287651</v>
      </c>
      <c r="G1630" s="13">
        <f t="shared" si="304"/>
        <v>11.872602965961217</v>
      </c>
      <c r="H1630" s="13">
        <f t="shared" si="305"/>
        <v>121.64233946280387</v>
      </c>
      <c r="I1630" s="16">
        <f t="shared" si="312"/>
        <v>122.31571997133612</v>
      </c>
      <c r="J1630" s="13">
        <f t="shared" si="306"/>
        <v>54.406253916147634</v>
      </c>
      <c r="K1630" s="13">
        <f t="shared" si="307"/>
        <v>67.909466055188489</v>
      </c>
      <c r="L1630" s="13">
        <f t="shared" si="308"/>
        <v>57.185010540780155</v>
      </c>
      <c r="M1630" s="13">
        <f t="shared" si="313"/>
        <v>57.190160988695006</v>
      </c>
      <c r="N1630" s="13">
        <f t="shared" si="309"/>
        <v>35.457899812990902</v>
      </c>
      <c r="O1630" s="13">
        <f t="shared" si="310"/>
        <v>47.330502778952123</v>
      </c>
      <c r="Q1630">
        <v>15.403181731164191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31.549932298131051</v>
      </c>
      <c r="G1631" s="13">
        <f t="shared" si="304"/>
        <v>0.47262885369523611</v>
      </c>
      <c r="H1631" s="13">
        <f t="shared" si="305"/>
        <v>31.077303444435813</v>
      </c>
      <c r="I1631" s="16">
        <f t="shared" si="312"/>
        <v>41.801758958844147</v>
      </c>
      <c r="J1631" s="13">
        <f t="shared" si="306"/>
        <v>33.875755954349508</v>
      </c>
      <c r="K1631" s="13">
        <f t="shared" si="307"/>
        <v>7.926003004494639</v>
      </c>
      <c r="L1631" s="13">
        <f t="shared" si="308"/>
        <v>0</v>
      </c>
      <c r="M1631" s="13">
        <f t="shared" si="313"/>
        <v>21.732261175704103</v>
      </c>
      <c r="N1631" s="13">
        <f t="shared" si="309"/>
        <v>13.474001928936543</v>
      </c>
      <c r="O1631" s="13">
        <f t="shared" si="310"/>
        <v>13.946630782631779</v>
      </c>
      <c r="Q1631">
        <v>14.69414959354839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38.713842718047509</v>
      </c>
      <c r="G1632" s="13">
        <f t="shared" si="304"/>
        <v>1.2735741311488391</v>
      </c>
      <c r="H1632" s="13">
        <f t="shared" si="305"/>
        <v>37.440268586898668</v>
      </c>
      <c r="I1632" s="16">
        <f t="shared" si="312"/>
        <v>45.366271591393307</v>
      </c>
      <c r="J1632" s="13">
        <f t="shared" si="306"/>
        <v>37.75144851734904</v>
      </c>
      <c r="K1632" s="13">
        <f t="shared" si="307"/>
        <v>7.6148230740442671</v>
      </c>
      <c r="L1632" s="13">
        <f t="shared" si="308"/>
        <v>0</v>
      </c>
      <c r="M1632" s="13">
        <f t="shared" si="313"/>
        <v>8.25825924676756</v>
      </c>
      <c r="N1632" s="13">
        <f t="shared" si="309"/>
        <v>5.1201207329958871</v>
      </c>
      <c r="O1632" s="13">
        <f t="shared" si="310"/>
        <v>6.3936948641447264</v>
      </c>
      <c r="Q1632">
        <v>17.027115747251091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8.9025335817107134</v>
      </c>
      <c r="G1633" s="13">
        <f t="shared" si="304"/>
        <v>0</v>
      </c>
      <c r="H1633" s="13">
        <f t="shared" si="305"/>
        <v>8.9025335817107134</v>
      </c>
      <c r="I1633" s="16">
        <f t="shared" si="312"/>
        <v>16.51735665575498</v>
      </c>
      <c r="J1633" s="13">
        <f t="shared" si="306"/>
        <v>16.199974478263108</v>
      </c>
      <c r="K1633" s="13">
        <f t="shared" si="307"/>
        <v>0.31738217749187214</v>
      </c>
      <c r="L1633" s="13">
        <f t="shared" si="308"/>
        <v>0</v>
      </c>
      <c r="M1633" s="13">
        <f t="shared" si="313"/>
        <v>3.1381385137716729</v>
      </c>
      <c r="N1633" s="13">
        <f t="shared" si="309"/>
        <v>1.9456458785384372</v>
      </c>
      <c r="O1633" s="13">
        <f t="shared" si="310"/>
        <v>1.9456458785384372</v>
      </c>
      <c r="Q1633">
        <v>19.837316880784201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4.4627648198710874</v>
      </c>
      <c r="G1634" s="13">
        <f t="shared" si="304"/>
        <v>0</v>
      </c>
      <c r="H1634" s="13">
        <f t="shared" si="305"/>
        <v>4.4627648198710874</v>
      </c>
      <c r="I1634" s="16">
        <f t="shared" si="312"/>
        <v>4.7801469973629596</v>
      </c>
      <c r="J1634" s="13">
        <f t="shared" si="306"/>
        <v>4.773948418093144</v>
      </c>
      <c r="K1634" s="13">
        <f t="shared" si="307"/>
        <v>6.1985792698155961E-3</v>
      </c>
      <c r="L1634" s="13">
        <f t="shared" si="308"/>
        <v>0</v>
      </c>
      <c r="M1634" s="13">
        <f t="shared" si="313"/>
        <v>1.1924926352332357</v>
      </c>
      <c r="N1634" s="13">
        <f t="shared" si="309"/>
        <v>0.73934543384460616</v>
      </c>
      <c r="O1634" s="13">
        <f t="shared" si="310"/>
        <v>0.73934543384460616</v>
      </c>
      <c r="Q1634">
        <v>21.554980209229459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4.6048522496434066</v>
      </c>
      <c r="G1635" s="13">
        <f t="shared" si="304"/>
        <v>0</v>
      </c>
      <c r="H1635" s="13">
        <f t="shared" si="305"/>
        <v>4.6048522496434066</v>
      </c>
      <c r="I1635" s="16">
        <f t="shared" si="312"/>
        <v>4.6110508289132222</v>
      </c>
      <c r="J1635" s="13">
        <f t="shared" si="306"/>
        <v>4.6067351558562972</v>
      </c>
      <c r="K1635" s="13">
        <f t="shared" si="307"/>
        <v>4.3156730569249291E-3</v>
      </c>
      <c r="L1635" s="13">
        <f t="shared" si="308"/>
        <v>0</v>
      </c>
      <c r="M1635" s="13">
        <f t="shared" si="313"/>
        <v>0.45314720138862952</v>
      </c>
      <c r="N1635" s="13">
        <f t="shared" si="309"/>
        <v>0.28095126486095029</v>
      </c>
      <c r="O1635" s="13">
        <f t="shared" si="310"/>
        <v>0.28095126486095029</v>
      </c>
      <c r="Q1635">
        <v>23.360786360972948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8.5714286000000001E-2</v>
      </c>
      <c r="G1636" s="13">
        <f t="shared" si="304"/>
        <v>0</v>
      </c>
      <c r="H1636" s="13">
        <f t="shared" si="305"/>
        <v>8.5714286000000001E-2</v>
      </c>
      <c r="I1636" s="16">
        <f t="shared" si="312"/>
        <v>9.002995905692493E-2</v>
      </c>
      <c r="J1636" s="13">
        <f t="shared" si="306"/>
        <v>9.0029932803832466E-2</v>
      </c>
      <c r="K1636" s="13">
        <f t="shared" si="307"/>
        <v>2.6253092463845995E-8</v>
      </c>
      <c r="L1636" s="13">
        <f t="shared" si="308"/>
        <v>0</v>
      </c>
      <c r="M1636" s="13">
        <f t="shared" si="313"/>
        <v>0.17219593652767923</v>
      </c>
      <c r="N1636" s="13">
        <f t="shared" si="309"/>
        <v>0.10676148064716112</v>
      </c>
      <c r="O1636" s="13">
        <f t="shared" si="310"/>
        <v>0.10676148064716112</v>
      </c>
      <c r="Q1636">
        <v>24.81267317876658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0.114285714</v>
      </c>
      <c r="G1637" s="13">
        <f t="shared" si="304"/>
        <v>0</v>
      </c>
      <c r="H1637" s="13">
        <f t="shared" si="305"/>
        <v>0.114285714</v>
      </c>
      <c r="I1637" s="16">
        <f t="shared" si="312"/>
        <v>0.11428574025309246</v>
      </c>
      <c r="J1637" s="13">
        <f t="shared" si="306"/>
        <v>0.1142856814253429</v>
      </c>
      <c r="K1637" s="13">
        <f t="shared" si="307"/>
        <v>5.8827749560563802E-8</v>
      </c>
      <c r="L1637" s="13">
        <f t="shared" si="308"/>
        <v>0</v>
      </c>
      <c r="M1637" s="13">
        <f t="shared" si="313"/>
        <v>6.5434455880518105E-2</v>
      </c>
      <c r="N1637" s="13">
        <f t="shared" si="309"/>
        <v>4.0569362645921224E-2</v>
      </c>
      <c r="O1637" s="13">
        <f t="shared" si="310"/>
        <v>4.0569362645921224E-2</v>
      </c>
      <c r="Q1637">
        <v>24.15987800000001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12.334783602210081</v>
      </c>
      <c r="G1638" s="13">
        <f t="shared" si="304"/>
        <v>0</v>
      </c>
      <c r="H1638" s="13">
        <f t="shared" si="305"/>
        <v>12.334783602210081</v>
      </c>
      <c r="I1638" s="16">
        <f t="shared" si="312"/>
        <v>12.334783661037831</v>
      </c>
      <c r="J1638" s="13">
        <f t="shared" si="306"/>
        <v>12.263160590926741</v>
      </c>
      <c r="K1638" s="13">
        <f t="shared" si="307"/>
        <v>7.1623070111089149E-2</v>
      </c>
      <c r="L1638" s="13">
        <f t="shared" si="308"/>
        <v>0</v>
      </c>
      <c r="M1638" s="13">
        <f t="shared" si="313"/>
        <v>2.4865093234596881E-2</v>
      </c>
      <c r="N1638" s="13">
        <f t="shared" si="309"/>
        <v>1.5416357805450066E-2</v>
      </c>
      <c r="O1638" s="13">
        <f t="shared" si="310"/>
        <v>1.5416357805450066E-2</v>
      </c>
      <c r="Q1638">
        <v>24.327058409545039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0.71007660591610611</v>
      </c>
      <c r="G1639" s="13">
        <f t="shared" si="304"/>
        <v>0</v>
      </c>
      <c r="H1639" s="13">
        <f t="shared" si="305"/>
        <v>0.71007660591610611</v>
      </c>
      <c r="I1639" s="16">
        <f t="shared" si="312"/>
        <v>0.78169967602719526</v>
      </c>
      <c r="J1639" s="13">
        <f t="shared" si="306"/>
        <v>0.78168285741469279</v>
      </c>
      <c r="K1639" s="13">
        <f t="shared" si="307"/>
        <v>1.681861250246719E-5</v>
      </c>
      <c r="L1639" s="13">
        <f t="shared" si="308"/>
        <v>0</v>
      </c>
      <c r="M1639" s="13">
        <f t="shared" si="313"/>
        <v>9.4487354291468151E-3</v>
      </c>
      <c r="N1639" s="13">
        <f t="shared" si="309"/>
        <v>5.8582159660710252E-3</v>
      </c>
      <c r="O1639" s="13">
        <f t="shared" si="310"/>
        <v>5.8582159660710252E-3</v>
      </c>
      <c r="Q1639">
        <v>24.966988642995052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1.055281717397698</v>
      </c>
      <c r="G1640" s="13">
        <f t="shared" si="304"/>
        <v>0</v>
      </c>
      <c r="H1640" s="13">
        <f t="shared" si="305"/>
        <v>1.055281717397698</v>
      </c>
      <c r="I1640" s="16">
        <f t="shared" si="312"/>
        <v>1.0552985360102005</v>
      </c>
      <c r="J1640" s="13">
        <f t="shared" si="306"/>
        <v>1.0551901853841079</v>
      </c>
      <c r="K1640" s="13">
        <f t="shared" si="307"/>
        <v>1.0835062609260149E-4</v>
      </c>
      <c r="L1640" s="13">
        <f t="shared" si="308"/>
        <v>0</v>
      </c>
      <c r="M1640" s="13">
        <f t="shared" si="313"/>
        <v>3.5905194630757899E-3</v>
      </c>
      <c r="N1640" s="13">
        <f t="shared" si="309"/>
        <v>2.2261220671069898E-3</v>
      </c>
      <c r="O1640" s="13">
        <f t="shared" si="310"/>
        <v>2.2261220671069898E-3</v>
      </c>
      <c r="Q1640">
        <v>18.140091105665821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21.897653423318431</v>
      </c>
      <c r="G1641" s="13">
        <f t="shared" si="304"/>
        <v>0</v>
      </c>
      <c r="H1641" s="13">
        <f t="shared" si="305"/>
        <v>21.897653423318431</v>
      </c>
      <c r="I1641" s="16">
        <f t="shared" si="312"/>
        <v>21.897761773944524</v>
      </c>
      <c r="J1641" s="13">
        <f t="shared" si="306"/>
        <v>20.641545666321907</v>
      </c>
      <c r="K1641" s="13">
        <f t="shared" si="307"/>
        <v>1.2562161076226168</v>
      </c>
      <c r="L1641" s="13">
        <f t="shared" si="308"/>
        <v>0</v>
      </c>
      <c r="M1641" s="13">
        <f t="shared" si="313"/>
        <v>1.3643973959688001E-3</v>
      </c>
      <c r="N1641" s="13">
        <f t="shared" si="309"/>
        <v>8.4592638550065602E-4</v>
      </c>
      <c r="O1641" s="13">
        <f t="shared" si="310"/>
        <v>8.4592638550065602E-4</v>
      </c>
      <c r="Q1641">
        <v>15.65672009414029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2.0710444934940639</v>
      </c>
      <c r="G1642" s="13">
        <f t="shared" si="304"/>
        <v>0</v>
      </c>
      <c r="H1642" s="13">
        <f t="shared" si="305"/>
        <v>2.0710444934940639</v>
      </c>
      <c r="I1642" s="16">
        <f t="shared" si="312"/>
        <v>3.3272606011166808</v>
      </c>
      <c r="J1642" s="13">
        <f t="shared" si="306"/>
        <v>3.3223218414690074</v>
      </c>
      <c r="K1642" s="13">
        <f t="shared" si="307"/>
        <v>4.9387596476733187E-3</v>
      </c>
      <c r="L1642" s="13">
        <f t="shared" si="308"/>
        <v>0</v>
      </c>
      <c r="M1642" s="13">
        <f t="shared" si="313"/>
        <v>5.184710104681441E-4</v>
      </c>
      <c r="N1642" s="13">
        <f t="shared" si="309"/>
        <v>3.2145202649024935E-4</v>
      </c>
      <c r="O1642" s="13">
        <f t="shared" si="310"/>
        <v>3.2145202649024935E-4</v>
      </c>
      <c r="Q1642">
        <v>15.46259059354839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15.724975913098859</v>
      </c>
      <c r="G1643" s="13">
        <f t="shared" si="304"/>
        <v>0</v>
      </c>
      <c r="H1643" s="13">
        <f t="shared" si="305"/>
        <v>15.724975913098859</v>
      </c>
      <c r="I1643" s="16">
        <f t="shared" si="312"/>
        <v>15.729914672746533</v>
      </c>
      <c r="J1643" s="13">
        <f t="shared" si="306"/>
        <v>15.340901970210879</v>
      </c>
      <c r="K1643" s="13">
        <f t="shared" si="307"/>
        <v>0.38901270253565379</v>
      </c>
      <c r="L1643" s="13">
        <f t="shared" si="308"/>
        <v>0</v>
      </c>
      <c r="M1643" s="13">
        <f t="shared" si="313"/>
        <v>1.9701898397789475E-4</v>
      </c>
      <c r="N1643" s="13">
        <f t="shared" si="309"/>
        <v>1.2215177006629475E-4</v>
      </c>
      <c r="O1643" s="13">
        <f t="shared" si="310"/>
        <v>1.2215177006629475E-4</v>
      </c>
      <c r="Q1643">
        <v>17.302556650962099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13.128880212525569</v>
      </c>
      <c r="G1644" s="13">
        <f t="shared" si="304"/>
        <v>0</v>
      </c>
      <c r="H1644" s="13">
        <f t="shared" si="305"/>
        <v>13.128880212525569</v>
      </c>
      <c r="I1644" s="16">
        <f t="shared" si="312"/>
        <v>13.517892915061223</v>
      </c>
      <c r="J1644" s="13">
        <f t="shared" si="306"/>
        <v>13.359744624455157</v>
      </c>
      <c r="K1644" s="13">
        <f t="shared" si="307"/>
        <v>0.15814829060606606</v>
      </c>
      <c r="L1644" s="13">
        <f t="shared" si="308"/>
        <v>0</v>
      </c>
      <c r="M1644" s="13">
        <f t="shared" si="313"/>
        <v>7.4867213911599995E-5</v>
      </c>
      <c r="N1644" s="13">
        <f t="shared" si="309"/>
        <v>4.6417672625191994E-5</v>
      </c>
      <c r="O1644" s="13">
        <f t="shared" si="310"/>
        <v>4.6417672625191994E-5</v>
      </c>
      <c r="Q1644">
        <v>20.591723526980729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40.507033829110277</v>
      </c>
      <c r="G1645" s="13">
        <f t="shared" si="304"/>
        <v>1.4740579267005782</v>
      </c>
      <c r="H1645" s="13">
        <f t="shared" si="305"/>
        <v>39.032975902409696</v>
      </c>
      <c r="I1645" s="16">
        <f t="shared" si="312"/>
        <v>39.19112419301576</v>
      </c>
      <c r="J1645" s="13">
        <f t="shared" si="306"/>
        <v>34.200591791450272</v>
      </c>
      <c r="K1645" s="13">
        <f t="shared" si="307"/>
        <v>4.9905324015654884</v>
      </c>
      <c r="L1645" s="13">
        <f t="shared" si="308"/>
        <v>0</v>
      </c>
      <c r="M1645" s="13">
        <f t="shared" si="313"/>
        <v>2.8449541286408001E-5</v>
      </c>
      <c r="N1645" s="13">
        <f t="shared" si="309"/>
        <v>1.7638715597572961E-5</v>
      </c>
      <c r="O1645" s="13">
        <f t="shared" si="310"/>
        <v>1.4740755654161759</v>
      </c>
      <c r="Q1645">
        <v>17.43007560929895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5.2728672125939111</v>
      </c>
      <c r="G1646" s="13">
        <f t="shared" si="304"/>
        <v>0</v>
      </c>
      <c r="H1646" s="13">
        <f t="shared" si="305"/>
        <v>5.2728672125939111</v>
      </c>
      <c r="I1646" s="16">
        <f t="shared" si="312"/>
        <v>10.2633996141594</v>
      </c>
      <c r="J1646" s="13">
        <f t="shared" si="306"/>
        <v>10.217342570830391</v>
      </c>
      <c r="K1646" s="13">
        <f t="shared" si="307"/>
        <v>4.6057043329009062E-2</v>
      </c>
      <c r="L1646" s="13">
        <f t="shared" si="308"/>
        <v>0</v>
      </c>
      <c r="M1646" s="13">
        <f t="shared" si="313"/>
        <v>1.081082568883504E-5</v>
      </c>
      <c r="N1646" s="13">
        <f t="shared" si="309"/>
        <v>6.7027119270777246E-6</v>
      </c>
      <c r="O1646" s="13">
        <f t="shared" si="310"/>
        <v>6.7027119270777246E-6</v>
      </c>
      <c r="Q1646">
        <v>23.556031380418752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4.3157594214300108</v>
      </c>
      <c r="G1647" s="13">
        <f t="shared" si="304"/>
        <v>0</v>
      </c>
      <c r="H1647" s="13">
        <f t="shared" si="305"/>
        <v>4.3157594214300108</v>
      </c>
      <c r="I1647" s="16">
        <f t="shared" si="312"/>
        <v>4.3618164647590199</v>
      </c>
      <c r="J1647" s="13">
        <f t="shared" si="306"/>
        <v>4.3579382107926268</v>
      </c>
      <c r="K1647" s="13">
        <f t="shared" si="307"/>
        <v>3.8782539663930748E-3</v>
      </c>
      <c r="L1647" s="13">
        <f t="shared" si="308"/>
        <v>0</v>
      </c>
      <c r="M1647" s="13">
        <f t="shared" si="313"/>
        <v>4.1081137617573152E-6</v>
      </c>
      <c r="N1647" s="13">
        <f t="shared" si="309"/>
        <v>2.5470305322895355E-6</v>
      </c>
      <c r="O1647" s="13">
        <f t="shared" si="310"/>
        <v>2.5470305322895355E-6</v>
      </c>
      <c r="Q1647">
        <v>22.93574100841689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8.5751261609562111</v>
      </c>
      <c r="G1648" s="13">
        <f t="shared" si="304"/>
        <v>0</v>
      </c>
      <c r="H1648" s="13">
        <f t="shared" si="305"/>
        <v>8.5751261609562111</v>
      </c>
      <c r="I1648" s="16">
        <f t="shared" si="312"/>
        <v>8.5790044149226041</v>
      </c>
      <c r="J1648" s="13">
        <f t="shared" si="306"/>
        <v>8.5631316228267718</v>
      </c>
      <c r="K1648" s="13">
        <f t="shared" si="307"/>
        <v>1.5872792095832366E-2</v>
      </c>
      <c r="L1648" s="13">
        <f t="shared" si="308"/>
        <v>0</v>
      </c>
      <c r="M1648" s="13">
        <f t="shared" si="313"/>
        <v>1.5610832294677797E-6</v>
      </c>
      <c r="N1648" s="13">
        <f t="shared" si="309"/>
        <v>9.6787160227002329E-7</v>
      </c>
      <c r="O1648" s="13">
        <f t="shared" si="310"/>
        <v>9.6787160227002329E-7</v>
      </c>
      <c r="Q1648">
        <v>27.388270000000009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0.79075603246509096</v>
      </c>
      <c r="G1649" s="13">
        <f t="shared" si="304"/>
        <v>0</v>
      </c>
      <c r="H1649" s="13">
        <f t="shared" si="305"/>
        <v>0.79075603246509096</v>
      </c>
      <c r="I1649" s="16">
        <f t="shared" si="312"/>
        <v>0.80662882456092333</v>
      </c>
      <c r="J1649" s="13">
        <f t="shared" si="306"/>
        <v>0.80661541907177325</v>
      </c>
      <c r="K1649" s="13">
        <f t="shared" si="307"/>
        <v>1.3405489150075667E-5</v>
      </c>
      <c r="L1649" s="13">
        <f t="shared" si="308"/>
        <v>0</v>
      </c>
      <c r="M1649" s="13">
        <f t="shared" si="313"/>
        <v>5.9321162719775639E-7</v>
      </c>
      <c r="N1649" s="13">
        <f t="shared" si="309"/>
        <v>3.6779120886260896E-7</v>
      </c>
      <c r="O1649" s="13">
        <f t="shared" si="310"/>
        <v>3.6779120886260896E-7</v>
      </c>
      <c r="Q1649">
        <v>27.291912287277739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31.401746490623889</v>
      </c>
      <c r="G1650" s="13">
        <f t="shared" si="304"/>
        <v>0.45606126480153053</v>
      </c>
      <c r="H1650" s="13">
        <f t="shared" si="305"/>
        <v>30.945685225822359</v>
      </c>
      <c r="I1650" s="16">
        <f t="shared" si="312"/>
        <v>30.945698631311508</v>
      </c>
      <c r="J1650" s="13">
        <f t="shared" si="306"/>
        <v>30.261846609337351</v>
      </c>
      <c r="K1650" s="13">
        <f t="shared" si="307"/>
        <v>0.68385202197415751</v>
      </c>
      <c r="L1650" s="13">
        <f t="shared" si="308"/>
        <v>0</v>
      </c>
      <c r="M1650" s="13">
        <f t="shared" si="313"/>
        <v>2.2542041833514743E-7</v>
      </c>
      <c r="N1650" s="13">
        <f t="shared" si="309"/>
        <v>1.397606593677914E-7</v>
      </c>
      <c r="O1650" s="13">
        <f t="shared" si="310"/>
        <v>0.45606140456218991</v>
      </c>
      <c r="Q1650">
        <v>27.789914051979999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5.2930421382385724</v>
      </c>
      <c r="G1651" s="13">
        <f t="shared" si="304"/>
        <v>0</v>
      </c>
      <c r="H1651" s="13">
        <f t="shared" si="305"/>
        <v>5.2930421382385724</v>
      </c>
      <c r="I1651" s="16">
        <f t="shared" si="312"/>
        <v>5.9768941602127299</v>
      </c>
      <c r="J1651" s="13">
        <f t="shared" si="306"/>
        <v>5.9664852774540433</v>
      </c>
      <c r="K1651" s="13">
        <f t="shared" si="307"/>
        <v>1.0408882758686566E-2</v>
      </c>
      <c r="L1651" s="13">
        <f t="shared" si="308"/>
        <v>0</v>
      </c>
      <c r="M1651" s="13">
        <f t="shared" si="313"/>
        <v>8.5659758967356025E-8</v>
      </c>
      <c r="N1651" s="13">
        <f t="shared" si="309"/>
        <v>5.3109050559760736E-8</v>
      </c>
      <c r="O1651" s="13">
        <f t="shared" si="310"/>
        <v>5.3109050559760736E-8</v>
      </c>
      <c r="Q1651">
        <v>22.626711618186938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57.849677958602747</v>
      </c>
      <c r="G1652" s="13">
        <f t="shared" si="304"/>
        <v>3.4130141810192121</v>
      </c>
      <c r="H1652" s="13">
        <f t="shared" si="305"/>
        <v>54.436663777583533</v>
      </c>
      <c r="I1652" s="16">
        <f t="shared" si="312"/>
        <v>54.447072660342222</v>
      </c>
      <c r="J1652" s="13">
        <f t="shared" si="306"/>
        <v>45.601577707774794</v>
      </c>
      <c r="K1652" s="13">
        <f t="shared" si="307"/>
        <v>8.845494952567428</v>
      </c>
      <c r="L1652" s="13">
        <f t="shared" si="308"/>
        <v>0</v>
      </c>
      <c r="M1652" s="13">
        <f t="shared" si="313"/>
        <v>3.2550708407595289E-8</v>
      </c>
      <c r="N1652" s="13">
        <f t="shared" si="309"/>
        <v>2.0181439212709079E-8</v>
      </c>
      <c r="O1652" s="13">
        <f t="shared" si="310"/>
        <v>3.4130142012006512</v>
      </c>
      <c r="Q1652">
        <v>19.909255050698171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33.250784126556518</v>
      </c>
      <c r="G1653" s="13">
        <f t="shared" si="304"/>
        <v>0.66278885846559032</v>
      </c>
      <c r="H1653" s="13">
        <f t="shared" si="305"/>
        <v>32.587995268090928</v>
      </c>
      <c r="I1653" s="16">
        <f t="shared" si="312"/>
        <v>41.433490220658356</v>
      </c>
      <c r="J1653" s="13">
        <f t="shared" si="306"/>
        <v>35.207115714827182</v>
      </c>
      <c r="K1653" s="13">
        <f t="shared" si="307"/>
        <v>6.2263745058311741</v>
      </c>
      <c r="L1653" s="13">
        <f t="shared" si="308"/>
        <v>0</v>
      </c>
      <c r="M1653" s="13">
        <f t="shared" si="313"/>
        <v>1.236926919488621E-8</v>
      </c>
      <c r="N1653" s="13">
        <f t="shared" si="309"/>
        <v>7.6689469008294507E-9</v>
      </c>
      <c r="O1653" s="13">
        <f t="shared" si="310"/>
        <v>0.66278886613453725</v>
      </c>
      <c r="Q1653">
        <v>16.753779363757261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71.032817417600441</v>
      </c>
      <c r="G1654" s="13">
        <f t="shared" si="304"/>
        <v>4.8869261470791656</v>
      </c>
      <c r="H1654" s="13">
        <f t="shared" si="305"/>
        <v>66.145891270521275</v>
      </c>
      <c r="I1654" s="16">
        <f t="shared" si="312"/>
        <v>72.37226577635245</v>
      </c>
      <c r="J1654" s="13">
        <f t="shared" si="306"/>
        <v>45.371059703596188</v>
      </c>
      <c r="K1654" s="13">
        <f t="shared" si="307"/>
        <v>27.001206072756261</v>
      </c>
      <c r="L1654" s="13">
        <f t="shared" si="308"/>
        <v>15.975961006409305</v>
      </c>
      <c r="M1654" s="13">
        <f t="shared" si="313"/>
        <v>15.975961011109629</v>
      </c>
      <c r="N1654" s="13">
        <f t="shared" si="309"/>
        <v>9.905095826887969</v>
      </c>
      <c r="O1654" s="13">
        <f t="shared" si="310"/>
        <v>14.792021973967135</v>
      </c>
      <c r="Q1654">
        <v>14.797457593548391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12.322306917316601</v>
      </c>
      <c r="G1655" s="13">
        <f t="shared" si="304"/>
        <v>0</v>
      </c>
      <c r="H1655" s="13">
        <f t="shared" si="305"/>
        <v>12.322306917316601</v>
      </c>
      <c r="I1655" s="16">
        <f t="shared" si="312"/>
        <v>23.347551983663557</v>
      </c>
      <c r="J1655" s="13">
        <f t="shared" si="306"/>
        <v>22.112694235439619</v>
      </c>
      <c r="K1655" s="13">
        <f t="shared" si="307"/>
        <v>1.2348577482239378</v>
      </c>
      <c r="L1655" s="13">
        <f t="shared" si="308"/>
        <v>0</v>
      </c>
      <c r="M1655" s="13">
        <f t="shared" si="313"/>
        <v>6.0708651842216597</v>
      </c>
      <c r="N1655" s="13">
        <f t="shared" si="309"/>
        <v>3.763936414217429</v>
      </c>
      <c r="O1655" s="13">
        <f t="shared" si="310"/>
        <v>3.763936414217429</v>
      </c>
      <c r="Q1655">
        <v>17.199318021347391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8.5714286000000001E-2</v>
      </c>
      <c r="G1656" s="13">
        <f t="shared" si="304"/>
        <v>0</v>
      </c>
      <c r="H1656" s="13">
        <f t="shared" si="305"/>
        <v>8.5714286000000001E-2</v>
      </c>
      <c r="I1656" s="16">
        <f t="shared" si="312"/>
        <v>1.3205720342239378</v>
      </c>
      <c r="J1656" s="13">
        <f t="shared" si="306"/>
        <v>1.3204771305920044</v>
      </c>
      <c r="K1656" s="13">
        <f t="shared" si="307"/>
        <v>9.4903631933318522E-5</v>
      </c>
      <c r="L1656" s="13">
        <f t="shared" si="308"/>
        <v>0</v>
      </c>
      <c r="M1656" s="13">
        <f t="shared" si="313"/>
        <v>2.3069287700042307</v>
      </c>
      <c r="N1656" s="13">
        <f t="shared" si="309"/>
        <v>1.4302958374026231</v>
      </c>
      <c r="O1656" s="13">
        <f t="shared" si="310"/>
        <v>1.4302958374026231</v>
      </c>
      <c r="Q1656">
        <v>23.840242448237131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4.2582643522021906</v>
      </c>
      <c r="G1657" s="13">
        <f t="shared" si="304"/>
        <v>0</v>
      </c>
      <c r="H1657" s="13">
        <f t="shared" si="305"/>
        <v>4.2582643522021906</v>
      </c>
      <c r="I1657" s="16">
        <f t="shared" si="312"/>
        <v>4.2583592558341241</v>
      </c>
      <c r="J1657" s="13">
        <f t="shared" si="306"/>
        <v>4.2549781200322165</v>
      </c>
      <c r="K1657" s="13">
        <f t="shared" si="307"/>
        <v>3.3811358019075755E-3</v>
      </c>
      <c r="L1657" s="13">
        <f t="shared" si="308"/>
        <v>0</v>
      </c>
      <c r="M1657" s="13">
        <f t="shared" si="313"/>
        <v>0.87663293260160757</v>
      </c>
      <c r="N1657" s="13">
        <f t="shared" si="309"/>
        <v>0.54351241821299667</v>
      </c>
      <c r="O1657" s="13">
        <f t="shared" si="310"/>
        <v>0.54351241821299667</v>
      </c>
      <c r="Q1657">
        <v>23.400223386404051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3.664234688589119</v>
      </c>
      <c r="G1658" s="13">
        <f t="shared" si="304"/>
        <v>0</v>
      </c>
      <c r="H1658" s="13">
        <f t="shared" si="305"/>
        <v>3.664234688589119</v>
      </c>
      <c r="I1658" s="16">
        <f t="shared" si="312"/>
        <v>3.6676158243910266</v>
      </c>
      <c r="J1658" s="13">
        <f t="shared" si="306"/>
        <v>3.6642339801315451</v>
      </c>
      <c r="K1658" s="13">
        <f t="shared" si="307"/>
        <v>3.3818442594815146E-3</v>
      </c>
      <c r="L1658" s="13">
        <f t="shared" si="308"/>
        <v>0</v>
      </c>
      <c r="M1658" s="13">
        <f t="shared" si="313"/>
        <v>0.3331205143886109</v>
      </c>
      <c r="N1658" s="13">
        <f t="shared" si="309"/>
        <v>0.20653471892093875</v>
      </c>
      <c r="O1658" s="13">
        <f t="shared" si="310"/>
        <v>0.20653471892093875</v>
      </c>
      <c r="Q1658">
        <v>20.2244432385104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3.6522446140384401</v>
      </c>
      <c r="G1659" s="13">
        <f t="shared" si="304"/>
        <v>0</v>
      </c>
      <c r="H1659" s="13">
        <f t="shared" si="305"/>
        <v>3.6522446140384401</v>
      </c>
      <c r="I1659" s="16">
        <f t="shared" si="312"/>
        <v>3.6556264582979217</v>
      </c>
      <c r="J1659" s="13">
        <f t="shared" si="306"/>
        <v>3.6540703308677984</v>
      </c>
      <c r="K1659" s="13">
        <f t="shared" si="307"/>
        <v>1.5561274301232331E-3</v>
      </c>
      <c r="L1659" s="13">
        <f t="shared" si="308"/>
        <v>0</v>
      </c>
      <c r="M1659" s="13">
        <f t="shared" si="313"/>
        <v>0.12658579546767215</v>
      </c>
      <c r="N1659" s="13">
        <f t="shared" si="309"/>
        <v>7.8483193189956738E-2</v>
      </c>
      <c r="O1659" s="13">
        <f t="shared" si="310"/>
        <v>7.8483193189956738E-2</v>
      </c>
      <c r="Q1659">
        <v>25.68394979683001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1.65</v>
      </c>
      <c r="G1660" s="13">
        <f t="shared" si="304"/>
        <v>0</v>
      </c>
      <c r="H1660" s="13">
        <f t="shared" si="305"/>
        <v>1.65</v>
      </c>
      <c r="I1660" s="16">
        <f t="shared" si="312"/>
        <v>1.6515561274301231</v>
      </c>
      <c r="J1660" s="13">
        <f t="shared" si="306"/>
        <v>1.6514642753758841</v>
      </c>
      <c r="K1660" s="13">
        <f t="shared" si="307"/>
        <v>9.1852054239005554E-5</v>
      </c>
      <c r="L1660" s="13">
        <f t="shared" si="308"/>
        <v>0</v>
      </c>
      <c r="M1660" s="13">
        <f t="shared" si="313"/>
        <v>4.8102602277715414E-2</v>
      </c>
      <c r="N1660" s="13">
        <f t="shared" si="309"/>
        <v>2.9823613412183557E-2</v>
      </c>
      <c r="O1660" s="13">
        <f t="shared" si="310"/>
        <v>2.9823613412183557E-2</v>
      </c>
      <c r="Q1660">
        <v>28.950587550458149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2.0881314591035518</v>
      </c>
      <c r="G1661" s="13">
        <f t="shared" si="304"/>
        <v>0</v>
      </c>
      <c r="H1661" s="13">
        <f t="shared" si="305"/>
        <v>2.0881314591035518</v>
      </c>
      <c r="I1661" s="16">
        <f t="shared" si="312"/>
        <v>2.0882233111577908</v>
      </c>
      <c r="J1661" s="13">
        <f t="shared" si="306"/>
        <v>2.0879867553725906</v>
      </c>
      <c r="K1661" s="13">
        <f t="shared" si="307"/>
        <v>2.3655578520020981E-4</v>
      </c>
      <c r="L1661" s="13">
        <f t="shared" si="308"/>
        <v>0</v>
      </c>
      <c r="M1661" s="13">
        <f t="shared" si="313"/>
        <v>1.8278988865531857E-2</v>
      </c>
      <c r="N1661" s="13">
        <f t="shared" si="309"/>
        <v>1.1332973096629751E-2</v>
      </c>
      <c r="O1661" s="13">
        <f t="shared" si="310"/>
        <v>1.1332973096629751E-2</v>
      </c>
      <c r="Q1661">
        <v>27.167365000000011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4.5787915304601139</v>
      </c>
      <c r="G1662" s="13">
        <f t="shared" si="304"/>
        <v>0</v>
      </c>
      <c r="H1662" s="13">
        <f t="shared" si="305"/>
        <v>4.5787915304601139</v>
      </c>
      <c r="I1662" s="16">
        <f t="shared" si="312"/>
        <v>4.5790280862453141</v>
      </c>
      <c r="J1662" s="13">
        <f t="shared" si="306"/>
        <v>4.576749155461779</v>
      </c>
      <c r="K1662" s="13">
        <f t="shared" si="307"/>
        <v>2.278930783535138E-3</v>
      </c>
      <c r="L1662" s="13">
        <f t="shared" si="308"/>
        <v>0</v>
      </c>
      <c r="M1662" s="13">
        <f t="shared" si="313"/>
        <v>6.9460157689021067E-3</v>
      </c>
      <c r="N1662" s="13">
        <f t="shared" si="309"/>
        <v>4.306529776719306E-3</v>
      </c>
      <c r="O1662" s="13">
        <f t="shared" si="310"/>
        <v>4.306529776719306E-3</v>
      </c>
      <c r="Q1662">
        <v>27.823897012124959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13.57572320885023</v>
      </c>
      <c r="G1663" s="13">
        <f t="shared" si="304"/>
        <v>0</v>
      </c>
      <c r="H1663" s="13">
        <f t="shared" si="305"/>
        <v>13.57572320885023</v>
      </c>
      <c r="I1663" s="16">
        <f t="shared" si="312"/>
        <v>13.578002139633764</v>
      </c>
      <c r="J1663" s="13">
        <f t="shared" si="306"/>
        <v>13.463587188396113</v>
      </c>
      <c r="K1663" s="13">
        <f t="shared" si="307"/>
        <v>0.11441495123765044</v>
      </c>
      <c r="L1663" s="13">
        <f t="shared" si="308"/>
        <v>0</v>
      </c>
      <c r="M1663" s="13">
        <f t="shared" si="313"/>
        <v>2.6394859921828008E-3</v>
      </c>
      <c r="N1663" s="13">
        <f t="shared" si="309"/>
        <v>1.6364813151533365E-3</v>
      </c>
      <c r="O1663" s="13">
        <f t="shared" si="310"/>
        <v>1.6364813151533365E-3</v>
      </c>
      <c r="Q1663">
        <v>23.01301074919061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1.851070559469199</v>
      </c>
      <c r="G1664" s="13">
        <f t="shared" si="304"/>
        <v>0</v>
      </c>
      <c r="H1664" s="13">
        <f t="shared" si="305"/>
        <v>1.851070559469199</v>
      </c>
      <c r="I1664" s="16">
        <f t="shared" si="312"/>
        <v>1.9654855107068494</v>
      </c>
      <c r="J1664" s="13">
        <f t="shared" si="306"/>
        <v>1.9650317463516156</v>
      </c>
      <c r="K1664" s="13">
        <f t="shared" si="307"/>
        <v>4.5376435523380998E-4</v>
      </c>
      <c r="L1664" s="13">
        <f t="shared" si="308"/>
        <v>0</v>
      </c>
      <c r="M1664" s="13">
        <f t="shared" si="313"/>
        <v>1.0030046770294642E-3</v>
      </c>
      <c r="N1664" s="13">
        <f t="shared" si="309"/>
        <v>6.2186289975826783E-4</v>
      </c>
      <c r="O1664" s="13">
        <f t="shared" si="310"/>
        <v>6.2186289975826783E-4</v>
      </c>
      <c r="Q1664">
        <v>21.200749811226931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31.467075115814261</v>
      </c>
      <c r="G1665" s="13">
        <f t="shared" si="304"/>
        <v>0.46336518832398221</v>
      </c>
      <c r="H1665" s="13">
        <f t="shared" si="305"/>
        <v>31.003709927490277</v>
      </c>
      <c r="I1665" s="16">
        <f t="shared" si="312"/>
        <v>31.004163691845513</v>
      </c>
      <c r="J1665" s="13">
        <f t="shared" si="306"/>
        <v>27.905926012436336</v>
      </c>
      <c r="K1665" s="13">
        <f t="shared" si="307"/>
        <v>3.098237679409177</v>
      </c>
      <c r="L1665" s="13">
        <f t="shared" si="308"/>
        <v>0</v>
      </c>
      <c r="M1665" s="13">
        <f t="shared" si="313"/>
        <v>3.811417772711964E-4</v>
      </c>
      <c r="N1665" s="13">
        <f t="shared" si="309"/>
        <v>2.3630790190814176E-4</v>
      </c>
      <c r="O1665" s="13">
        <f t="shared" si="310"/>
        <v>0.46360149622589036</v>
      </c>
      <c r="Q1665">
        <v>16.158110144469038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16.610820808540261</v>
      </c>
      <c r="G1666" s="13">
        <f t="shared" si="304"/>
        <v>0</v>
      </c>
      <c r="H1666" s="13">
        <f t="shared" si="305"/>
        <v>16.610820808540261</v>
      </c>
      <c r="I1666" s="16">
        <f t="shared" si="312"/>
        <v>19.709058487949438</v>
      </c>
      <c r="J1666" s="13">
        <f t="shared" si="306"/>
        <v>18.739022303279874</v>
      </c>
      <c r="K1666" s="13">
        <f t="shared" si="307"/>
        <v>0.97003618466956354</v>
      </c>
      <c r="L1666" s="13">
        <f t="shared" si="308"/>
        <v>0</v>
      </c>
      <c r="M1666" s="13">
        <f t="shared" si="313"/>
        <v>1.4483387536305464E-4</v>
      </c>
      <c r="N1666" s="13">
        <f t="shared" si="309"/>
        <v>8.9797002725093881E-5</v>
      </c>
      <c r="O1666" s="13">
        <f t="shared" si="310"/>
        <v>8.9797002725093881E-5</v>
      </c>
      <c r="Q1666">
        <v>15.33921559354839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6.5138735018303917</v>
      </c>
      <c r="G1667" s="13">
        <f t="shared" si="304"/>
        <v>0</v>
      </c>
      <c r="H1667" s="13">
        <f t="shared" si="305"/>
        <v>6.5138735018303917</v>
      </c>
      <c r="I1667" s="16">
        <f t="shared" si="312"/>
        <v>7.4839096864999552</v>
      </c>
      <c r="J1667" s="13">
        <f t="shared" si="306"/>
        <v>7.435552784960004</v>
      </c>
      <c r="K1667" s="13">
        <f t="shared" si="307"/>
        <v>4.8356901539951203E-2</v>
      </c>
      <c r="L1667" s="13">
        <f t="shared" si="308"/>
        <v>0</v>
      </c>
      <c r="M1667" s="13">
        <f t="shared" si="313"/>
        <v>5.5036872637960759E-5</v>
      </c>
      <c r="N1667" s="13">
        <f t="shared" si="309"/>
        <v>3.4122861035535673E-5</v>
      </c>
      <c r="O1667" s="13">
        <f t="shared" si="310"/>
        <v>3.4122861035535673E-5</v>
      </c>
      <c r="Q1667">
        <v>16.481944040486741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10.608194646436569</v>
      </c>
      <c r="G1668" s="13">
        <f t="shared" si="304"/>
        <v>0</v>
      </c>
      <c r="H1668" s="13">
        <f t="shared" si="305"/>
        <v>10.608194646436569</v>
      </c>
      <c r="I1668" s="16">
        <f t="shared" si="312"/>
        <v>10.65655154797652</v>
      </c>
      <c r="J1668" s="13">
        <f t="shared" si="306"/>
        <v>10.51845498079695</v>
      </c>
      <c r="K1668" s="13">
        <f t="shared" si="307"/>
        <v>0.13809656717956997</v>
      </c>
      <c r="L1668" s="13">
        <f t="shared" si="308"/>
        <v>0</v>
      </c>
      <c r="M1668" s="13">
        <f t="shared" si="313"/>
        <v>2.0914011602425086E-5</v>
      </c>
      <c r="N1668" s="13">
        <f t="shared" si="309"/>
        <v>1.2966687193503554E-5</v>
      </c>
      <c r="O1668" s="13">
        <f t="shared" si="310"/>
        <v>1.2966687193503554E-5</v>
      </c>
      <c r="Q1668">
        <v>16.48946448826695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27.24765616745939</v>
      </c>
      <c r="G1669" s="13">
        <f t="shared" si="304"/>
        <v>0</v>
      </c>
      <c r="H1669" s="13">
        <f t="shared" si="305"/>
        <v>27.24765616745939</v>
      </c>
      <c r="I1669" s="16">
        <f t="shared" si="312"/>
        <v>27.38575273463896</v>
      </c>
      <c r="J1669" s="13">
        <f t="shared" si="306"/>
        <v>25.330569447712872</v>
      </c>
      <c r="K1669" s="13">
        <f t="shared" si="307"/>
        <v>2.0551832869260878</v>
      </c>
      <c r="L1669" s="13">
        <f t="shared" si="308"/>
        <v>0</v>
      </c>
      <c r="M1669" s="13">
        <f t="shared" si="313"/>
        <v>7.9473244089215318E-6</v>
      </c>
      <c r="N1669" s="13">
        <f t="shared" si="309"/>
        <v>4.92734113353135E-6</v>
      </c>
      <c r="O1669" s="13">
        <f t="shared" si="310"/>
        <v>4.92734113353135E-6</v>
      </c>
      <c r="Q1669">
        <v>16.725524968259151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4.3270976038911204</v>
      </c>
      <c r="G1670" s="13">
        <f t="shared" ref="G1670:G1733" si="315">IF((F1670-$J$2)&gt;0,$I$2*(F1670-$J$2),0)</f>
        <v>0</v>
      </c>
      <c r="H1670" s="13">
        <f t="shared" ref="H1670:H1733" si="316">F1670-G1670</f>
        <v>4.3270976038911204</v>
      </c>
      <c r="I1670" s="16">
        <f t="shared" si="312"/>
        <v>6.3822808908172082</v>
      </c>
      <c r="J1670" s="13">
        <f t="shared" ref="J1670:J1733" si="317">I1670/SQRT(1+(I1670/($K$2*(300+(25*Q1670)+0.05*(Q1670)^3)))^2)</f>
        <v>6.3671764741683132</v>
      </c>
      <c r="K1670" s="13">
        <f t="shared" ref="K1670:K1733" si="318">I1670-J1670</f>
        <v>1.5104416648894947E-2</v>
      </c>
      <c r="L1670" s="13">
        <f t="shared" ref="L1670:L1733" si="319">IF(K1670&gt;$N$2,(K1670-$N$2)/$L$2,0)</f>
        <v>0</v>
      </c>
      <c r="M1670" s="13">
        <f t="shared" si="313"/>
        <v>3.0199832753901818E-6</v>
      </c>
      <c r="N1670" s="13">
        <f t="shared" ref="N1670:N1733" si="320">$M$2*M1670</f>
        <v>1.8723896307419127E-6</v>
      </c>
      <c r="O1670" s="13">
        <f t="shared" ref="O1670:O1733" si="321">N1670+G1670</f>
        <v>1.8723896307419127E-6</v>
      </c>
      <c r="Q1670">
        <v>21.377382773360189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4.9139075722772736</v>
      </c>
      <c r="G1671" s="13">
        <f t="shared" si="315"/>
        <v>0</v>
      </c>
      <c r="H1671" s="13">
        <f t="shared" si="316"/>
        <v>4.9139075722772736</v>
      </c>
      <c r="I1671" s="16">
        <f t="shared" ref="I1671:I1734" si="323">H1671+K1670-L1670</f>
        <v>4.9290119889261685</v>
      </c>
      <c r="J1671" s="13">
        <f t="shared" si="317"/>
        <v>4.9228043234999763</v>
      </c>
      <c r="K1671" s="13">
        <f t="shared" si="318"/>
        <v>6.2076654261922215E-3</v>
      </c>
      <c r="L1671" s="13">
        <f t="shared" si="319"/>
        <v>0</v>
      </c>
      <c r="M1671" s="13">
        <f t="shared" ref="M1671:M1734" si="324">L1671+M1670-N1670</f>
        <v>1.1475936446482691E-6</v>
      </c>
      <c r="N1671" s="13">
        <f t="shared" si="320"/>
        <v>7.1150805968192685E-7</v>
      </c>
      <c r="O1671" s="13">
        <f t="shared" si="321"/>
        <v>7.1150805968192685E-7</v>
      </c>
      <c r="Q1671">
        <v>22.196340415606478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0.7</v>
      </c>
      <c r="G1672" s="13">
        <f t="shared" si="315"/>
        <v>0</v>
      </c>
      <c r="H1672" s="13">
        <f t="shared" si="316"/>
        <v>0.7</v>
      </c>
      <c r="I1672" s="16">
        <f t="shared" si="323"/>
        <v>0.70620766542619218</v>
      </c>
      <c r="J1672" s="13">
        <f t="shared" si="317"/>
        <v>0.70619662304945408</v>
      </c>
      <c r="K1672" s="13">
        <f t="shared" si="318"/>
        <v>1.1042376738101822E-5</v>
      </c>
      <c r="L1672" s="13">
        <f t="shared" si="319"/>
        <v>0</v>
      </c>
      <c r="M1672" s="13">
        <f t="shared" si="324"/>
        <v>4.3608558496634225E-7</v>
      </c>
      <c r="N1672" s="13">
        <f t="shared" si="320"/>
        <v>2.7037306267913222E-7</v>
      </c>
      <c r="O1672" s="13">
        <f t="shared" si="321"/>
        <v>2.7037306267913222E-7</v>
      </c>
      <c r="Q1672">
        <v>25.80302056744917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8.5714286000000001E-2</v>
      </c>
      <c r="G1673" s="13">
        <f t="shared" si="315"/>
        <v>0</v>
      </c>
      <c r="H1673" s="13">
        <f t="shared" si="316"/>
        <v>8.5714286000000001E-2</v>
      </c>
      <c r="I1673" s="16">
        <f t="shared" si="323"/>
        <v>8.5725328376738102E-2</v>
      </c>
      <c r="J1673" s="13">
        <f t="shared" si="317"/>
        <v>8.5725307573547904E-2</v>
      </c>
      <c r="K1673" s="13">
        <f t="shared" si="318"/>
        <v>2.0803190198259713E-8</v>
      </c>
      <c r="L1673" s="13">
        <f t="shared" si="319"/>
        <v>0</v>
      </c>
      <c r="M1673" s="13">
        <f t="shared" si="324"/>
        <v>1.6571252228721004E-7</v>
      </c>
      <c r="N1673" s="13">
        <f t="shared" si="320"/>
        <v>1.0274176381807023E-7</v>
      </c>
      <c r="O1673" s="13">
        <f t="shared" si="321"/>
        <v>1.0274176381807023E-7</v>
      </c>
      <c r="Q1673">
        <v>25.428817000000009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3.669230531066888</v>
      </c>
      <c r="G1674" s="13">
        <f t="shared" si="315"/>
        <v>0</v>
      </c>
      <c r="H1674" s="13">
        <f t="shared" si="316"/>
        <v>3.669230531066888</v>
      </c>
      <c r="I1674" s="16">
        <f t="shared" si="323"/>
        <v>3.6692305518700783</v>
      </c>
      <c r="J1674" s="13">
        <f t="shared" si="317"/>
        <v>3.6675761712970902</v>
      </c>
      <c r="K1674" s="13">
        <f t="shared" si="318"/>
        <v>1.6543805729880567E-3</v>
      </c>
      <c r="L1674" s="13">
        <f t="shared" si="319"/>
        <v>0</v>
      </c>
      <c r="M1674" s="13">
        <f t="shared" si="324"/>
        <v>6.297075846913981E-8</v>
      </c>
      <c r="N1674" s="13">
        <f t="shared" si="320"/>
        <v>3.9041870250866679E-8</v>
      </c>
      <c r="O1674" s="13">
        <f t="shared" si="321"/>
        <v>3.9041870250866679E-8</v>
      </c>
      <c r="Q1674">
        <v>25.322656148009159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5.833243739584054</v>
      </c>
      <c r="G1675" s="13">
        <f t="shared" si="315"/>
        <v>0</v>
      </c>
      <c r="H1675" s="13">
        <f t="shared" si="316"/>
        <v>5.833243739584054</v>
      </c>
      <c r="I1675" s="16">
        <f t="shared" si="323"/>
        <v>5.8348981201570425</v>
      </c>
      <c r="J1675" s="13">
        <f t="shared" si="317"/>
        <v>5.8263931113648608</v>
      </c>
      <c r="K1675" s="13">
        <f t="shared" si="318"/>
        <v>8.5050087921816342E-3</v>
      </c>
      <c r="L1675" s="13">
        <f t="shared" si="319"/>
        <v>0</v>
      </c>
      <c r="M1675" s="13">
        <f t="shared" si="324"/>
        <v>2.3928888218273131E-8</v>
      </c>
      <c r="N1675" s="13">
        <f t="shared" si="320"/>
        <v>1.4835910695329341E-8</v>
      </c>
      <c r="O1675" s="13">
        <f t="shared" si="321"/>
        <v>1.4835910695329341E-8</v>
      </c>
      <c r="Q1675">
        <v>23.553210518767681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39.913181657046863</v>
      </c>
      <c r="G1676" s="13">
        <f t="shared" si="315"/>
        <v>1.4076635882960364</v>
      </c>
      <c r="H1676" s="13">
        <f t="shared" si="316"/>
        <v>38.505518068750824</v>
      </c>
      <c r="I1676" s="16">
        <f t="shared" si="323"/>
        <v>38.514023077543008</v>
      </c>
      <c r="J1676" s="13">
        <f t="shared" si="317"/>
        <v>34.087160579363932</v>
      </c>
      <c r="K1676" s="13">
        <f t="shared" si="318"/>
        <v>4.4268624981790765</v>
      </c>
      <c r="L1676" s="13">
        <f t="shared" si="319"/>
        <v>0</v>
      </c>
      <c r="M1676" s="13">
        <f t="shared" si="324"/>
        <v>9.0929775229437901E-9</v>
      </c>
      <c r="N1676" s="13">
        <f t="shared" si="320"/>
        <v>5.6376460642251502E-9</v>
      </c>
      <c r="O1676" s="13">
        <f t="shared" si="321"/>
        <v>1.4076635939336826</v>
      </c>
      <c r="Q1676">
        <v>18.061610758044271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33.239495510510899</v>
      </c>
      <c r="G1677" s="13">
        <f t="shared" si="315"/>
        <v>0.66152675953068618</v>
      </c>
      <c r="H1677" s="13">
        <f t="shared" si="316"/>
        <v>32.577968750980212</v>
      </c>
      <c r="I1677" s="16">
        <f t="shared" si="323"/>
        <v>37.004831249159288</v>
      </c>
      <c r="J1677" s="13">
        <f t="shared" si="317"/>
        <v>31.608755770025077</v>
      </c>
      <c r="K1677" s="13">
        <f t="shared" si="318"/>
        <v>5.3960754791342112</v>
      </c>
      <c r="L1677" s="13">
        <f t="shared" si="319"/>
        <v>0</v>
      </c>
      <c r="M1677" s="13">
        <f t="shared" si="324"/>
        <v>3.4553314587186399E-9</v>
      </c>
      <c r="N1677" s="13">
        <f t="shared" si="320"/>
        <v>2.1423055044055569E-9</v>
      </c>
      <c r="O1677" s="13">
        <f t="shared" si="321"/>
        <v>0.66152676167299174</v>
      </c>
      <c r="Q1677">
        <v>15.413111388838241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21.590893060655919</v>
      </c>
      <c r="G1678" s="13">
        <f t="shared" si="315"/>
        <v>0</v>
      </c>
      <c r="H1678" s="13">
        <f t="shared" si="316"/>
        <v>21.590893060655919</v>
      </c>
      <c r="I1678" s="16">
        <f t="shared" si="323"/>
        <v>26.98696853979013</v>
      </c>
      <c r="J1678" s="13">
        <f t="shared" si="317"/>
        <v>24.676083666912316</v>
      </c>
      <c r="K1678" s="13">
        <f t="shared" si="318"/>
        <v>2.3108848728778142</v>
      </c>
      <c r="L1678" s="13">
        <f t="shared" si="319"/>
        <v>0</v>
      </c>
      <c r="M1678" s="13">
        <f t="shared" si="324"/>
        <v>1.313025954313083E-9</v>
      </c>
      <c r="N1678" s="13">
        <f t="shared" si="320"/>
        <v>8.140760916741114E-10</v>
      </c>
      <c r="O1678" s="13">
        <f t="shared" si="321"/>
        <v>8.140760916741114E-10</v>
      </c>
      <c r="Q1678">
        <v>15.45035159354839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42.225802487412729</v>
      </c>
      <c r="G1679" s="13">
        <f t="shared" si="315"/>
        <v>1.6662210833022304</v>
      </c>
      <c r="H1679" s="13">
        <f t="shared" si="316"/>
        <v>40.559581404110496</v>
      </c>
      <c r="I1679" s="16">
        <f t="shared" si="323"/>
        <v>42.87046627698831</v>
      </c>
      <c r="J1679" s="13">
        <f t="shared" si="317"/>
        <v>34.990429908620762</v>
      </c>
      <c r="K1679" s="13">
        <f t="shared" si="318"/>
        <v>7.8800363683675485</v>
      </c>
      <c r="L1679" s="13">
        <f t="shared" si="319"/>
        <v>0</v>
      </c>
      <c r="M1679" s="13">
        <f t="shared" si="324"/>
        <v>4.9894986263897159E-10</v>
      </c>
      <c r="N1679" s="13">
        <f t="shared" si="320"/>
        <v>3.093489148361624E-10</v>
      </c>
      <c r="O1679" s="13">
        <f t="shared" si="321"/>
        <v>1.6662210836115794</v>
      </c>
      <c r="Q1679">
        <v>15.35908192369684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28.85525219397341</v>
      </c>
      <c r="G1680" s="13">
        <f t="shared" si="315"/>
        <v>0.17135606032348225</v>
      </c>
      <c r="H1680" s="13">
        <f t="shared" si="316"/>
        <v>28.683896133649927</v>
      </c>
      <c r="I1680" s="16">
        <f t="shared" si="323"/>
        <v>36.563932502017479</v>
      </c>
      <c r="J1680" s="13">
        <f t="shared" si="317"/>
        <v>31.189181908413882</v>
      </c>
      <c r="K1680" s="13">
        <f t="shared" si="318"/>
        <v>5.3747505936035971</v>
      </c>
      <c r="L1680" s="13">
        <f t="shared" si="319"/>
        <v>0</v>
      </c>
      <c r="M1680" s="13">
        <f t="shared" si="324"/>
        <v>1.8960094780280919E-10</v>
      </c>
      <c r="N1680" s="13">
        <f t="shared" si="320"/>
        <v>1.175525876377417E-10</v>
      </c>
      <c r="O1680" s="13">
        <f t="shared" si="321"/>
        <v>0.17135606044103482</v>
      </c>
      <c r="Q1680">
        <v>15.168595943771169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16.558311422359779</v>
      </c>
      <c r="G1681" s="13">
        <f t="shared" si="315"/>
        <v>0</v>
      </c>
      <c r="H1681" s="13">
        <f t="shared" si="316"/>
        <v>16.558311422359779</v>
      </c>
      <c r="I1681" s="16">
        <f t="shared" si="323"/>
        <v>21.933062015963376</v>
      </c>
      <c r="J1681" s="13">
        <f t="shared" si="317"/>
        <v>20.821593123484142</v>
      </c>
      <c r="K1681" s="13">
        <f t="shared" si="318"/>
        <v>1.111468892479234</v>
      </c>
      <c r="L1681" s="13">
        <f t="shared" si="319"/>
        <v>0</v>
      </c>
      <c r="M1681" s="13">
        <f t="shared" si="324"/>
        <v>7.2048360165067493E-11</v>
      </c>
      <c r="N1681" s="13">
        <f t="shared" si="320"/>
        <v>4.4669983302341845E-11</v>
      </c>
      <c r="O1681" s="13">
        <f t="shared" si="321"/>
        <v>4.4669983302341845E-11</v>
      </c>
      <c r="Q1681">
        <v>16.640421588991259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7.870800544954732</v>
      </c>
      <c r="G1682" s="13">
        <f t="shared" si="315"/>
        <v>0</v>
      </c>
      <c r="H1682" s="13">
        <f t="shared" si="316"/>
        <v>7.870800544954732</v>
      </c>
      <c r="I1682" s="16">
        <f t="shared" si="323"/>
        <v>8.9822694374339669</v>
      </c>
      <c r="J1682" s="13">
        <f t="shared" si="317"/>
        <v>8.940441328126834</v>
      </c>
      <c r="K1682" s="13">
        <f t="shared" si="318"/>
        <v>4.1828109307132877E-2</v>
      </c>
      <c r="L1682" s="13">
        <f t="shared" si="319"/>
        <v>0</v>
      </c>
      <c r="M1682" s="13">
        <f t="shared" si="324"/>
        <v>2.7378376862725649E-11</v>
      </c>
      <c r="N1682" s="13">
        <f t="shared" si="320"/>
        <v>1.6974593654889902E-11</v>
      </c>
      <c r="O1682" s="13">
        <f t="shared" si="321"/>
        <v>1.6974593654889902E-11</v>
      </c>
      <c r="Q1682">
        <v>21.399658562798411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2.1996622857134258</v>
      </c>
      <c r="G1683" s="13">
        <f t="shared" si="315"/>
        <v>0</v>
      </c>
      <c r="H1683" s="13">
        <f t="shared" si="316"/>
        <v>2.1996622857134258</v>
      </c>
      <c r="I1683" s="16">
        <f t="shared" si="323"/>
        <v>2.2414903950205587</v>
      </c>
      <c r="J1683" s="13">
        <f t="shared" si="317"/>
        <v>2.2410619440040582</v>
      </c>
      <c r="K1683" s="13">
        <f t="shared" si="318"/>
        <v>4.2845101650046402E-4</v>
      </c>
      <c r="L1683" s="13">
        <f t="shared" si="319"/>
        <v>0</v>
      </c>
      <c r="M1683" s="13">
        <f t="shared" si="324"/>
        <v>1.0403783207835747E-11</v>
      </c>
      <c r="N1683" s="13">
        <f t="shared" si="320"/>
        <v>6.4503455888581633E-12</v>
      </c>
      <c r="O1683" s="13">
        <f t="shared" si="321"/>
        <v>6.4503455888581633E-12</v>
      </c>
      <c r="Q1683">
        <v>24.41009013323163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0.55000000000000004</v>
      </c>
      <c r="G1684" s="13">
        <f t="shared" si="315"/>
        <v>0</v>
      </c>
      <c r="H1684" s="13">
        <f t="shared" si="316"/>
        <v>0.55000000000000004</v>
      </c>
      <c r="I1684" s="16">
        <f t="shared" si="323"/>
        <v>0.55042845101650051</v>
      </c>
      <c r="J1684" s="13">
        <f t="shared" si="317"/>
        <v>0.5504244335296713</v>
      </c>
      <c r="K1684" s="13">
        <f t="shared" si="318"/>
        <v>4.0174868292108812E-6</v>
      </c>
      <c r="L1684" s="13">
        <f t="shared" si="319"/>
        <v>0</v>
      </c>
      <c r="M1684" s="13">
        <f t="shared" si="324"/>
        <v>3.9534376189775835E-12</v>
      </c>
      <c r="N1684" s="13">
        <f t="shared" si="320"/>
        <v>2.4511313237661016E-12</v>
      </c>
      <c r="O1684" s="13">
        <f t="shared" si="321"/>
        <v>2.4511313237661016E-12</v>
      </c>
      <c r="Q1684">
        <v>27.720447859009059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0.485714286</v>
      </c>
      <c r="G1685" s="13">
        <f t="shared" si="315"/>
        <v>0</v>
      </c>
      <c r="H1685" s="13">
        <f t="shared" si="316"/>
        <v>0.485714286</v>
      </c>
      <c r="I1685" s="16">
        <f t="shared" si="323"/>
        <v>0.48571830348682921</v>
      </c>
      <c r="J1685" s="13">
        <f t="shared" si="317"/>
        <v>0.4857151386481719</v>
      </c>
      <c r="K1685" s="13">
        <f t="shared" si="318"/>
        <v>3.1648386573102094E-6</v>
      </c>
      <c r="L1685" s="13">
        <f t="shared" si="319"/>
        <v>0</v>
      </c>
      <c r="M1685" s="13">
        <f t="shared" si="324"/>
        <v>1.5023062952114819E-12</v>
      </c>
      <c r="N1685" s="13">
        <f t="shared" si="320"/>
        <v>9.3142990303111868E-13</v>
      </c>
      <c r="O1685" s="13">
        <f t="shared" si="321"/>
        <v>9.3142990303111868E-13</v>
      </c>
      <c r="Q1685">
        <v>26.722232000000009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28.497811153658841</v>
      </c>
      <c r="G1686" s="13">
        <f t="shared" si="315"/>
        <v>0.13139314950704636</v>
      </c>
      <c r="H1686" s="13">
        <f t="shared" si="316"/>
        <v>28.366418004151793</v>
      </c>
      <c r="I1686" s="16">
        <f t="shared" si="323"/>
        <v>28.366421168990449</v>
      </c>
      <c r="J1686" s="13">
        <f t="shared" si="317"/>
        <v>27.743827181853874</v>
      </c>
      <c r="K1686" s="13">
        <f t="shared" si="318"/>
        <v>0.62259398713657532</v>
      </c>
      <c r="L1686" s="13">
        <f t="shared" si="319"/>
        <v>0</v>
      </c>
      <c r="M1686" s="13">
        <f t="shared" si="324"/>
        <v>5.7087639218036322E-13</v>
      </c>
      <c r="N1686" s="13">
        <f t="shared" si="320"/>
        <v>3.5394336315182522E-13</v>
      </c>
      <c r="O1686" s="13">
        <f t="shared" si="321"/>
        <v>0.1313931495074003</v>
      </c>
      <c r="Q1686">
        <v>26.570348361383349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2.8214285710000002</v>
      </c>
      <c r="G1687" s="13">
        <f t="shared" si="315"/>
        <v>0</v>
      </c>
      <c r="H1687" s="13">
        <f t="shared" si="316"/>
        <v>2.8214285710000002</v>
      </c>
      <c r="I1687" s="16">
        <f t="shared" si="323"/>
        <v>3.4440225581365755</v>
      </c>
      <c r="J1687" s="13">
        <f t="shared" si="317"/>
        <v>3.442603724773289</v>
      </c>
      <c r="K1687" s="13">
        <f t="shared" si="318"/>
        <v>1.4188333632865202E-3</v>
      </c>
      <c r="L1687" s="13">
        <f t="shared" si="319"/>
        <v>0</v>
      </c>
      <c r="M1687" s="13">
        <f t="shared" si="324"/>
        <v>2.16933029028538E-13</v>
      </c>
      <c r="N1687" s="13">
        <f t="shared" si="320"/>
        <v>1.3449847799769356E-13</v>
      </c>
      <c r="O1687" s="13">
        <f t="shared" si="321"/>
        <v>1.3449847799769356E-13</v>
      </c>
      <c r="Q1687">
        <v>25.06099879338208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2.195063800929133</v>
      </c>
      <c r="G1688" s="13">
        <f t="shared" si="315"/>
        <v>0</v>
      </c>
      <c r="H1688" s="13">
        <f t="shared" si="316"/>
        <v>2.195063800929133</v>
      </c>
      <c r="I1688" s="16">
        <f t="shared" si="323"/>
        <v>2.1964826342924195</v>
      </c>
      <c r="J1688" s="13">
        <f t="shared" si="317"/>
        <v>2.1956783538493525</v>
      </c>
      <c r="K1688" s="13">
        <f t="shared" si="318"/>
        <v>8.0428044306701807E-4</v>
      </c>
      <c r="L1688" s="13">
        <f t="shared" si="319"/>
        <v>0</v>
      </c>
      <c r="M1688" s="13">
        <f t="shared" si="324"/>
        <v>8.2434551030844439E-14</v>
      </c>
      <c r="N1688" s="13">
        <f t="shared" si="320"/>
        <v>5.110942163912355E-14</v>
      </c>
      <c r="O1688" s="13">
        <f t="shared" si="321"/>
        <v>5.110942163912355E-14</v>
      </c>
      <c r="Q1688">
        <v>19.511560473810668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1.6796482767265259</v>
      </c>
      <c r="G1689" s="13">
        <f t="shared" si="315"/>
        <v>0</v>
      </c>
      <c r="H1689" s="13">
        <f t="shared" si="316"/>
        <v>1.6796482767265259</v>
      </c>
      <c r="I1689" s="16">
        <f t="shared" si="323"/>
        <v>1.680452557169593</v>
      </c>
      <c r="J1689" s="13">
        <f t="shared" si="317"/>
        <v>1.6799184983672601</v>
      </c>
      <c r="K1689" s="13">
        <f t="shared" si="318"/>
        <v>5.3405880233281522E-4</v>
      </c>
      <c r="L1689" s="13">
        <f t="shared" si="319"/>
        <v>0</v>
      </c>
      <c r="M1689" s="13">
        <f t="shared" si="324"/>
        <v>3.1325129391720889E-14</v>
      </c>
      <c r="N1689" s="13">
        <f t="shared" si="320"/>
        <v>1.9421580222866951E-14</v>
      </c>
      <c r="O1689" s="13">
        <f t="shared" si="321"/>
        <v>1.9421580222866951E-14</v>
      </c>
      <c r="Q1689">
        <v>16.72403559354839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2025-03-05T07:26:21Z</dcterms:modified>
</cp:coreProperties>
</file>