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11b\rcp85\MIROC-MIROC5_r1i1p1_SMHI-RCA4_v1\"/>
    </mc:Choice>
  </mc:AlternateContent>
  <xr:revisionPtr revIDLastSave="0" documentId="13_ncr:1_{EE9B16B1-7753-4C4E-A9FD-7B5D9BD9292D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H1688" i="1"/>
  <c r="G1688" i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H1680" i="1"/>
  <c r="G1680" i="1"/>
  <c r="G1679" i="1"/>
  <c r="H1679" i="1" s="1"/>
  <c r="G1678" i="1"/>
  <c r="H1678" i="1" s="1"/>
  <c r="G1677" i="1"/>
  <c r="H1677" i="1" s="1"/>
  <c r="G1676" i="1"/>
  <c r="H1676" i="1" s="1"/>
  <c r="G1675" i="1"/>
  <c r="H1675" i="1" s="1"/>
  <c r="H1674" i="1"/>
  <c r="G1674" i="1"/>
  <c r="G1673" i="1"/>
  <c r="H1673" i="1" s="1"/>
  <c r="G1672" i="1"/>
  <c r="H1672" i="1" s="1"/>
  <c r="G1671" i="1"/>
  <c r="H1671" i="1" s="1"/>
  <c r="G1670" i="1"/>
  <c r="H1670" i="1" s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G1651" i="1"/>
  <c r="H1651" i="1" s="1"/>
  <c r="G1650" i="1"/>
  <c r="H1650" i="1" s="1"/>
  <c r="H1649" i="1"/>
  <c r="G1649" i="1"/>
  <c r="G1648" i="1"/>
  <c r="H1648" i="1" s="1"/>
  <c r="G1647" i="1"/>
  <c r="H1647" i="1" s="1"/>
  <c r="G1646" i="1"/>
  <c r="H1646" i="1" s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H1636" i="1"/>
  <c r="G1636" i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G1628" i="1"/>
  <c r="H1628" i="1" s="1"/>
  <c r="G1627" i="1"/>
  <c r="H1627" i="1" s="1"/>
  <c r="G1626" i="1"/>
  <c r="H1626" i="1" s="1"/>
  <c r="H1625" i="1"/>
  <c r="G1625" i="1"/>
  <c r="G1624" i="1"/>
  <c r="H1624" i="1" s="1"/>
  <c r="G1623" i="1"/>
  <c r="H1623" i="1" s="1"/>
  <c r="G1622" i="1"/>
  <c r="H1622" i="1" s="1"/>
  <c r="G1621" i="1"/>
  <c r="H1621" i="1" s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G1610" i="1"/>
  <c r="H1610" i="1" s="1"/>
  <c r="G1609" i="1"/>
  <c r="H1609" i="1" s="1"/>
  <c r="H1608" i="1"/>
  <c r="G1608" i="1"/>
  <c r="G1607" i="1"/>
  <c r="H1607" i="1" s="1"/>
  <c r="G1606" i="1"/>
  <c r="H1606" i="1" s="1"/>
  <c r="G1605" i="1"/>
  <c r="H1605" i="1" s="1"/>
  <c r="H1604" i="1"/>
  <c r="G1604" i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H1597" i="1"/>
  <c r="G1597" i="1"/>
  <c r="G1596" i="1"/>
  <c r="H1596" i="1" s="1"/>
  <c r="G1595" i="1"/>
  <c r="H1595" i="1" s="1"/>
  <c r="G1594" i="1"/>
  <c r="H1594" i="1" s="1"/>
  <c r="G1593" i="1"/>
  <c r="H1593" i="1" s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H1578" i="1"/>
  <c r="G1578" i="1"/>
  <c r="G1577" i="1"/>
  <c r="H1577" i="1" s="1"/>
  <c r="H1576" i="1"/>
  <c r="G1576" i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H1564" i="1"/>
  <c r="G1564" i="1"/>
  <c r="G1563" i="1"/>
  <c r="H1563" i="1" s="1"/>
  <c r="G1562" i="1"/>
  <c r="H1562" i="1" s="1"/>
  <c r="G1561" i="1"/>
  <c r="H1561" i="1" s="1"/>
  <c r="G1560" i="1"/>
  <c r="H1560" i="1" s="1"/>
  <c r="H1559" i="1"/>
  <c r="G1559" i="1"/>
  <c r="G1558" i="1"/>
  <c r="H1558" i="1" s="1"/>
  <c r="G1557" i="1"/>
  <c r="H1557" i="1" s="1"/>
  <c r="H1556" i="1"/>
  <c r="G1556" i="1"/>
  <c r="G1555" i="1"/>
  <c r="H1555" i="1" s="1"/>
  <c r="G1554" i="1"/>
  <c r="H1554" i="1" s="1"/>
  <c r="G1553" i="1"/>
  <c r="H1553" i="1" s="1"/>
  <c r="G1552" i="1"/>
  <c r="H1552" i="1" s="1"/>
  <c r="G1551" i="1"/>
  <c r="H1551" i="1" s="1"/>
  <c r="G1550" i="1"/>
  <c r="H1550" i="1" s="1"/>
  <c r="H1549" i="1"/>
  <c r="G1549" i="1"/>
  <c r="G1548" i="1"/>
  <c r="H1548" i="1" s="1"/>
  <c r="G1547" i="1"/>
  <c r="H1547" i="1" s="1"/>
  <c r="G1546" i="1"/>
  <c r="H1546" i="1" s="1"/>
  <c r="H1545" i="1"/>
  <c r="G1545" i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H1517" i="1"/>
  <c r="G1517" i="1"/>
  <c r="G1516" i="1"/>
  <c r="H1516" i="1" s="1"/>
  <c r="H1515" i="1"/>
  <c r="G1515" i="1"/>
  <c r="G1514" i="1"/>
  <c r="H1514" i="1" s="1"/>
  <c r="H1513" i="1"/>
  <c r="G1513" i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H1506" i="1"/>
  <c r="G1506" i="1"/>
  <c r="G1505" i="1"/>
  <c r="H1505" i="1" s="1"/>
  <c r="G1504" i="1"/>
  <c r="H1504" i="1" s="1"/>
  <c r="G1503" i="1"/>
  <c r="H1503" i="1" s="1"/>
  <c r="H1502" i="1"/>
  <c r="G1502" i="1"/>
  <c r="H1501" i="1"/>
  <c r="G1501" i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G1493" i="1"/>
  <c r="H1493" i="1" s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H1472" i="1"/>
  <c r="G1472" i="1"/>
  <c r="G1471" i="1"/>
  <c r="H1471" i="1" s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H1464" i="1"/>
  <c r="G1464" i="1"/>
  <c r="G1463" i="1"/>
  <c r="H1463" i="1" s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H1446" i="1"/>
  <c r="G1446" i="1"/>
  <c r="G1445" i="1"/>
  <c r="H1445" i="1" s="1"/>
  <c r="G1444" i="1"/>
  <c r="H1444" i="1" s="1"/>
  <c r="H1443" i="1"/>
  <c r="G1443" i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G1424" i="1"/>
  <c r="H1424" i="1" s="1"/>
  <c r="H1423" i="1"/>
  <c r="G1423" i="1"/>
  <c r="B1423" i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H1422" i="1"/>
  <c r="G1422" i="1"/>
  <c r="G1421" i="1"/>
  <c r="H1421" i="1" s="1"/>
  <c r="G1420" i="1"/>
  <c r="H1420" i="1" s="1"/>
  <c r="G1419" i="1"/>
  <c r="H1419" i="1" s="1"/>
  <c r="H1418" i="1"/>
  <c r="G1418" i="1"/>
  <c r="G1417" i="1"/>
  <c r="H1417" i="1" s="1"/>
  <c r="H1416" i="1"/>
  <c r="G1416" i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G1406" i="1"/>
  <c r="H1406" i="1" s="1"/>
  <c r="G1405" i="1"/>
  <c r="H1405" i="1" s="1"/>
  <c r="G1404" i="1"/>
  <c r="H1404" i="1" s="1"/>
  <c r="G1403" i="1"/>
  <c r="H1403" i="1" s="1"/>
  <c r="G1402" i="1"/>
  <c r="H1402" i="1" s="1"/>
  <c r="H1401" i="1"/>
  <c r="G1401" i="1"/>
  <c r="G1400" i="1"/>
  <c r="H1400" i="1" s="1"/>
  <c r="H1399" i="1"/>
  <c r="G1399" i="1"/>
  <c r="G1398" i="1"/>
  <c r="H1398" i="1" s="1"/>
  <c r="G1397" i="1"/>
  <c r="H1397" i="1" s="1"/>
  <c r="G1396" i="1"/>
  <c r="H1396" i="1" s="1"/>
  <c r="H1395" i="1"/>
  <c r="G1395" i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H1386" i="1"/>
  <c r="G1386" i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B1381" i="1"/>
  <c r="G1380" i="1"/>
  <c r="H1380" i="1" s="1"/>
  <c r="G1379" i="1"/>
  <c r="H1379" i="1" s="1"/>
  <c r="B1379" i="1"/>
  <c r="B1380" i="1" s="1"/>
  <c r="B1392" i="1" s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G1378" i="1"/>
  <c r="H1378" i="1" s="1"/>
  <c r="H1377" i="1"/>
  <c r="G1377" i="1"/>
  <c r="G1376" i="1"/>
  <c r="H1376" i="1" s="1"/>
  <c r="G1375" i="1"/>
  <c r="H1375" i="1" s="1"/>
  <c r="B1375" i="1"/>
  <c r="B1387" i="1" s="1"/>
  <c r="B1399" i="1" s="1"/>
  <c r="B1411" i="1" s="1"/>
  <c r="G1374" i="1"/>
  <c r="H1374" i="1" s="1"/>
  <c r="G1373" i="1"/>
  <c r="H1373" i="1" s="1"/>
  <c r="G1372" i="1"/>
  <c r="H1372" i="1" s="1"/>
  <c r="H1371" i="1"/>
  <c r="G1371" i="1"/>
  <c r="B1371" i="1"/>
  <c r="B1372" i="1" s="1"/>
  <c r="B1373" i="1" s="1"/>
  <c r="H1370" i="1"/>
  <c r="G1370" i="1"/>
  <c r="G1369" i="1"/>
  <c r="H1369" i="1" s="1"/>
  <c r="B1369" i="1"/>
  <c r="B1370" i="1" s="1"/>
  <c r="G1368" i="1"/>
  <c r="H1368" i="1" s="1"/>
  <c r="G1367" i="1"/>
  <c r="H1367" i="1" s="1"/>
  <c r="B1367" i="1"/>
  <c r="B1368" i="1" s="1"/>
  <c r="H1366" i="1"/>
  <c r="G1366" i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H1360" i="1"/>
  <c r="G1360" i="1"/>
  <c r="H1359" i="1"/>
  <c r="G1359" i="1"/>
  <c r="G1358" i="1"/>
  <c r="H1358" i="1" s="1"/>
  <c r="G1357" i="1"/>
  <c r="H1357" i="1" s="1"/>
  <c r="G1356" i="1"/>
  <c r="H1356" i="1" s="1"/>
  <c r="H1355" i="1"/>
  <c r="G1355" i="1"/>
  <c r="B1355" i="1"/>
  <c r="B1356" i="1" s="1"/>
  <c r="B1357" i="1" s="1"/>
  <c r="B1358" i="1" s="1"/>
  <c r="B1359" i="1" s="1"/>
  <c r="B1360" i="1" s="1"/>
  <c r="B1361" i="1" s="1"/>
  <c r="H1354" i="1"/>
  <c r="G1354" i="1"/>
  <c r="G1353" i="1"/>
  <c r="H1353" i="1" s="1"/>
  <c r="G1352" i="1"/>
  <c r="H1352" i="1" s="1"/>
  <c r="G1351" i="1"/>
  <c r="H1351" i="1" s="1"/>
  <c r="B1351" i="1"/>
  <c r="B1352" i="1" s="1"/>
  <c r="B1353" i="1" s="1"/>
  <c r="G1350" i="1"/>
  <c r="H1350" i="1" s="1"/>
  <c r="H1349" i="1"/>
  <c r="G1349" i="1"/>
  <c r="G1348" i="1"/>
  <c r="H1348" i="1" s="1"/>
  <c r="H1347" i="1"/>
  <c r="G1347" i="1"/>
  <c r="H1346" i="1"/>
  <c r="G1346" i="1"/>
  <c r="G1345" i="1"/>
  <c r="H1345" i="1" s="1"/>
  <c r="B1345" i="1"/>
  <c r="B1346" i="1" s="1"/>
  <c r="B1347" i="1" s="1"/>
  <c r="B1348" i="1" s="1"/>
  <c r="B1349" i="1" s="1"/>
  <c r="G1344" i="1"/>
  <c r="H1344" i="1" s="1"/>
  <c r="G1343" i="1"/>
  <c r="H1343" i="1" s="1"/>
  <c r="B1343" i="1"/>
  <c r="B1344" i="1" s="1"/>
  <c r="G1342" i="1"/>
  <c r="H1342" i="1" s="1"/>
  <c r="G1341" i="1"/>
  <c r="H1341" i="1" s="1"/>
  <c r="H1340" i="1"/>
  <c r="G1340" i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G1330" i="1"/>
  <c r="H1330" i="1" s="1"/>
  <c r="G1329" i="1"/>
  <c r="H1329" i="1" s="1"/>
  <c r="G1328" i="1"/>
  <c r="H1328" i="1" s="1"/>
  <c r="B1328" i="1"/>
  <c r="B1329" i="1" s="1"/>
  <c r="G1327" i="1"/>
  <c r="H1327" i="1" s="1"/>
  <c r="B1327" i="1"/>
  <c r="H1326" i="1"/>
  <c r="G1326" i="1"/>
  <c r="G1325" i="1"/>
  <c r="H1325" i="1" s="1"/>
  <c r="G1324" i="1"/>
  <c r="H1324" i="1" s="1"/>
  <c r="G1323" i="1"/>
  <c r="H1323" i="1" s="1"/>
  <c r="G1322" i="1"/>
  <c r="H1322" i="1" s="1"/>
  <c r="G1321" i="1"/>
  <c r="H1321" i="1" s="1"/>
  <c r="H1320" i="1"/>
  <c r="G1320" i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H1312" i="1"/>
  <c r="G1312" i="1"/>
  <c r="G1311" i="1"/>
  <c r="H1311" i="1" s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G1300" i="1"/>
  <c r="H1300" i="1" s="1"/>
  <c r="G1299" i="1"/>
  <c r="H1299" i="1" s="1"/>
  <c r="H1298" i="1"/>
  <c r="G1298" i="1"/>
  <c r="G1297" i="1"/>
  <c r="H1297" i="1" s="1"/>
  <c r="G1296" i="1"/>
  <c r="H1296" i="1" s="1"/>
  <c r="G1295" i="1"/>
  <c r="H1295" i="1" s="1"/>
  <c r="G1294" i="1"/>
  <c r="H1294" i="1" s="1"/>
  <c r="G1293" i="1"/>
  <c r="H1293" i="1" s="1"/>
  <c r="G1292" i="1"/>
  <c r="H1292" i="1" s="1"/>
  <c r="H1291" i="1"/>
  <c r="G1291" i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G1283" i="1"/>
  <c r="H1283" i="1" s="1"/>
  <c r="G1282" i="1"/>
  <c r="H1282" i="1" s="1"/>
  <c r="B1282" i="1"/>
  <c r="B1294" i="1" s="1"/>
  <c r="B1306" i="1" s="1"/>
  <c r="H1281" i="1"/>
  <c r="G1281" i="1"/>
  <c r="G1280" i="1"/>
  <c r="H1280" i="1" s="1"/>
  <c r="G1279" i="1"/>
  <c r="H1279" i="1" s="1"/>
  <c r="B1279" i="1"/>
  <c r="B1291" i="1" s="1"/>
  <c r="B1303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H1272" i="1"/>
  <c r="G1272" i="1"/>
  <c r="G1271" i="1"/>
  <c r="H1271" i="1" s="1"/>
  <c r="B1271" i="1"/>
  <c r="G1270" i="1"/>
  <c r="H1270" i="1" s="1"/>
  <c r="G1269" i="1"/>
  <c r="H1269" i="1" s="1"/>
  <c r="G1268" i="1"/>
  <c r="H1268" i="1" s="1"/>
  <c r="H1267" i="1"/>
  <c r="G1267" i="1"/>
  <c r="B1267" i="1"/>
  <c r="B1268" i="1" s="1"/>
  <c r="H1266" i="1"/>
  <c r="G1266" i="1"/>
  <c r="G1265" i="1"/>
  <c r="H1265" i="1" s="1"/>
  <c r="G1264" i="1"/>
  <c r="H1264" i="1" s="1"/>
  <c r="G1263" i="1"/>
  <c r="H1263" i="1" s="1"/>
  <c r="G1262" i="1"/>
  <c r="H1262" i="1" s="1"/>
  <c r="G1261" i="1"/>
  <c r="H1261" i="1" s="1"/>
  <c r="G1260" i="1"/>
  <c r="H1260" i="1" s="1"/>
  <c r="G1259" i="1"/>
  <c r="H1259" i="1" s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B1256" i="1"/>
  <c r="B1257" i="1" s="1"/>
  <c r="G1255" i="1"/>
  <c r="H1255" i="1" s="1"/>
  <c r="B1255" i="1"/>
  <c r="G1254" i="1"/>
  <c r="H1254" i="1" s="1"/>
  <c r="G1253" i="1"/>
  <c r="H1253" i="1" s="1"/>
  <c r="G1252" i="1"/>
  <c r="H1252" i="1" s="1"/>
  <c r="H1251" i="1"/>
  <c r="G1251" i="1"/>
  <c r="G1250" i="1"/>
  <c r="H1250" i="1" s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H1236" i="1"/>
  <c r="G1236" i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H1231" i="1"/>
  <c r="G1231" i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G1203" i="1"/>
  <c r="H1203" i="1" s="1"/>
  <c r="H1202" i="1"/>
  <c r="G1202" i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H1197" i="1"/>
  <c r="G1197" i="1"/>
  <c r="G1196" i="1"/>
  <c r="H1196" i="1" s="1"/>
  <c r="G1195" i="1"/>
  <c r="H1195" i="1" s="1"/>
  <c r="B1195" i="1"/>
  <c r="B1196" i="1" s="1"/>
  <c r="B1197" i="1" s="1"/>
  <c r="G1194" i="1"/>
  <c r="H1194" i="1" s="1"/>
  <c r="H1193" i="1"/>
  <c r="G1193" i="1"/>
  <c r="G1192" i="1"/>
  <c r="H1192" i="1" s="1"/>
  <c r="G1191" i="1"/>
  <c r="H1191" i="1" s="1"/>
  <c r="G1190" i="1"/>
  <c r="H1190" i="1" s="1"/>
  <c r="G1189" i="1"/>
  <c r="H1189" i="1" s="1"/>
  <c r="G1188" i="1"/>
  <c r="H1188" i="1" s="1"/>
  <c r="G1187" i="1"/>
  <c r="H1187" i="1" s="1"/>
  <c r="H1186" i="1"/>
  <c r="G1186" i="1"/>
  <c r="G1185" i="1"/>
  <c r="H1185" i="1" s="1"/>
  <c r="H1184" i="1"/>
  <c r="G1184" i="1"/>
  <c r="G1183" i="1"/>
  <c r="H1183" i="1" s="1"/>
  <c r="G1182" i="1"/>
  <c r="H1182" i="1" s="1"/>
  <c r="G1181" i="1"/>
  <c r="H1181" i="1" s="1"/>
  <c r="G1180" i="1"/>
  <c r="H1180" i="1" s="1"/>
  <c r="G1179" i="1"/>
  <c r="H1179" i="1" s="1"/>
  <c r="H1178" i="1"/>
  <c r="G1178" i="1"/>
  <c r="G1177" i="1"/>
  <c r="H1177" i="1" s="1"/>
  <c r="G1176" i="1"/>
  <c r="H1176" i="1" s="1"/>
  <c r="G1175" i="1"/>
  <c r="H1175" i="1" s="1"/>
  <c r="H1174" i="1"/>
  <c r="G1174" i="1"/>
  <c r="G1173" i="1"/>
  <c r="H1173" i="1" s="1"/>
  <c r="G1172" i="1"/>
  <c r="H1172" i="1" s="1"/>
  <c r="G1171" i="1"/>
  <c r="H1171" i="1" s="1"/>
  <c r="H1170" i="1"/>
  <c r="G1170" i="1"/>
  <c r="G1169" i="1"/>
  <c r="H1169" i="1" s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H1160" i="1"/>
  <c r="G1160" i="1"/>
  <c r="H1159" i="1"/>
  <c r="G1159" i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H1152" i="1"/>
  <c r="G1152" i="1"/>
  <c r="G1151" i="1"/>
  <c r="H1151" i="1" s="1"/>
  <c r="G1150" i="1"/>
  <c r="H1150" i="1" s="1"/>
  <c r="G1149" i="1"/>
  <c r="H1149" i="1" s="1"/>
  <c r="G1148" i="1"/>
  <c r="H1148" i="1" s="1"/>
  <c r="G1147" i="1"/>
  <c r="H1147" i="1" s="1"/>
  <c r="G1146" i="1"/>
  <c r="H1146" i="1" s="1"/>
  <c r="H1145" i="1"/>
  <c r="G1145" i="1"/>
  <c r="G1144" i="1"/>
  <c r="H1144" i="1" s="1"/>
  <c r="G1143" i="1"/>
  <c r="H1143" i="1" s="1"/>
  <c r="H1142" i="1"/>
  <c r="G1142" i="1"/>
  <c r="G1141" i="1"/>
  <c r="H1141" i="1" s="1"/>
  <c r="G1140" i="1"/>
  <c r="H1140" i="1" s="1"/>
  <c r="G1139" i="1"/>
  <c r="H1139" i="1" s="1"/>
  <c r="H1138" i="1"/>
  <c r="G1138" i="1"/>
  <c r="G1137" i="1"/>
  <c r="H1137" i="1" s="1"/>
  <c r="H1136" i="1"/>
  <c r="G1136" i="1"/>
  <c r="G1135" i="1"/>
  <c r="H1135" i="1" s="1"/>
  <c r="G1134" i="1"/>
  <c r="H1134" i="1" s="1"/>
  <c r="G1133" i="1"/>
  <c r="H1133" i="1" s="1"/>
  <c r="G1132" i="1"/>
  <c r="H1132" i="1" s="1"/>
  <c r="G1131" i="1"/>
  <c r="H1131" i="1" s="1"/>
  <c r="H1130" i="1"/>
  <c r="G1130" i="1"/>
  <c r="G1129" i="1"/>
  <c r="H1129" i="1" s="1"/>
  <c r="H1128" i="1"/>
  <c r="G1128" i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G1115" i="1"/>
  <c r="H1115" i="1" s="1"/>
  <c r="H1114" i="1"/>
  <c r="G1114" i="1"/>
  <c r="G1113" i="1"/>
  <c r="H1113" i="1" s="1"/>
  <c r="G1112" i="1"/>
  <c r="H1112" i="1" s="1"/>
  <c r="G1111" i="1"/>
  <c r="H1111" i="1" s="1"/>
  <c r="G1110" i="1"/>
  <c r="H1110" i="1" s="1"/>
  <c r="G1109" i="1"/>
  <c r="H1109" i="1" s="1"/>
  <c r="H1108" i="1"/>
  <c r="G1108" i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G1101" i="1"/>
  <c r="H1101" i="1" s="1"/>
  <c r="G1100" i="1"/>
  <c r="H1100" i="1" s="1"/>
  <c r="G1099" i="1"/>
  <c r="H1099" i="1" s="1"/>
  <c r="G1098" i="1"/>
  <c r="H1098" i="1" s="1"/>
  <c r="G1097" i="1"/>
  <c r="H1097" i="1" s="1"/>
  <c r="H1096" i="1"/>
  <c r="G1096" i="1"/>
  <c r="G1095" i="1"/>
  <c r="H1095" i="1" s="1"/>
  <c r="H1094" i="1"/>
  <c r="G1094" i="1"/>
  <c r="G1093" i="1"/>
  <c r="H1093" i="1" s="1"/>
  <c r="H1092" i="1"/>
  <c r="G1092" i="1"/>
  <c r="H1091" i="1"/>
  <c r="G1091" i="1"/>
  <c r="G1090" i="1"/>
  <c r="H1090" i="1" s="1"/>
  <c r="H1089" i="1"/>
  <c r="G1089" i="1"/>
  <c r="G1088" i="1"/>
  <c r="H1088" i="1" s="1"/>
  <c r="G1087" i="1"/>
  <c r="H1087" i="1" s="1"/>
  <c r="G1086" i="1"/>
  <c r="H1086" i="1" s="1"/>
  <c r="G1085" i="1"/>
  <c r="H1085" i="1" s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G1078" i="1"/>
  <c r="H1078" i="1" s="1"/>
  <c r="H1077" i="1"/>
  <c r="G1077" i="1"/>
  <c r="G1076" i="1"/>
  <c r="H1076" i="1" s="1"/>
  <c r="H1075" i="1"/>
  <c r="G1075" i="1"/>
  <c r="G1074" i="1"/>
  <c r="H1074" i="1" s="1"/>
  <c r="G1073" i="1"/>
  <c r="H1073" i="1" s="1"/>
  <c r="G1072" i="1"/>
  <c r="H1072" i="1" s="1"/>
  <c r="G1071" i="1"/>
  <c r="H1071" i="1" s="1"/>
  <c r="H1070" i="1"/>
  <c r="G1070" i="1"/>
  <c r="H1069" i="1"/>
  <c r="G1069" i="1"/>
  <c r="G1068" i="1"/>
  <c r="H1068" i="1" s="1"/>
  <c r="H1067" i="1"/>
  <c r="G1067" i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H1060" i="1"/>
  <c r="G1060" i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G1053" i="1"/>
  <c r="H1053" i="1" s="1"/>
  <c r="G1052" i="1"/>
  <c r="H1052" i="1" s="1"/>
  <c r="H1051" i="1"/>
  <c r="G1051" i="1"/>
  <c r="G1050" i="1"/>
  <c r="H1050" i="1" s="1"/>
  <c r="G1049" i="1"/>
  <c r="H1049" i="1" s="1"/>
  <c r="H1048" i="1"/>
  <c r="G1048" i="1"/>
  <c r="G1047" i="1"/>
  <c r="H1047" i="1" s="1"/>
  <c r="G1046" i="1"/>
  <c r="H1046" i="1" s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H1031" i="1"/>
  <c r="G1031" i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H1016" i="1"/>
  <c r="G1016" i="1"/>
  <c r="G1015" i="1"/>
  <c r="H1015" i="1" s="1"/>
  <c r="H1014" i="1"/>
  <c r="G1014" i="1"/>
  <c r="H1013" i="1"/>
  <c r="G1013" i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H1005" i="1"/>
  <c r="G1005" i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H992" i="1"/>
  <c r="G992" i="1"/>
  <c r="G991" i="1"/>
  <c r="H991" i="1" s="1"/>
  <c r="G990" i="1"/>
  <c r="H990" i="1" s="1"/>
  <c r="H989" i="1"/>
  <c r="G989" i="1"/>
  <c r="G988" i="1"/>
  <c r="H988" i="1" s="1"/>
  <c r="G987" i="1"/>
  <c r="H987" i="1" s="1"/>
  <c r="G986" i="1"/>
  <c r="H986" i="1" s="1"/>
  <c r="G985" i="1"/>
  <c r="H985" i="1" s="1"/>
  <c r="H984" i="1"/>
  <c r="G984" i="1"/>
  <c r="G983" i="1"/>
  <c r="H983" i="1" s="1"/>
  <c r="G982" i="1"/>
  <c r="H982" i="1" s="1"/>
  <c r="G981" i="1"/>
  <c r="H981" i="1" s="1"/>
  <c r="G980" i="1"/>
  <c r="H980" i="1" s="1"/>
  <c r="G979" i="1"/>
  <c r="H979" i="1" s="1"/>
  <c r="H978" i="1"/>
  <c r="G978" i="1"/>
  <c r="H977" i="1"/>
  <c r="G977" i="1"/>
  <c r="G976" i="1"/>
  <c r="H976" i="1" s="1"/>
  <c r="H975" i="1"/>
  <c r="G975" i="1"/>
  <c r="G974" i="1"/>
  <c r="H974" i="1" s="1"/>
  <c r="G973" i="1"/>
  <c r="H973" i="1" s="1"/>
  <c r="H972" i="1"/>
  <c r="G972" i="1"/>
  <c r="H971" i="1"/>
  <c r="G971" i="1"/>
  <c r="G970" i="1"/>
  <c r="H970" i="1" s="1"/>
  <c r="H969" i="1"/>
  <c r="G969" i="1"/>
  <c r="G968" i="1"/>
  <c r="H968" i="1" s="1"/>
  <c r="G967" i="1"/>
  <c r="H967" i="1" s="1"/>
  <c r="G966" i="1"/>
  <c r="H966" i="1" s="1"/>
  <c r="H965" i="1"/>
  <c r="G965" i="1"/>
  <c r="G964" i="1"/>
  <c r="H964" i="1" s="1"/>
  <c r="H963" i="1"/>
  <c r="G963" i="1"/>
  <c r="G962" i="1"/>
  <c r="H962" i="1" s="1"/>
  <c r="G961" i="1"/>
  <c r="H961" i="1" s="1"/>
  <c r="G960" i="1"/>
  <c r="H960" i="1" s="1"/>
  <c r="G959" i="1"/>
  <c r="H959" i="1" s="1"/>
  <c r="G958" i="1"/>
  <c r="H958" i="1" s="1"/>
  <c r="H957" i="1"/>
  <c r="G957" i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H942" i="1"/>
  <c r="G942" i="1"/>
  <c r="G941" i="1"/>
  <c r="H941" i="1" s="1"/>
  <c r="H940" i="1"/>
  <c r="G940" i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H933" i="1"/>
  <c r="G933" i="1"/>
  <c r="G932" i="1"/>
  <c r="H932" i="1" s="1"/>
  <c r="G931" i="1"/>
  <c r="H931" i="1" s="1"/>
  <c r="B931" i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H924" i="1"/>
  <c r="G924" i="1"/>
  <c r="G923" i="1"/>
  <c r="H923" i="1" s="1"/>
  <c r="G922" i="1"/>
  <c r="H922" i="1" s="1"/>
  <c r="G921" i="1"/>
  <c r="H921" i="1" s="1"/>
  <c r="G920" i="1"/>
  <c r="H920" i="1" s="1"/>
  <c r="H919" i="1"/>
  <c r="G919" i="1"/>
  <c r="G918" i="1"/>
  <c r="H918" i="1" s="1"/>
  <c r="H917" i="1"/>
  <c r="G917" i="1"/>
  <c r="G916" i="1"/>
  <c r="H916" i="1" s="1"/>
  <c r="G915" i="1"/>
  <c r="H915" i="1" s="1"/>
  <c r="H914" i="1"/>
  <c r="G914" i="1"/>
  <c r="G913" i="1"/>
  <c r="H913" i="1" s="1"/>
  <c r="H912" i="1"/>
  <c r="G912" i="1"/>
  <c r="G911" i="1"/>
  <c r="H911" i="1" s="1"/>
  <c r="G910" i="1"/>
  <c r="H910" i="1" s="1"/>
  <c r="H909" i="1"/>
  <c r="G909" i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B898" i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97" i="1"/>
  <c r="H897" i="1" s="1"/>
  <c r="G896" i="1"/>
  <c r="H896" i="1" s="1"/>
  <c r="G895" i="1"/>
  <c r="H895" i="1" s="1"/>
  <c r="H894" i="1"/>
  <c r="G894" i="1"/>
  <c r="G893" i="1"/>
  <c r="H893" i="1" s="1"/>
  <c r="G892" i="1"/>
  <c r="H892" i="1" s="1"/>
  <c r="G891" i="1"/>
  <c r="H891" i="1" s="1"/>
  <c r="H890" i="1"/>
  <c r="G890" i="1"/>
  <c r="G889" i="1"/>
  <c r="H889" i="1" s="1"/>
  <c r="G888" i="1"/>
  <c r="H888" i="1" s="1"/>
  <c r="G887" i="1"/>
  <c r="H887" i="1" s="1"/>
  <c r="G886" i="1"/>
  <c r="H886" i="1" s="1"/>
  <c r="B886" i="1"/>
  <c r="G885" i="1"/>
  <c r="H885" i="1" s="1"/>
  <c r="G884" i="1"/>
  <c r="H884" i="1" s="1"/>
  <c r="G883" i="1"/>
  <c r="H883" i="1" s="1"/>
  <c r="G882" i="1"/>
  <c r="H882" i="1" s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H875" i="1"/>
  <c r="G875" i="1"/>
  <c r="B875" i="1"/>
  <c r="H874" i="1"/>
  <c r="G874" i="1"/>
  <c r="G873" i="1"/>
  <c r="H873" i="1" s="1"/>
  <c r="G872" i="1"/>
  <c r="H872" i="1" s="1"/>
  <c r="H871" i="1"/>
  <c r="G871" i="1"/>
  <c r="B871" i="1"/>
  <c r="B883" i="1" s="1"/>
  <c r="B895" i="1" s="1"/>
  <c r="B907" i="1" s="1"/>
  <c r="B919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B865" i="1"/>
  <c r="B866" i="1" s="1"/>
  <c r="B867" i="1" s="1"/>
  <c r="B868" i="1" s="1"/>
  <c r="B869" i="1" s="1"/>
  <c r="G864" i="1"/>
  <c r="H864" i="1" s="1"/>
  <c r="G863" i="1"/>
  <c r="H863" i="1" s="1"/>
  <c r="B863" i="1"/>
  <c r="B864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H857" i="1"/>
  <c r="G857" i="1"/>
  <c r="H856" i="1"/>
  <c r="G856" i="1"/>
  <c r="G855" i="1"/>
  <c r="H855" i="1" s="1"/>
  <c r="G854" i="1"/>
  <c r="H854" i="1" s="1"/>
  <c r="G853" i="1"/>
  <c r="H853" i="1" s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H847" i="1"/>
  <c r="G847" i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H840" i="1"/>
  <c r="G840" i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H835" i="1"/>
  <c r="G835" i="1"/>
  <c r="B835" i="1"/>
  <c r="B836" i="1" s="1"/>
  <c r="B837" i="1" s="1"/>
  <c r="G834" i="1"/>
  <c r="H834" i="1" s="1"/>
  <c r="G833" i="1"/>
  <c r="H833" i="1" s="1"/>
  <c r="G832" i="1"/>
  <c r="H832" i="1" s="1"/>
  <c r="G831" i="1"/>
  <c r="H831" i="1" s="1"/>
  <c r="G830" i="1"/>
  <c r="H830" i="1" s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H824" i="1"/>
  <c r="G824" i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H818" i="1"/>
  <c r="G818" i="1"/>
  <c r="G817" i="1"/>
  <c r="H817" i="1" s="1"/>
  <c r="G816" i="1"/>
  <c r="H816" i="1" s="1"/>
  <c r="B816" i="1"/>
  <c r="B817" i="1" s="1"/>
  <c r="B818" i="1" s="1"/>
  <c r="B819" i="1" s="1"/>
  <c r="B820" i="1" s="1"/>
  <c r="B821" i="1" s="1"/>
  <c r="G815" i="1"/>
  <c r="H815" i="1" s="1"/>
  <c r="B815" i="1"/>
  <c r="G814" i="1"/>
  <c r="H814" i="1" s="1"/>
  <c r="G813" i="1"/>
  <c r="H813" i="1" s="1"/>
  <c r="G812" i="1"/>
  <c r="H812" i="1" s="1"/>
  <c r="G811" i="1"/>
  <c r="H811" i="1" s="1"/>
  <c r="B811" i="1"/>
  <c r="B812" i="1" s="1"/>
  <c r="B813" i="1" s="1"/>
  <c r="G810" i="1"/>
  <c r="H810" i="1" s="1"/>
  <c r="G809" i="1"/>
  <c r="H809" i="1" s="1"/>
  <c r="G808" i="1"/>
  <c r="H808" i="1" s="1"/>
  <c r="G807" i="1"/>
  <c r="H807" i="1" s="1"/>
  <c r="H806" i="1"/>
  <c r="G806" i="1"/>
  <c r="H805" i="1"/>
  <c r="G805" i="1"/>
  <c r="G804" i="1"/>
  <c r="H804" i="1" s="1"/>
  <c r="G803" i="1"/>
  <c r="H803" i="1" s="1"/>
  <c r="B803" i="1"/>
  <c r="B804" i="1" s="1"/>
  <c r="B805" i="1" s="1"/>
  <c r="B806" i="1" s="1"/>
  <c r="B807" i="1" s="1"/>
  <c r="B808" i="1" s="1"/>
  <c r="B809" i="1" s="1"/>
  <c r="G802" i="1"/>
  <c r="H802" i="1" s="1"/>
  <c r="H801" i="1"/>
  <c r="G801" i="1"/>
  <c r="G800" i="1"/>
  <c r="H800" i="1" s="1"/>
  <c r="B800" i="1"/>
  <c r="B801" i="1" s="1"/>
  <c r="G799" i="1"/>
  <c r="H799" i="1" s="1"/>
  <c r="B799" i="1"/>
  <c r="H798" i="1"/>
  <c r="G798" i="1"/>
  <c r="G797" i="1"/>
  <c r="H797" i="1" s="1"/>
  <c r="H796" i="1"/>
  <c r="G796" i="1"/>
  <c r="G795" i="1"/>
  <c r="H795" i="1" s="1"/>
  <c r="H794" i="1"/>
  <c r="G794" i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H776" i="1"/>
  <c r="G776" i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H769" i="1"/>
  <c r="G769" i="1"/>
  <c r="G768" i="1"/>
  <c r="H768" i="1" s="1"/>
  <c r="G767" i="1"/>
  <c r="H767" i="1" s="1"/>
  <c r="G766" i="1"/>
  <c r="H766" i="1" s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H752" i="1"/>
  <c r="G752" i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H738" i="1"/>
  <c r="G738" i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H726" i="1"/>
  <c r="G726" i="1"/>
  <c r="G725" i="1"/>
  <c r="H725" i="1" s="1"/>
  <c r="H724" i="1"/>
  <c r="G724" i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H706" i="1"/>
  <c r="G706" i="1"/>
  <c r="G705" i="1"/>
  <c r="H705" i="1" s="1"/>
  <c r="G704" i="1"/>
  <c r="H704" i="1" s="1"/>
  <c r="H703" i="1"/>
  <c r="G703" i="1"/>
  <c r="H702" i="1"/>
  <c r="G702" i="1"/>
  <c r="G701" i="1"/>
  <c r="H701" i="1" s="1"/>
  <c r="G700" i="1"/>
  <c r="H700" i="1" s="1"/>
  <c r="G699" i="1"/>
  <c r="H699" i="1" s="1"/>
  <c r="G698" i="1"/>
  <c r="H698" i="1" s="1"/>
  <c r="H697" i="1"/>
  <c r="G697" i="1"/>
  <c r="H696" i="1"/>
  <c r="G696" i="1"/>
  <c r="G695" i="1"/>
  <c r="H695" i="1" s="1"/>
  <c r="G694" i="1"/>
  <c r="H694" i="1" s="1"/>
  <c r="H693" i="1"/>
  <c r="G693" i="1"/>
  <c r="H692" i="1"/>
  <c r="G692" i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H682" i="1"/>
  <c r="G682" i="1"/>
  <c r="H681" i="1"/>
  <c r="G681" i="1"/>
  <c r="G680" i="1"/>
  <c r="H680" i="1" s="1"/>
  <c r="G679" i="1"/>
  <c r="H679" i="1" s="1"/>
  <c r="H678" i="1"/>
  <c r="G678" i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G670" i="1"/>
  <c r="H670" i="1" s="1"/>
  <c r="G669" i="1"/>
  <c r="H669" i="1" s="1"/>
  <c r="G668" i="1"/>
  <c r="H668" i="1" s="1"/>
  <c r="G667" i="1"/>
  <c r="H667" i="1" s="1"/>
  <c r="G666" i="1"/>
  <c r="H666" i="1" s="1"/>
  <c r="H665" i="1"/>
  <c r="G665" i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H656" i="1"/>
  <c r="G656" i="1"/>
  <c r="G655" i="1"/>
  <c r="H655" i="1" s="1"/>
  <c r="G654" i="1"/>
  <c r="H654" i="1" s="1"/>
  <c r="G653" i="1"/>
  <c r="H653" i="1" s="1"/>
  <c r="G652" i="1"/>
  <c r="H652" i="1" s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G600" i="1"/>
  <c r="H600" i="1" s="1"/>
  <c r="G599" i="1"/>
  <c r="H599" i="1" s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G585" i="1"/>
  <c r="H585" i="1" s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H578" i="1"/>
  <c r="G578" i="1"/>
  <c r="H577" i="1"/>
  <c r="G577" i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H561" i="1"/>
  <c r="G561" i="1"/>
  <c r="G560" i="1"/>
  <c r="H560" i="1" s="1"/>
  <c r="H559" i="1"/>
  <c r="G559" i="1"/>
  <c r="G558" i="1"/>
  <c r="H558" i="1" s="1"/>
  <c r="G557" i="1"/>
  <c r="H557" i="1" s="1"/>
  <c r="G556" i="1"/>
  <c r="H556" i="1" s="1"/>
  <c r="G555" i="1"/>
  <c r="H555" i="1" s="1"/>
  <c r="G554" i="1"/>
  <c r="H554" i="1" s="1"/>
  <c r="G553" i="1"/>
  <c r="H553" i="1" s="1"/>
  <c r="G552" i="1"/>
  <c r="H552" i="1" s="1"/>
  <c r="G551" i="1"/>
  <c r="H551" i="1" s="1"/>
  <c r="G550" i="1"/>
  <c r="H550" i="1" s="1"/>
  <c r="H549" i="1"/>
  <c r="G549" i="1"/>
  <c r="H548" i="1"/>
  <c r="G548" i="1"/>
  <c r="G547" i="1"/>
  <c r="H547" i="1" s="1"/>
  <c r="G546" i="1"/>
  <c r="H546" i="1" s="1"/>
  <c r="G545" i="1"/>
  <c r="H545" i="1" s="1"/>
  <c r="G544" i="1"/>
  <c r="H544" i="1" s="1"/>
  <c r="G543" i="1"/>
  <c r="H543" i="1" s="1"/>
  <c r="H542" i="1"/>
  <c r="G542" i="1"/>
  <c r="G541" i="1"/>
  <c r="H541" i="1" s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H518" i="1"/>
  <c r="G518" i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G494" i="1"/>
  <c r="H494" i="1" s="1"/>
  <c r="H493" i="1"/>
  <c r="G493" i="1"/>
  <c r="H492" i="1"/>
  <c r="G492" i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H487" i="1"/>
  <c r="G487" i="1"/>
  <c r="G486" i="1"/>
  <c r="H486" i="1" s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H481" i="1"/>
  <c r="G481" i="1"/>
  <c r="H480" i="1"/>
  <c r="G480" i="1"/>
  <c r="G479" i="1"/>
  <c r="H479" i="1" s="1"/>
  <c r="B479" i="1"/>
  <c r="B491" i="1" s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G478" i="1"/>
  <c r="H478" i="1" s="1"/>
  <c r="H477" i="1"/>
  <c r="G477" i="1"/>
  <c r="G476" i="1"/>
  <c r="H476" i="1" s="1"/>
  <c r="H475" i="1"/>
  <c r="G475" i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G473" i="1"/>
  <c r="H473" i="1" s="1"/>
  <c r="G472" i="1"/>
  <c r="H472" i="1" s="1"/>
  <c r="G471" i="1"/>
  <c r="H471" i="1" s="1"/>
  <c r="H470" i="1"/>
  <c r="G470" i="1"/>
  <c r="G469" i="1"/>
  <c r="H469" i="1" s="1"/>
  <c r="G468" i="1"/>
  <c r="H468" i="1" s="1"/>
  <c r="B468" i="1"/>
  <c r="B469" i="1" s="1"/>
  <c r="B470" i="1" s="1"/>
  <c r="B471" i="1" s="1"/>
  <c r="B472" i="1" s="1"/>
  <c r="B473" i="1" s="1"/>
  <c r="G467" i="1"/>
  <c r="H467" i="1" s="1"/>
  <c r="B467" i="1"/>
  <c r="G466" i="1"/>
  <c r="H466" i="1" s="1"/>
  <c r="H465" i="1"/>
  <c r="G465" i="1"/>
  <c r="B465" i="1"/>
  <c r="G464" i="1"/>
  <c r="H464" i="1" s="1"/>
  <c r="G463" i="1"/>
  <c r="H463" i="1" s="1"/>
  <c r="B463" i="1"/>
  <c r="B464" i="1" s="1"/>
  <c r="G462" i="1"/>
  <c r="H462" i="1" s="1"/>
  <c r="H461" i="1"/>
  <c r="G461" i="1"/>
  <c r="B461" i="1"/>
  <c r="H460" i="1"/>
  <c r="G460" i="1"/>
  <c r="G459" i="1"/>
  <c r="H459" i="1" s="1"/>
  <c r="G458" i="1"/>
  <c r="H458" i="1" s="1"/>
  <c r="H457" i="1"/>
  <c r="G457" i="1"/>
  <c r="G456" i="1"/>
  <c r="H456" i="1" s="1"/>
  <c r="B456" i="1"/>
  <c r="B457" i="1" s="1"/>
  <c r="B458" i="1" s="1"/>
  <c r="B459" i="1" s="1"/>
  <c r="B460" i="1" s="1"/>
  <c r="G455" i="1"/>
  <c r="H455" i="1" s="1"/>
  <c r="B455" i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G440" i="1"/>
  <c r="H440" i="1" s="1"/>
  <c r="B440" i="1"/>
  <c r="B441" i="1" s="1"/>
  <c r="G439" i="1"/>
  <c r="H439" i="1" s="1"/>
  <c r="B439" i="1"/>
  <c r="G438" i="1"/>
  <c r="H438" i="1" s="1"/>
  <c r="G437" i="1"/>
  <c r="H437" i="1" s="1"/>
  <c r="G436" i="1"/>
  <c r="H436" i="1" s="1"/>
  <c r="H435" i="1"/>
  <c r="G435" i="1"/>
  <c r="G434" i="1"/>
  <c r="H434" i="1" s="1"/>
  <c r="G433" i="1"/>
  <c r="H433" i="1" s="1"/>
  <c r="G432" i="1"/>
  <c r="H432" i="1" s="1"/>
  <c r="G431" i="1"/>
  <c r="H431" i="1" s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G425" i="1"/>
  <c r="H425" i="1" s="1"/>
  <c r="G424" i="1"/>
  <c r="H424" i="1" s="1"/>
  <c r="G423" i="1"/>
  <c r="H423" i="1" s="1"/>
  <c r="G422" i="1"/>
  <c r="H422" i="1" s="1"/>
  <c r="H421" i="1"/>
  <c r="G421" i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G415" i="1"/>
  <c r="H415" i="1" s="1"/>
  <c r="B415" i="1"/>
  <c r="B416" i="1" s="1"/>
  <c r="B417" i="1" s="1"/>
  <c r="G414" i="1"/>
  <c r="H414" i="1" s="1"/>
  <c r="H413" i="1"/>
  <c r="G413" i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H403" i="1"/>
  <c r="G403" i="1"/>
  <c r="B403" i="1"/>
  <c r="B404" i="1" s="1"/>
  <c r="B405" i="1" s="1"/>
  <c r="G402" i="1"/>
  <c r="H402" i="1" s="1"/>
  <c r="H401" i="1"/>
  <c r="G401" i="1"/>
  <c r="G400" i="1"/>
  <c r="H400" i="1" s="1"/>
  <c r="G399" i="1"/>
  <c r="H399" i="1" s="1"/>
  <c r="H398" i="1"/>
  <c r="G398" i="1"/>
  <c r="G397" i="1"/>
  <c r="H397" i="1" s="1"/>
  <c r="H396" i="1"/>
  <c r="G396" i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G386" i="1"/>
  <c r="H386" i="1" s="1"/>
  <c r="H385" i="1"/>
  <c r="G385" i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G378" i="1"/>
  <c r="H378" i="1" s="1"/>
  <c r="G377" i="1"/>
  <c r="H377" i="1" s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H366" i="1"/>
  <c r="G366" i="1"/>
  <c r="G365" i="1"/>
  <c r="H365" i="1" s="1"/>
  <c r="H364" i="1"/>
  <c r="G364" i="1"/>
  <c r="G363" i="1"/>
  <c r="H363" i="1" s="1"/>
  <c r="G362" i="1"/>
  <c r="H362" i="1" s="1"/>
  <c r="G361" i="1"/>
  <c r="H361" i="1" s="1"/>
  <c r="H360" i="1"/>
  <c r="G360" i="1"/>
  <c r="G359" i="1"/>
  <c r="H359" i="1" s="1"/>
  <c r="G358" i="1"/>
  <c r="H358" i="1" s="1"/>
  <c r="G357" i="1"/>
  <c r="H357" i="1" s="1"/>
  <c r="H356" i="1"/>
  <c r="G356" i="1"/>
  <c r="G355" i="1"/>
  <c r="H355" i="1" s="1"/>
  <c r="G354" i="1"/>
  <c r="H354" i="1" s="1"/>
  <c r="H353" i="1"/>
  <c r="G353" i="1"/>
  <c r="G352" i="1"/>
  <c r="H352" i="1" s="1"/>
  <c r="G351" i="1"/>
  <c r="H351" i="1" s="1"/>
  <c r="G350" i="1"/>
  <c r="H350" i="1" s="1"/>
  <c r="G349" i="1"/>
  <c r="H349" i="1" s="1"/>
  <c r="G348" i="1"/>
  <c r="H348" i="1" s="1"/>
  <c r="G347" i="1"/>
  <c r="H347" i="1" s="1"/>
  <c r="H346" i="1"/>
  <c r="G346" i="1"/>
  <c r="G345" i="1"/>
  <c r="H345" i="1" s="1"/>
  <c r="G344" i="1"/>
  <c r="H344" i="1" s="1"/>
  <c r="H343" i="1"/>
  <c r="G343" i="1"/>
  <c r="G342" i="1"/>
  <c r="H342" i="1" s="1"/>
  <c r="G341" i="1"/>
  <c r="H341" i="1" s="1"/>
  <c r="G340" i="1"/>
  <c r="H340" i="1" s="1"/>
  <c r="G339" i="1"/>
  <c r="H339" i="1" s="1"/>
  <c r="H338" i="1"/>
  <c r="G338" i="1"/>
  <c r="G337" i="1"/>
  <c r="H337" i="1" s="1"/>
  <c r="H336" i="1"/>
  <c r="G336" i="1"/>
  <c r="G335" i="1"/>
  <c r="H335" i="1" s="1"/>
  <c r="G334" i="1"/>
  <c r="H334" i="1" s="1"/>
  <c r="G333" i="1"/>
  <c r="H333" i="1" s="1"/>
  <c r="H332" i="1"/>
  <c r="G332" i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G325" i="1"/>
  <c r="H325" i="1" s="1"/>
  <c r="H324" i="1"/>
  <c r="G324" i="1"/>
  <c r="G323" i="1"/>
  <c r="H323" i="1" s="1"/>
  <c r="G322" i="1"/>
  <c r="H322" i="1" s="1"/>
  <c r="G321" i="1"/>
  <c r="H321" i="1" s="1"/>
  <c r="G320" i="1"/>
  <c r="H320" i="1" s="1"/>
  <c r="G319" i="1"/>
  <c r="H319" i="1" s="1"/>
  <c r="H318" i="1"/>
  <c r="G318" i="1"/>
  <c r="H317" i="1"/>
  <c r="G317" i="1"/>
  <c r="G316" i="1"/>
  <c r="H316" i="1" s="1"/>
  <c r="H315" i="1"/>
  <c r="G315" i="1"/>
  <c r="H314" i="1"/>
  <c r="G314" i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H304" i="1"/>
  <c r="G304" i="1"/>
  <c r="H303" i="1"/>
  <c r="G303" i="1"/>
  <c r="G302" i="1"/>
  <c r="H302" i="1" s="1"/>
  <c r="H301" i="1"/>
  <c r="G301" i="1"/>
  <c r="G300" i="1"/>
  <c r="H300" i="1" s="1"/>
  <c r="G299" i="1"/>
  <c r="H299" i="1" s="1"/>
  <c r="H298" i="1"/>
  <c r="G298" i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G290" i="1"/>
  <c r="H290" i="1" s="1"/>
  <c r="G289" i="1"/>
  <c r="H289" i="1" s="1"/>
  <c r="G288" i="1"/>
  <c r="H288" i="1" s="1"/>
  <c r="H287" i="1"/>
  <c r="G287" i="1"/>
  <c r="H286" i="1"/>
  <c r="G286" i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H276" i="1"/>
  <c r="G276" i="1"/>
  <c r="H275" i="1"/>
  <c r="G275" i="1"/>
  <c r="G274" i="1"/>
  <c r="H274" i="1" s="1"/>
  <c r="G273" i="1"/>
  <c r="H273" i="1" s="1"/>
  <c r="H272" i="1"/>
  <c r="G272" i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H258" i="1"/>
  <c r="G258" i="1"/>
  <c r="G257" i="1"/>
  <c r="H257" i="1" s="1"/>
  <c r="G256" i="1"/>
  <c r="H256" i="1" s="1"/>
  <c r="H255" i="1"/>
  <c r="G255" i="1"/>
  <c r="G254" i="1"/>
  <c r="H254" i="1" s="1"/>
  <c r="G253" i="1"/>
  <c r="H253" i="1" s="1"/>
  <c r="G252" i="1"/>
  <c r="H252" i="1" s="1"/>
  <c r="G251" i="1"/>
  <c r="H251" i="1" s="1"/>
  <c r="G250" i="1"/>
  <c r="H250" i="1" s="1"/>
  <c r="G249" i="1"/>
  <c r="H249" i="1" s="1"/>
  <c r="G248" i="1"/>
  <c r="H248" i="1" s="1"/>
  <c r="G247" i="1"/>
  <c r="H247" i="1" s="1"/>
  <c r="G246" i="1"/>
  <c r="H246" i="1" s="1"/>
  <c r="G245" i="1"/>
  <c r="H245" i="1" s="1"/>
  <c r="H244" i="1"/>
  <c r="G244" i="1"/>
  <c r="G243" i="1"/>
  <c r="H243" i="1" s="1"/>
  <c r="H242" i="1"/>
  <c r="G242" i="1"/>
  <c r="G241" i="1"/>
  <c r="H241" i="1" s="1"/>
  <c r="G240" i="1"/>
  <c r="H240" i="1" s="1"/>
  <c r="G239" i="1"/>
  <c r="H239" i="1" s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H230" i="1"/>
  <c r="G230" i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G220" i="1"/>
  <c r="H220" i="1" s="1"/>
  <c r="G219" i="1"/>
  <c r="H219" i="1" s="1"/>
  <c r="G218" i="1"/>
  <c r="H218" i="1" s="1"/>
  <c r="G217" i="1"/>
  <c r="H217" i="1" s="1"/>
  <c r="H216" i="1"/>
  <c r="G216" i="1"/>
  <c r="G215" i="1"/>
  <c r="H215" i="1" s="1"/>
  <c r="H214" i="1"/>
  <c r="G214" i="1"/>
  <c r="G213" i="1"/>
  <c r="H213" i="1" s="1"/>
  <c r="G212" i="1"/>
  <c r="H212" i="1" s="1"/>
  <c r="G211" i="1"/>
  <c r="H211" i="1" s="1"/>
  <c r="G210" i="1"/>
  <c r="H210" i="1" s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G202" i="1"/>
  <c r="H202" i="1" s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G190" i="1"/>
  <c r="H190" i="1" s="1"/>
  <c r="H189" i="1"/>
  <c r="G189" i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H173" i="1"/>
  <c r="G173" i="1"/>
  <c r="G172" i="1"/>
  <c r="H172" i="1" s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H162" i="1"/>
  <c r="G162" i="1"/>
  <c r="G161" i="1"/>
  <c r="H161" i="1" s="1"/>
  <c r="G160" i="1"/>
  <c r="H160" i="1" s="1"/>
  <c r="G159" i="1"/>
  <c r="H159" i="1" s="1"/>
  <c r="H158" i="1"/>
  <c r="G158" i="1"/>
  <c r="H157" i="1"/>
  <c r="G157" i="1"/>
  <c r="G156" i="1"/>
  <c r="H156" i="1" s="1"/>
  <c r="H155" i="1"/>
  <c r="G155" i="1"/>
  <c r="G154" i="1"/>
  <c r="H154" i="1" s="1"/>
  <c r="G153" i="1"/>
  <c r="H153" i="1" s="1"/>
  <c r="G152" i="1"/>
  <c r="H152" i="1" s="1"/>
  <c r="G151" i="1"/>
  <c r="H151" i="1" s="1"/>
  <c r="H150" i="1"/>
  <c r="G150" i="1"/>
  <c r="G149" i="1"/>
  <c r="H149" i="1" s="1"/>
  <c r="G148" i="1"/>
  <c r="H148" i="1" s="1"/>
  <c r="G147" i="1"/>
  <c r="H147" i="1" s="1"/>
  <c r="H146" i="1"/>
  <c r="G146" i="1"/>
  <c r="G145" i="1"/>
  <c r="H145" i="1" s="1"/>
  <c r="G144" i="1"/>
  <c r="H144" i="1" s="1"/>
  <c r="H143" i="1"/>
  <c r="G143" i="1"/>
  <c r="G142" i="1"/>
  <c r="H142" i="1" s="1"/>
  <c r="G141" i="1"/>
  <c r="H141" i="1" s="1"/>
  <c r="G140" i="1"/>
  <c r="H140" i="1" s="1"/>
  <c r="G139" i="1"/>
  <c r="H139" i="1" s="1"/>
  <c r="G138" i="1"/>
  <c r="H138" i="1" s="1"/>
  <c r="G137" i="1"/>
  <c r="H137" i="1" s="1"/>
  <c r="G136" i="1"/>
  <c r="H136" i="1" s="1"/>
  <c r="H135" i="1"/>
  <c r="G135" i="1"/>
  <c r="G134" i="1"/>
  <c r="H134" i="1" s="1"/>
  <c r="H133" i="1"/>
  <c r="G133" i="1"/>
  <c r="G132" i="1"/>
  <c r="H132" i="1" s="1"/>
  <c r="H131" i="1"/>
  <c r="G131" i="1"/>
  <c r="G130" i="1"/>
  <c r="H130" i="1" s="1"/>
  <c r="G129" i="1"/>
  <c r="H129" i="1" s="1"/>
  <c r="G128" i="1"/>
  <c r="H128" i="1" s="1"/>
  <c r="G127" i="1"/>
  <c r="H127" i="1" s="1"/>
  <c r="G126" i="1"/>
  <c r="H126" i="1" s="1"/>
  <c r="G125" i="1"/>
  <c r="H125" i="1" s="1"/>
  <c r="G124" i="1"/>
  <c r="H124" i="1" s="1"/>
  <c r="H123" i="1"/>
  <c r="G123" i="1"/>
  <c r="G122" i="1"/>
  <c r="H122" i="1" s="1"/>
  <c r="G121" i="1"/>
  <c r="H121" i="1" s="1"/>
  <c r="G120" i="1"/>
  <c r="H120" i="1" s="1"/>
  <c r="H119" i="1"/>
  <c r="G119" i="1"/>
  <c r="G118" i="1"/>
  <c r="H118" i="1" s="1"/>
  <c r="G117" i="1"/>
  <c r="H117" i="1" s="1"/>
  <c r="G116" i="1"/>
  <c r="H116" i="1" s="1"/>
  <c r="H115" i="1"/>
  <c r="G115" i="1"/>
  <c r="H114" i="1"/>
  <c r="G114" i="1"/>
  <c r="G113" i="1"/>
  <c r="H113" i="1" s="1"/>
  <c r="G112" i="1"/>
  <c r="H112" i="1" s="1"/>
  <c r="G111" i="1"/>
  <c r="H111" i="1" s="1"/>
  <c r="G110" i="1"/>
  <c r="H110" i="1" s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H101" i="1"/>
  <c r="G101" i="1"/>
  <c r="G100" i="1"/>
  <c r="H100" i="1" s="1"/>
  <c r="H99" i="1"/>
  <c r="G99" i="1"/>
  <c r="G98" i="1"/>
  <c r="H98" i="1" s="1"/>
  <c r="H97" i="1"/>
  <c r="G97" i="1"/>
  <c r="G96" i="1"/>
  <c r="H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H91" i="1"/>
  <c r="G91" i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H90" i="1"/>
  <c r="G90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G87" i="1"/>
  <c r="H87" i="1" s="1"/>
  <c r="G86" i="1"/>
  <c r="H86" i="1" s="1"/>
  <c r="G85" i="1"/>
  <c r="H85" i="1" s="1"/>
  <c r="H84" i="1"/>
  <c r="G84" i="1"/>
  <c r="G83" i="1"/>
  <c r="H83" i="1" s="1"/>
  <c r="B83" i="1"/>
  <c r="G82" i="1"/>
  <c r="H82" i="1" s="1"/>
  <c r="G81" i="1"/>
  <c r="H81" i="1" s="1"/>
  <c r="G80" i="1"/>
  <c r="H80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G65" i="1"/>
  <c r="H65" i="1" s="1"/>
  <c r="H64" i="1"/>
  <c r="G64" i="1"/>
  <c r="G63" i="1"/>
  <c r="H63" i="1" s="1"/>
  <c r="H62" i="1"/>
  <c r="G62" i="1"/>
  <c r="G61" i="1"/>
  <c r="H61" i="1" s="1"/>
  <c r="G60" i="1"/>
  <c r="H60" i="1" s="1"/>
  <c r="B60" i="1"/>
  <c r="B61" i="1" s="1"/>
  <c r="B62" i="1" s="1"/>
  <c r="B63" i="1" s="1"/>
  <c r="B64" i="1" s="1"/>
  <c r="B65" i="1" s="1"/>
  <c r="G59" i="1"/>
  <c r="H59" i="1" s="1"/>
  <c r="B59" i="1"/>
  <c r="G58" i="1"/>
  <c r="H58" i="1" s="1"/>
  <c r="H57" i="1"/>
  <c r="G57" i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H51" i="1"/>
  <c r="G51" i="1"/>
  <c r="H50" i="1"/>
  <c r="G50" i="1"/>
  <c r="G49" i="1"/>
  <c r="H49" i="1" s="1"/>
  <c r="G48" i="1"/>
  <c r="H48" i="1" s="1"/>
  <c r="H47" i="1"/>
  <c r="G47" i="1"/>
  <c r="B47" i="1"/>
  <c r="B48" i="1" s="1"/>
  <c r="B49" i="1" s="1"/>
  <c r="B50" i="1" s="1"/>
  <c r="B51" i="1" s="1"/>
  <c r="B52" i="1" s="1"/>
  <c r="B53" i="1" s="1"/>
  <c r="G46" i="1"/>
  <c r="H46" i="1" s="1"/>
  <c r="H45" i="1"/>
  <c r="G45" i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G21" i="1"/>
  <c r="H21" i="1" s="1"/>
  <c r="G20" i="1"/>
  <c r="H20" i="1" s="1"/>
  <c r="H19" i="1"/>
  <c r="G19" i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B12" i="1"/>
  <c r="B13" i="1" s="1"/>
  <c r="B14" i="1" s="1"/>
  <c r="B15" i="1" s="1"/>
  <c r="B16" i="1" s="1"/>
  <c r="B17" i="1" s="1"/>
  <c r="H11" i="1"/>
  <c r="G11" i="1"/>
  <c r="B11" i="1"/>
  <c r="H10" i="1"/>
  <c r="G10" i="1"/>
  <c r="H9" i="1"/>
  <c r="G9" i="1"/>
  <c r="G8" i="1"/>
  <c r="H8" i="1" s="1"/>
  <c r="G7" i="1"/>
  <c r="H7" i="1" s="1"/>
  <c r="B7" i="1"/>
  <c r="B8" i="1" s="1"/>
  <c r="B9" i="1" s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6" i="1"/>
  <c r="H6" i="1" s="1"/>
  <c r="I6" i="1" s="1"/>
  <c r="B81" i="1" l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280" i="1"/>
  <c r="B1292" i="1" s="1"/>
  <c r="B1304" i="1" s="1"/>
  <c r="B1269" i="1"/>
  <c r="B1281" i="1" s="1"/>
  <c r="B1293" i="1" s="1"/>
  <c r="B1305" i="1" s="1"/>
  <c r="B872" i="1"/>
  <c r="J6" i="1"/>
  <c r="K6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480" i="1"/>
  <c r="B476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72" i="1"/>
  <c r="B1283" i="1"/>
  <c r="B1295" i="1" s="1"/>
  <c r="B1307" i="1" s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376" i="1"/>
  <c r="B873" i="1" l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L6" i="1"/>
  <c r="M6" i="1" s="1"/>
  <c r="N6" i="1" s="1"/>
  <c r="O6" i="1" s="1"/>
  <c r="I7" i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1284" i="1"/>
  <c r="B1296" i="1" s="1"/>
  <c r="B1308" i="1" s="1"/>
  <c r="B1273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481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B85" i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395" i="1" l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1285" i="1"/>
  <c r="B1297" i="1" s="1"/>
  <c r="B1309" i="1" s="1"/>
  <c r="B1274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J7" i="1"/>
  <c r="K7" i="1" s="1"/>
  <c r="B86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L7" i="1" l="1"/>
  <c r="M7" i="1" s="1"/>
  <c r="N7" i="1" s="1"/>
  <c r="O7" i="1" s="1"/>
  <c r="I8" i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1286" i="1"/>
  <c r="B1298" i="1" s="1"/>
  <c r="B1310" i="1" s="1"/>
  <c r="B1275" i="1"/>
  <c r="B87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1385" i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484" i="1" l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276" i="1"/>
  <c r="B1287" i="1"/>
  <c r="B1299" i="1" s="1"/>
  <c r="B1311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J8" i="1"/>
  <c r="K8" i="1" s="1"/>
  <c r="L8" i="1" l="1"/>
  <c r="M8" i="1" s="1"/>
  <c r="N8" i="1" s="1"/>
  <c r="O8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1277" i="1"/>
  <c r="B1289" i="1" s="1"/>
  <c r="B1301" i="1" s="1"/>
  <c r="B1313" i="1" s="1"/>
  <c r="B1288" i="1"/>
  <c r="B1300" i="1" s="1"/>
  <c r="B1312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I9" i="1" l="1"/>
  <c r="J9" i="1" l="1"/>
  <c r="K9" i="1" s="1"/>
  <c r="L9" i="1" l="1"/>
  <c r="M9" i="1" s="1"/>
  <c r="N9" i="1" s="1"/>
  <c r="O9" i="1" s="1"/>
  <c r="I10" i="1" l="1"/>
  <c r="J10" i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s="1"/>
  <c r="K12" i="1" l="1"/>
  <c r="L12" i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 l="1"/>
  <c r="J14" i="1" s="1"/>
  <c r="K14" i="1" s="1"/>
  <c r="L14" i="1" l="1"/>
  <c r="M14" i="1" s="1"/>
  <c r="N14" i="1" s="1"/>
  <c r="O14" i="1" s="1"/>
  <c r="I15" i="1"/>
  <c r="J15" i="1" l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/>
  <c r="J17" i="1" l="1"/>
  <c r="K17" i="1" s="1"/>
  <c r="L17" i="1" l="1"/>
  <c r="M17" i="1" s="1"/>
  <c r="N17" i="1" s="1"/>
  <c r="O17" i="1" s="1"/>
  <c r="I18" i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 l="1"/>
  <c r="J20" i="1"/>
  <c r="K20" i="1" s="1"/>
  <c r="L20" i="1" l="1"/>
  <c r="M20" i="1" s="1"/>
  <c r="N20" i="1" s="1"/>
  <c r="O20" i="1" s="1"/>
  <c r="I21" i="1" l="1"/>
  <c r="J21" i="1"/>
  <c r="K21" i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/>
  <c r="L23" i="1" l="1"/>
  <c r="M23" i="1" s="1"/>
  <c r="N23" i="1" s="1"/>
  <c r="O23" i="1" s="1"/>
  <c r="I24" i="1"/>
  <c r="J24" i="1" l="1"/>
  <c r="K24" i="1" s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/>
  <c r="J29" i="1" l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/>
  <c r="J34" i="1" l="1"/>
  <c r="K34" i="1"/>
  <c r="L34" i="1" l="1"/>
  <c r="M34" i="1" s="1"/>
  <c r="N34" i="1" s="1"/>
  <c r="O34" i="1" s="1"/>
  <c r="I35" i="1" l="1"/>
  <c r="J35" i="1"/>
  <c r="K35" i="1" s="1"/>
  <c r="L35" i="1" l="1"/>
  <c r="M35" i="1" s="1"/>
  <c r="N35" i="1" s="1"/>
  <c r="O35" i="1" s="1"/>
  <c r="I36" i="1" l="1"/>
  <c r="J36" i="1"/>
  <c r="K36" i="1" s="1"/>
  <c r="L36" i="1" l="1"/>
  <c r="M36" i="1" s="1"/>
  <c r="N36" i="1" s="1"/>
  <c r="O36" i="1" s="1"/>
  <c r="I37" i="1" l="1"/>
  <c r="J37" i="1"/>
  <c r="K37" i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 l="1"/>
  <c r="J40" i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/>
  <c r="L43" i="1" l="1"/>
  <c r="M43" i="1" s="1"/>
  <c r="N43" i="1" s="1"/>
  <c r="O43" i="1" s="1"/>
  <c r="I44" i="1" l="1"/>
  <c r="J44" i="1" s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 s="1"/>
  <c r="L50" i="1" l="1"/>
  <c r="M50" i="1" s="1"/>
  <c r="N50" i="1" s="1"/>
  <c r="O50" i="1" s="1"/>
  <c r="I51" i="1"/>
  <c r="J51" i="1" l="1"/>
  <c r="K51" i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/>
  <c r="L56" i="1" l="1"/>
  <c r="M56" i="1" s="1"/>
  <c r="N56" i="1" s="1"/>
  <c r="O56" i="1" s="1"/>
  <c r="I57" i="1" l="1"/>
  <c r="J57" i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 l="1"/>
  <c r="J60" i="1"/>
  <c r="K60" i="1" s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 s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/>
  <c r="J66" i="1" l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 l="1"/>
  <c r="J72" i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 s="1"/>
  <c r="L74" i="1" l="1"/>
  <c r="M74" i="1" s="1"/>
  <c r="N74" i="1" s="1"/>
  <c r="O74" i="1" s="1"/>
  <c r="I75" i="1"/>
  <c r="J75" i="1" l="1"/>
  <c r="K75" i="1" s="1"/>
  <c r="L75" i="1" l="1"/>
  <c r="M75" i="1" s="1"/>
  <c r="N75" i="1" s="1"/>
  <c r="O75" i="1" s="1"/>
  <c r="I76" i="1"/>
  <c r="J76" i="1" l="1"/>
  <c r="K76" i="1"/>
  <c r="L76" i="1" l="1"/>
  <c r="M76" i="1" s="1"/>
  <c r="N76" i="1" s="1"/>
  <c r="O76" i="1" s="1"/>
  <c r="I77" i="1" l="1"/>
  <c r="J77" i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s="1"/>
  <c r="K82" i="1" s="1"/>
  <c r="L82" i="1" l="1"/>
  <c r="M82" i="1" s="1"/>
  <c r="N82" i="1" s="1"/>
  <c r="O82" i="1" s="1"/>
  <c r="I83" i="1" l="1"/>
  <c r="J83" i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 s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/>
  <c r="J91" i="1" l="1"/>
  <c r="K91" i="1"/>
  <c r="L91" i="1" l="1"/>
  <c r="M91" i="1" s="1"/>
  <c r="N91" i="1" s="1"/>
  <c r="O91" i="1" s="1"/>
  <c r="I92" i="1"/>
  <c r="J92" i="1" l="1"/>
  <c r="K92" i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/>
  <c r="J98" i="1" l="1"/>
  <c r="K98" i="1" s="1"/>
  <c r="L98" i="1" l="1"/>
  <c r="M98" i="1" s="1"/>
  <c r="N98" i="1" s="1"/>
  <c r="O98" i="1" s="1"/>
  <c r="I99" i="1" l="1"/>
  <c r="J99" i="1"/>
  <c r="K99" i="1" s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 l="1"/>
  <c r="J101" i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 l="1"/>
  <c r="J109" i="1" s="1"/>
  <c r="K109" i="1" s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/>
  <c r="J112" i="1" l="1"/>
  <c r="K112" i="1" s="1"/>
  <c r="L112" i="1" l="1"/>
  <c r="M112" i="1" s="1"/>
  <c r="N112" i="1" s="1"/>
  <c r="O112" i="1" s="1"/>
  <c r="I113" i="1" l="1"/>
  <c r="J113" i="1"/>
  <c r="K113" i="1"/>
  <c r="L113" i="1" l="1"/>
  <c r="M113" i="1" s="1"/>
  <c r="N113" i="1" s="1"/>
  <c r="O113" i="1" s="1"/>
  <c r="I114" i="1"/>
  <c r="J114" i="1" l="1"/>
  <c r="K114" i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/>
  <c r="J120" i="1" l="1"/>
  <c r="K120" i="1"/>
  <c r="L120" i="1" l="1"/>
  <c r="M120" i="1" s="1"/>
  <c r="N120" i="1" s="1"/>
  <c r="O120" i="1" s="1"/>
  <c r="I121" i="1" l="1"/>
  <c r="J121" i="1" s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 l="1"/>
  <c r="J126" i="1" s="1"/>
  <c r="K126" i="1" s="1"/>
  <c r="L126" i="1" l="1"/>
  <c r="M126" i="1" s="1"/>
  <c r="N126" i="1" s="1"/>
  <c r="O126" i="1" s="1"/>
  <c r="I127" i="1"/>
  <c r="J127" i="1" l="1"/>
  <c r="K127" i="1" s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 l="1"/>
  <c r="J129" i="1"/>
  <c r="K129" i="1" s="1"/>
  <c r="L129" i="1" l="1"/>
  <c r="M129" i="1" s="1"/>
  <c r="N129" i="1" s="1"/>
  <c r="O129" i="1" s="1"/>
  <c r="I130" i="1" l="1"/>
  <c r="J130" i="1"/>
  <c r="K130" i="1" s="1"/>
  <c r="L130" i="1" l="1"/>
  <c r="M130" i="1" s="1"/>
  <c r="N130" i="1" s="1"/>
  <c r="O130" i="1" s="1"/>
  <c r="I131" i="1"/>
  <c r="J131" i="1" l="1"/>
  <c r="K131" i="1" s="1"/>
  <c r="L131" i="1" l="1"/>
  <c r="M131" i="1" s="1"/>
  <c r="N131" i="1" s="1"/>
  <c r="O131" i="1" s="1"/>
  <c r="I132" i="1" l="1"/>
  <c r="J132" i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 s="1"/>
  <c r="L136" i="1" l="1"/>
  <c r="M136" i="1" s="1"/>
  <c r="N136" i="1" s="1"/>
  <c r="O136" i="1" s="1"/>
  <c r="I137" i="1" l="1"/>
  <c r="J137" i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 l="1"/>
  <c r="J139" i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 l="1"/>
  <c r="J143" i="1"/>
  <c r="K143" i="1" s="1"/>
  <c r="L143" i="1" l="1"/>
  <c r="M143" i="1" s="1"/>
  <c r="N143" i="1" s="1"/>
  <c r="O143" i="1" s="1"/>
  <c r="I144" i="1"/>
  <c r="J144" i="1" l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 l="1"/>
  <c r="J146" i="1" s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 l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 l="1"/>
  <c r="J152" i="1" l="1"/>
  <c r="K152" i="1"/>
  <c r="L152" i="1" l="1"/>
  <c r="M152" i="1" s="1"/>
  <c r="N152" i="1" s="1"/>
  <c r="O152" i="1" s="1"/>
  <c r="I153" i="1"/>
  <c r="J153" i="1" l="1"/>
  <c r="K153" i="1" s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/>
  <c r="J155" i="1" l="1"/>
  <c r="K155" i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J168" i="1" l="1"/>
  <c r="K168" i="1" s="1"/>
  <c r="L168" i="1" l="1"/>
  <c r="M168" i="1" s="1"/>
  <c r="N168" i="1" s="1"/>
  <c r="O168" i="1" s="1"/>
  <c r="I169" i="1" l="1"/>
  <c r="J169" i="1"/>
  <c r="K169" i="1" s="1"/>
  <c r="L169" i="1" l="1"/>
  <c r="M169" i="1" s="1"/>
  <c r="N169" i="1" s="1"/>
  <c r="O169" i="1" s="1"/>
  <c r="I170" i="1" l="1"/>
  <c r="J170" i="1" l="1"/>
  <c r="K170" i="1"/>
  <c r="L170" i="1" l="1"/>
  <c r="M170" i="1" s="1"/>
  <c r="N170" i="1" s="1"/>
  <c r="O170" i="1" s="1"/>
  <c r="I171" i="1"/>
  <c r="J171" i="1" l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 l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 s="1"/>
  <c r="L183" i="1" l="1"/>
  <c r="M183" i="1" s="1"/>
  <c r="N183" i="1" s="1"/>
  <c r="O183" i="1" s="1"/>
  <c r="I184" i="1"/>
  <c r="J184" i="1" l="1"/>
  <c r="K184" i="1" s="1"/>
  <c r="L184" i="1" l="1"/>
  <c r="M184" i="1" s="1"/>
  <c r="N184" i="1" s="1"/>
  <c r="O184" i="1" s="1"/>
  <c r="I185" i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/>
  <c r="J187" i="1" l="1"/>
  <c r="K187" i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 l="1"/>
  <c r="J194" i="1" s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 l="1"/>
  <c r="J199" i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/>
  <c r="L202" i="1" l="1"/>
  <c r="M202" i="1" s="1"/>
  <c r="N202" i="1" s="1"/>
  <c r="O202" i="1" s="1"/>
  <c r="I203" i="1" l="1"/>
  <c r="J203" i="1" l="1"/>
  <c r="K203" i="1" s="1"/>
  <c r="L203" i="1" l="1"/>
  <c r="M203" i="1" s="1"/>
  <c r="N203" i="1" s="1"/>
  <c r="O203" i="1" s="1"/>
  <c r="I204" i="1"/>
  <c r="J204" i="1" l="1"/>
  <c r="K204" i="1"/>
  <c r="L204" i="1" l="1"/>
  <c r="M204" i="1" s="1"/>
  <c r="N204" i="1" s="1"/>
  <c r="O204" i="1" s="1"/>
  <c r="I205" i="1" l="1"/>
  <c r="J205" i="1"/>
  <c r="K205" i="1" s="1"/>
  <c r="L205" i="1" l="1"/>
  <c r="M205" i="1" s="1"/>
  <c r="N205" i="1" s="1"/>
  <c r="O205" i="1" s="1"/>
  <c r="I206" i="1" l="1"/>
  <c r="J206" i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 s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 l="1"/>
  <c r="J220" i="1" l="1"/>
  <c r="K220" i="1" s="1"/>
  <c r="L220" i="1" l="1"/>
  <c r="M220" i="1" s="1"/>
  <c r="N220" i="1" s="1"/>
  <c r="O220" i="1" s="1"/>
  <c r="I221" i="1"/>
  <c r="J221" i="1" l="1"/>
  <c r="K221" i="1"/>
  <c r="L221" i="1" l="1"/>
  <c r="M221" i="1" s="1"/>
  <c r="N221" i="1" s="1"/>
  <c r="O221" i="1" s="1"/>
  <c r="I222" i="1" l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 l="1"/>
  <c r="J226" i="1" s="1"/>
  <c r="K226" i="1" s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 l="1"/>
  <c r="J228" i="1"/>
  <c r="K228" i="1" s="1"/>
  <c r="L228" i="1" l="1"/>
  <c r="M228" i="1" s="1"/>
  <c r="N228" i="1" s="1"/>
  <c r="O228" i="1" s="1"/>
  <c r="I229" i="1"/>
  <c r="J229" i="1" l="1"/>
  <c r="K229" i="1" s="1"/>
  <c r="L229" i="1" l="1"/>
  <c r="M229" i="1" s="1"/>
  <c r="N229" i="1" s="1"/>
  <c r="O229" i="1" s="1"/>
  <c r="I230" i="1" l="1"/>
  <c r="J230" i="1" s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s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/>
  <c r="K237" i="1" s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 l="1"/>
  <c r="J242" i="1"/>
  <c r="K242" i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 l="1"/>
  <c r="J244" i="1"/>
  <c r="K244" i="1" s="1"/>
  <c r="L244" i="1" l="1"/>
  <c r="M244" i="1" s="1"/>
  <c r="N244" i="1" s="1"/>
  <c r="O244" i="1" s="1"/>
  <c r="I245" i="1" l="1"/>
  <c r="J245" i="1"/>
  <c r="K245" i="1" s="1"/>
  <c r="L245" i="1" l="1"/>
  <c r="M245" i="1" s="1"/>
  <c r="N245" i="1" s="1"/>
  <c r="O245" i="1" s="1"/>
  <c r="I246" i="1"/>
  <c r="J246" i="1" l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 l="1"/>
  <c r="J248" i="1" l="1"/>
  <c r="K248" i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 l="1"/>
  <c r="J250" i="1" l="1"/>
  <c r="K250" i="1" s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 l="1"/>
  <c r="J252" i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 l="1"/>
  <c r="J259" i="1" l="1"/>
  <c r="K259" i="1" s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 l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 s="1"/>
  <c r="L265" i="1" l="1"/>
  <c r="M265" i="1" s="1"/>
  <c r="N265" i="1" s="1"/>
  <c r="O265" i="1" s="1"/>
  <c r="I266" i="1"/>
  <c r="J266" i="1" l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/>
  <c r="L270" i="1" l="1"/>
  <c r="M270" i="1" s="1"/>
  <c r="N270" i="1" s="1"/>
  <c r="O270" i="1" s="1"/>
  <c r="I271" i="1"/>
  <c r="J271" i="1" l="1"/>
  <c r="K271" i="1" s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/>
  <c r="J280" i="1" l="1"/>
  <c r="K280" i="1" s="1"/>
  <c r="L280" i="1" l="1"/>
  <c r="M280" i="1" s="1"/>
  <c r="N280" i="1" s="1"/>
  <c r="O280" i="1" s="1"/>
  <c r="I281" i="1"/>
  <c r="J281" i="1" l="1"/>
  <c r="K281" i="1" s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/>
  <c r="K283" i="1" s="1"/>
  <c r="L283" i="1" l="1"/>
  <c r="M283" i="1" s="1"/>
  <c r="N283" i="1" s="1"/>
  <c r="O283" i="1" s="1"/>
  <c r="I284" i="1"/>
  <c r="J284" i="1" l="1"/>
  <c r="K284" i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 l="1"/>
  <c r="J287" i="1" l="1"/>
  <c r="K287" i="1" s="1"/>
  <c r="L287" i="1" l="1"/>
  <c r="M287" i="1" s="1"/>
  <c r="N287" i="1" s="1"/>
  <c r="O287" i="1" s="1"/>
  <c r="I288" i="1"/>
  <c r="J288" i="1" l="1"/>
  <c r="K288" i="1"/>
  <c r="L288" i="1" l="1"/>
  <c r="M288" i="1" s="1"/>
  <c r="N288" i="1" s="1"/>
  <c r="O288" i="1" s="1"/>
  <c r="I289" i="1"/>
  <c r="J289" i="1" l="1"/>
  <c r="K289" i="1" s="1"/>
  <c r="L289" i="1" l="1"/>
  <c r="M289" i="1" s="1"/>
  <c r="N289" i="1" s="1"/>
  <c r="O289" i="1" s="1"/>
  <c r="I290" i="1" l="1"/>
  <c r="J290" i="1"/>
  <c r="K290" i="1" s="1"/>
  <c r="L290" i="1" l="1"/>
  <c r="M290" i="1" s="1"/>
  <c r="N290" i="1" s="1"/>
  <c r="O290" i="1" s="1"/>
  <c r="I291" i="1" l="1"/>
  <c r="J291" i="1" l="1"/>
  <c r="K291" i="1" s="1"/>
  <c r="L291" i="1" l="1"/>
  <c r="M291" i="1" s="1"/>
  <c r="N291" i="1" s="1"/>
  <c r="O291" i="1" s="1"/>
  <c r="I292" i="1" l="1"/>
  <c r="J292" i="1" s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/>
  <c r="J295" i="1" l="1"/>
  <c r="K295" i="1" s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/>
  <c r="J297" i="1" l="1"/>
  <c r="K297" i="1" s="1"/>
  <c r="L297" i="1" l="1"/>
  <c r="M297" i="1" s="1"/>
  <c r="N297" i="1" s="1"/>
  <c r="O297" i="1" s="1"/>
  <c r="I298" i="1"/>
  <c r="J298" i="1" l="1"/>
  <c r="K298" i="1"/>
  <c r="L298" i="1" l="1"/>
  <c r="M298" i="1" s="1"/>
  <c r="N298" i="1" s="1"/>
  <c r="O298" i="1" s="1"/>
  <c r="I299" i="1"/>
  <c r="J299" i="1" l="1"/>
  <c r="K299" i="1" s="1"/>
  <c r="L299" i="1" l="1"/>
  <c r="M299" i="1" s="1"/>
  <c r="N299" i="1" s="1"/>
  <c r="O299" i="1" s="1"/>
  <c r="I300" i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 l="1"/>
  <c r="J311" i="1" s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 s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 l="1"/>
  <c r="J317" i="1" s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l="1"/>
  <c r="K332" i="1" s="1"/>
  <c r="L332" i="1" l="1"/>
  <c r="M332" i="1" s="1"/>
  <c r="N332" i="1" s="1"/>
  <c r="O332" i="1" s="1"/>
  <c r="I333" i="1"/>
  <c r="J333" i="1" l="1"/>
  <c r="K333" i="1"/>
  <c r="L333" i="1" l="1"/>
  <c r="M333" i="1" s="1"/>
  <c r="N333" i="1" s="1"/>
  <c r="O333" i="1" s="1"/>
  <c r="I334" i="1" l="1"/>
  <c r="J334" i="1" l="1"/>
  <c r="K334" i="1" s="1"/>
  <c r="L334" i="1" l="1"/>
  <c r="M334" i="1" s="1"/>
  <c r="N334" i="1" s="1"/>
  <c r="O334" i="1" s="1"/>
  <c r="I335" i="1"/>
  <c r="J335" i="1" l="1"/>
  <c r="K335" i="1" s="1"/>
  <c r="L335" i="1" l="1"/>
  <c r="M335" i="1" s="1"/>
  <c r="N335" i="1" s="1"/>
  <c r="O335" i="1" s="1"/>
  <c r="I336" i="1" l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 l="1"/>
  <c r="J338" i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 s="1"/>
  <c r="L342" i="1" l="1"/>
  <c r="M342" i="1" s="1"/>
  <c r="N342" i="1" s="1"/>
  <c r="O342" i="1" s="1"/>
  <c r="I343" i="1" l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 l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/>
  <c r="L357" i="1" l="1"/>
  <c r="M357" i="1" s="1"/>
  <c r="N357" i="1" s="1"/>
  <c r="O357" i="1" s="1"/>
  <c r="I358" i="1"/>
  <c r="J358" i="1" l="1"/>
  <c r="K358" i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 l="1"/>
  <c r="J360" i="1" l="1"/>
  <c r="K360" i="1" s="1"/>
  <c r="L360" i="1" l="1"/>
  <c r="M360" i="1" s="1"/>
  <c r="N360" i="1" s="1"/>
  <c r="O360" i="1" s="1"/>
  <c r="I361" i="1"/>
  <c r="J361" i="1" l="1"/>
  <c r="K361" i="1"/>
  <c r="L361" i="1" l="1"/>
  <c r="M361" i="1" s="1"/>
  <c r="N361" i="1" s="1"/>
  <c r="O361" i="1" s="1"/>
  <c r="I362" i="1" l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 l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/>
  <c r="J369" i="1" l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 l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 l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 s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 s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 l="1"/>
  <c r="J384" i="1" l="1"/>
  <c r="K384" i="1" s="1"/>
  <c r="L384" i="1" l="1"/>
  <c r="M384" i="1" s="1"/>
  <c r="N384" i="1" s="1"/>
  <c r="O384" i="1" s="1"/>
  <c r="I385" i="1" l="1"/>
  <c r="J385" i="1" l="1"/>
  <c r="K385" i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 l="1"/>
  <c r="J389" i="1" l="1"/>
  <c r="K389" i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 s="1"/>
  <c r="L395" i="1" l="1"/>
  <c r="M395" i="1" s="1"/>
  <c r="N395" i="1" s="1"/>
  <c r="O395" i="1" s="1"/>
  <c r="I396" i="1"/>
  <c r="J396" i="1" l="1"/>
  <c r="K396" i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/>
  <c r="J399" i="1" l="1"/>
  <c r="K399" i="1"/>
  <c r="L399" i="1" l="1"/>
  <c r="M399" i="1" s="1"/>
  <c r="N399" i="1" s="1"/>
  <c r="O399" i="1" s="1"/>
  <c r="I400" i="1"/>
  <c r="J400" i="1" l="1"/>
  <c r="K400" i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 l="1"/>
  <c r="J402" i="1" l="1"/>
  <c r="K402" i="1" s="1"/>
  <c r="L402" i="1" l="1"/>
  <c r="M402" i="1" s="1"/>
  <c r="N402" i="1" s="1"/>
  <c r="O402" i="1" s="1"/>
  <c r="I403" i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/>
  <c r="L407" i="1" l="1"/>
  <c r="M407" i="1" s="1"/>
  <c r="N407" i="1" s="1"/>
  <c r="O407" i="1" s="1"/>
  <c r="I408" i="1"/>
  <c r="J408" i="1" l="1"/>
  <c r="K408" i="1" s="1"/>
  <c r="L408" i="1" l="1"/>
  <c r="M408" i="1" s="1"/>
  <c r="N408" i="1" s="1"/>
  <c r="O408" i="1" s="1"/>
  <c r="I409" i="1"/>
  <c r="J409" i="1" l="1"/>
  <c r="K409" i="1" s="1"/>
  <c r="L409" i="1" l="1"/>
  <c r="M409" i="1" s="1"/>
  <c r="N409" i="1" s="1"/>
  <c r="O409" i="1" s="1"/>
  <c r="I410" i="1"/>
  <c r="J410" i="1" l="1"/>
  <c r="K410" i="1" s="1"/>
  <c r="L410" i="1" l="1"/>
  <c r="M410" i="1" s="1"/>
  <c r="N410" i="1" s="1"/>
  <c r="O410" i="1" s="1"/>
  <c r="I411" i="1"/>
  <c r="J411" i="1" l="1"/>
  <c r="K411" i="1" s="1"/>
  <c r="L411" i="1" l="1"/>
  <c r="M411" i="1" s="1"/>
  <c r="N411" i="1" s="1"/>
  <c r="O411" i="1" s="1"/>
  <c r="I412" i="1"/>
  <c r="J412" i="1" l="1"/>
  <c r="K412" i="1" s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/>
  <c r="J417" i="1" l="1"/>
  <c r="K417" i="1" s="1"/>
  <c r="L417" i="1" l="1"/>
  <c r="M417" i="1" s="1"/>
  <c r="N417" i="1" s="1"/>
  <c r="O417" i="1" s="1"/>
  <c r="I418" i="1"/>
  <c r="J418" i="1" l="1"/>
  <c r="K418" i="1"/>
  <c r="L418" i="1" l="1"/>
  <c r="M418" i="1" s="1"/>
  <c r="N418" i="1" s="1"/>
  <c r="O418" i="1" s="1"/>
  <c r="I419" i="1"/>
  <c r="J419" i="1" l="1"/>
  <c r="K419" i="1" s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/>
  <c r="L421" i="1" l="1"/>
  <c r="M421" i="1" s="1"/>
  <c r="N421" i="1" s="1"/>
  <c r="O421" i="1" s="1"/>
  <c r="I422" i="1"/>
  <c r="J422" i="1" l="1"/>
  <c r="K422" i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/>
  <c r="J425" i="1" l="1"/>
  <c r="K425" i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 s="1"/>
  <c r="L463" i="1" l="1"/>
  <c r="M463" i="1" s="1"/>
  <c r="N463" i="1" s="1"/>
  <c r="O463" i="1" s="1"/>
  <c r="I464" i="1"/>
  <c r="J464" i="1" l="1"/>
  <c r="K464" i="1" s="1"/>
  <c r="L464" i="1" l="1"/>
  <c r="M464" i="1" s="1"/>
  <c r="N464" i="1" s="1"/>
  <c r="O464" i="1" s="1"/>
  <c r="I465" i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/>
  <c r="J468" i="1" l="1"/>
  <c r="K468" i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/>
  <c r="J470" i="1" l="1"/>
  <c r="K470" i="1" s="1"/>
  <c r="L470" i="1" l="1"/>
  <c r="M470" i="1" s="1"/>
  <c r="N470" i="1" s="1"/>
  <c r="O470" i="1" s="1"/>
  <c r="I471" i="1"/>
  <c r="J471" i="1" l="1"/>
  <c r="K471" i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 l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/>
  <c r="J478" i="1" l="1"/>
  <c r="K478" i="1"/>
  <c r="L478" i="1" l="1"/>
  <c r="M478" i="1" s="1"/>
  <c r="N478" i="1" s="1"/>
  <c r="O478" i="1" s="1"/>
  <c r="I479" i="1"/>
  <c r="J479" i="1" l="1"/>
  <c r="K479" i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 l="1"/>
  <c r="J482" i="1" l="1"/>
  <c r="K482" i="1" s="1"/>
  <c r="L482" i="1" l="1"/>
  <c r="M482" i="1" s="1"/>
  <c r="N482" i="1" s="1"/>
  <c r="O482" i="1" s="1"/>
  <c r="I483" i="1" l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 l="1"/>
  <c r="J485" i="1" l="1"/>
  <c r="K485" i="1" s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/>
  <c r="L492" i="1" l="1"/>
  <c r="M492" i="1" s="1"/>
  <c r="N492" i="1" s="1"/>
  <c r="O492" i="1" s="1"/>
  <c r="I493" i="1"/>
  <c r="J493" i="1" l="1"/>
  <c r="K493" i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 l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 s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/>
  <c r="J505" i="1" l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/>
  <c r="J507" i="1" l="1"/>
  <c r="K507" i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 l="1"/>
  <c r="J512" i="1"/>
  <c r="K512" i="1" s="1"/>
  <c r="L512" i="1" l="1"/>
  <c r="M512" i="1" s="1"/>
  <c r="N512" i="1" s="1"/>
  <c r="O512" i="1" s="1"/>
  <c r="I513" i="1" l="1"/>
  <c r="J513" i="1" l="1"/>
  <c r="K513" i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 l="1"/>
  <c r="J516" i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 s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/>
  <c r="L523" i="1" l="1"/>
  <c r="M523" i="1" s="1"/>
  <c r="N523" i="1" s="1"/>
  <c r="O523" i="1" s="1"/>
  <c r="I524" i="1"/>
  <c r="J524" i="1" l="1"/>
  <c r="K524" i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 l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/>
  <c r="L535" i="1" l="1"/>
  <c r="M535" i="1" s="1"/>
  <c r="N535" i="1" s="1"/>
  <c r="O535" i="1" s="1"/>
  <c r="I536" i="1"/>
  <c r="J536" i="1" l="1"/>
  <c r="K536" i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 s="1"/>
  <c r="L542" i="1" l="1"/>
  <c r="M542" i="1" s="1"/>
  <c r="N542" i="1" s="1"/>
  <c r="O542" i="1" s="1"/>
  <c r="I543" i="1"/>
  <c r="J543" i="1" l="1"/>
  <c r="K543" i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 l="1"/>
  <c r="J549" i="1"/>
  <c r="K549" i="1"/>
  <c r="L549" i="1" l="1"/>
  <c r="M549" i="1" s="1"/>
  <c r="N549" i="1" s="1"/>
  <c r="O549" i="1" s="1"/>
  <c r="I550" i="1" l="1"/>
  <c r="J550" i="1" s="1"/>
  <c r="K550" i="1" s="1"/>
  <c r="L550" i="1" l="1"/>
  <c r="M550" i="1" s="1"/>
  <c r="N550" i="1" s="1"/>
  <c r="O550" i="1" s="1"/>
  <c r="I551" i="1"/>
  <c r="J551" i="1" l="1"/>
  <c r="K551" i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 l="1"/>
  <c r="J558" i="1"/>
  <c r="K558" i="1" s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 l="1"/>
  <c r="J564" i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 s="1"/>
  <c r="L573" i="1" l="1"/>
  <c r="M573" i="1" s="1"/>
  <c r="N573" i="1" s="1"/>
  <c r="O573" i="1" s="1"/>
  <c r="I574" i="1"/>
  <c r="J574" i="1" l="1"/>
  <c r="K574" i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 s="1"/>
  <c r="L576" i="1" l="1"/>
  <c r="M576" i="1" s="1"/>
  <c r="N576" i="1" s="1"/>
  <c r="O576" i="1" s="1"/>
  <c r="I577" i="1" l="1"/>
  <c r="J577" i="1" l="1"/>
  <c r="K577" i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/>
  <c r="L596" i="1" l="1"/>
  <c r="M596" i="1" s="1"/>
  <c r="N596" i="1" s="1"/>
  <c r="O596" i="1" s="1"/>
  <c r="I597" i="1"/>
  <c r="J597" i="1" l="1"/>
  <c r="K597" i="1" s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 l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 s="1"/>
  <c r="L603" i="1" l="1"/>
  <c r="M603" i="1" s="1"/>
  <c r="N603" i="1" s="1"/>
  <c r="O603" i="1" s="1"/>
  <c r="I604" i="1"/>
  <c r="J604" i="1" l="1"/>
  <c r="K604" i="1" s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 s="1"/>
  <c r="L606" i="1" l="1"/>
  <c r="M606" i="1" s="1"/>
  <c r="N606" i="1" s="1"/>
  <c r="O606" i="1" s="1"/>
  <c r="I607" i="1"/>
  <c r="J607" i="1" l="1"/>
  <c r="K607" i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/>
  <c r="L609" i="1" l="1"/>
  <c r="M609" i="1" s="1"/>
  <c r="N609" i="1" s="1"/>
  <c r="O609" i="1" s="1"/>
  <c r="I610" i="1"/>
  <c r="J610" i="1" l="1"/>
  <c r="K610" i="1"/>
  <c r="L610" i="1" l="1"/>
  <c r="M610" i="1" s="1"/>
  <c r="N610" i="1" s="1"/>
  <c r="O610" i="1" s="1"/>
  <c r="I611" i="1"/>
  <c r="J611" i="1" l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 s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/>
  <c r="L631" i="1" l="1"/>
  <c r="M631" i="1" s="1"/>
  <c r="N631" i="1" s="1"/>
  <c r="O631" i="1" s="1"/>
  <c r="I632" i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 s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 s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 l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 l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 s="1"/>
  <c r="L679" i="1" l="1"/>
  <c r="M679" i="1" s="1"/>
  <c r="N679" i="1" s="1"/>
  <c r="O679" i="1" s="1"/>
  <c r="I680" i="1"/>
  <c r="J680" i="1" l="1"/>
  <c r="K680" i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 s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/>
  <c r="J710" i="1" l="1"/>
  <c r="K710" i="1" s="1"/>
  <c r="L710" i="1" l="1"/>
  <c r="M710" i="1" s="1"/>
  <c r="N710" i="1" s="1"/>
  <c r="O710" i="1" s="1"/>
  <c r="I711" i="1"/>
  <c r="J711" i="1" l="1"/>
  <c r="K711" i="1"/>
  <c r="L711" i="1" l="1"/>
  <c r="M711" i="1" s="1"/>
  <c r="N711" i="1" s="1"/>
  <c r="O711" i="1" s="1"/>
  <c r="I712" i="1"/>
  <c r="J712" i="1" l="1"/>
  <c r="K712" i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/>
  <c r="L719" i="1" l="1"/>
  <c r="M719" i="1" s="1"/>
  <c r="N719" i="1" s="1"/>
  <c r="O719" i="1" s="1"/>
  <c r="I720" i="1"/>
  <c r="J720" i="1" l="1"/>
  <c r="K720" i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 l="1"/>
  <c r="J744" i="1" l="1"/>
  <c r="K744" i="1" s="1"/>
  <c r="L744" i="1" l="1"/>
  <c r="M744" i="1" s="1"/>
  <c r="N744" i="1" s="1"/>
  <c r="O744" i="1" s="1"/>
  <c r="I745" i="1"/>
  <c r="J745" i="1" l="1"/>
  <c r="K745" i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/>
  <c r="L762" i="1" l="1"/>
  <c r="M762" i="1" s="1"/>
  <c r="N762" i="1" s="1"/>
  <c r="O762" i="1" s="1"/>
  <c r="I763" i="1"/>
  <c r="J763" i="1" l="1"/>
  <c r="K763" i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/>
  <c r="L766" i="1" l="1"/>
  <c r="M766" i="1" s="1"/>
  <c r="N766" i="1" s="1"/>
  <c r="O766" i="1" s="1"/>
  <c r="I767" i="1"/>
  <c r="J767" i="1" l="1"/>
  <c r="K767" i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 l="1"/>
  <c r="J774" i="1" s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 s="1"/>
  <c r="L779" i="1" l="1"/>
  <c r="M779" i="1" s="1"/>
  <c r="N779" i="1" s="1"/>
  <c r="O779" i="1" s="1"/>
  <c r="I780" i="1"/>
  <c r="J780" i="1" l="1"/>
  <c r="K780" i="1" s="1"/>
  <c r="L780" i="1" l="1"/>
  <c r="M780" i="1" s="1"/>
  <c r="N780" i="1" s="1"/>
  <c r="O780" i="1" s="1"/>
  <c r="I781" i="1"/>
  <c r="J781" i="1" l="1"/>
  <c r="K781" i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/>
  <c r="L783" i="1" l="1"/>
  <c r="M783" i="1" s="1"/>
  <c r="N783" i="1" s="1"/>
  <c r="O783" i="1" s="1"/>
  <c r="I784" i="1" l="1"/>
  <c r="J784" i="1" l="1"/>
  <c r="K784" i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 s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/>
  <c r="L790" i="1" l="1"/>
  <c r="M790" i="1" s="1"/>
  <c r="N790" i="1" s="1"/>
  <c r="O790" i="1" s="1"/>
  <c r="I791" i="1"/>
  <c r="J791" i="1" l="1"/>
  <c r="K791" i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/>
  <c r="J794" i="1" l="1"/>
  <c r="K794" i="1" s="1"/>
  <c r="L794" i="1" l="1"/>
  <c r="M794" i="1" s="1"/>
  <c r="N794" i="1" s="1"/>
  <c r="O794" i="1" s="1"/>
  <c r="I795" i="1"/>
  <c r="J795" i="1" l="1"/>
  <c r="K795" i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 l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 l="1"/>
  <c r="J803" i="1" l="1"/>
  <c r="K803" i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/>
  <c r="L805" i="1" l="1"/>
  <c r="M805" i="1" s="1"/>
  <c r="N805" i="1" s="1"/>
  <c r="O805" i="1" s="1"/>
  <c r="I806" i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/>
  <c r="L808" i="1" l="1"/>
  <c r="M808" i="1" s="1"/>
  <c r="N808" i="1" s="1"/>
  <c r="O808" i="1" s="1"/>
  <c r="I809" i="1" l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/>
  <c r="L811" i="1" l="1"/>
  <c r="M811" i="1" s="1"/>
  <c r="N811" i="1" s="1"/>
  <c r="O811" i="1" s="1"/>
  <c r="I812" i="1"/>
  <c r="J812" i="1" l="1"/>
  <c r="K812" i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 l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/>
  <c r="L817" i="1" l="1"/>
  <c r="M817" i="1" s="1"/>
  <c r="N817" i="1" s="1"/>
  <c r="O817" i="1" s="1"/>
  <c r="I818" i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 l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 l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/>
  <c r="L832" i="1" l="1"/>
  <c r="M832" i="1" s="1"/>
  <c r="N832" i="1" s="1"/>
  <c r="O832" i="1" s="1"/>
  <c r="I833" i="1"/>
  <c r="J833" i="1" l="1"/>
  <c r="K833" i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 l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/>
  <c r="J838" i="1" l="1"/>
  <c r="K838" i="1"/>
  <c r="L838" i="1" l="1"/>
  <c r="M838" i="1" s="1"/>
  <c r="N838" i="1" s="1"/>
  <c r="O838" i="1" s="1"/>
  <c r="I839" i="1"/>
  <c r="J839" i="1" l="1"/>
  <c r="K839" i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/>
  <c r="L842" i="1" l="1"/>
  <c r="M842" i="1" s="1"/>
  <c r="N842" i="1" s="1"/>
  <c r="O842" i="1" s="1"/>
  <c r="I843" i="1" l="1"/>
  <c r="J843" i="1" l="1"/>
  <c r="K843" i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 l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 l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 l="1"/>
  <c r="J865" i="1" l="1"/>
  <c r="K865" i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/>
  <c r="J872" i="1" l="1"/>
  <c r="K872" i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/>
  <c r="L874" i="1" l="1"/>
  <c r="M874" i="1" s="1"/>
  <c r="N874" i="1" s="1"/>
  <c r="O874" i="1" s="1"/>
  <c r="I875" i="1"/>
  <c r="J875" i="1" l="1"/>
  <c r="K875" i="1"/>
  <c r="L875" i="1" l="1"/>
  <c r="M875" i="1" s="1"/>
  <c r="N875" i="1" s="1"/>
  <c r="O875" i="1" s="1"/>
  <c r="I876" i="1"/>
  <c r="J876" i="1" l="1"/>
  <c r="K876" i="1" s="1"/>
  <c r="L876" i="1" l="1"/>
  <c r="M876" i="1" s="1"/>
  <c r="N876" i="1" s="1"/>
  <c r="O876" i="1" s="1"/>
  <c r="I877" i="1"/>
  <c r="J877" i="1" l="1"/>
  <c r="K877" i="1" s="1"/>
  <c r="L877" i="1" l="1"/>
  <c r="M877" i="1" s="1"/>
  <c r="N877" i="1" s="1"/>
  <c r="O877" i="1" s="1"/>
  <c r="I878" i="1"/>
  <c r="J878" i="1" l="1"/>
  <c r="K878" i="1"/>
  <c r="L878" i="1" l="1"/>
  <c r="M878" i="1" s="1"/>
  <c r="N878" i="1" s="1"/>
  <c r="O878" i="1" s="1"/>
  <c r="I879" i="1"/>
  <c r="J879" i="1" l="1"/>
  <c r="K879" i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 s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 l="1"/>
  <c r="J889" i="1" l="1"/>
  <c r="K889" i="1"/>
  <c r="L889" i="1" l="1"/>
  <c r="M889" i="1" s="1"/>
  <c r="N889" i="1" s="1"/>
  <c r="O889" i="1" s="1"/>
  <c r="I890" i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/>
  <c r="J897" i="1" l="1"/>
  <c r="K897" i="1" s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 l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 l="1"/>
  <c r="J901" i="1" s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 s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 l="1"/>
  <c r="J906" i="1"/>
  <c r="K906" i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 l="1"/>
  <c r="J909" i="1" l="1"/>
  <c r="K909" i="1" s="1"/>
  <c r="L909" i="1" l="1"/>
  <c r="M909" i="1" s="1"/>
  <c r="N909" i="1" s="1"/>
  <c r="O909" i="1" s="1"/>
  <c r="I910" i="1" l="1"/>
  <c r="J910" i="1" s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 l="1"/>
  <c r="J916" i="1" s="1"/>
  <c r="K916" i="1" s="1"/>
  <c r="L916" i="1" l="1"/>
  <c r="M916" i="1" s="1"/>
  <c r="N916" i="1" s="1"/>
  <c r="O916" i="1" s="1"/>
  <c r="I917" i="1" l="1"/>
  <c r="J917" i="1"/>
  <c r="K917" i="1" s="1"/>
  <c r="L917" i="1" l="1"/>
  <c r="M917" i="1" s="1"/>
  <c r="N917" i="1" s="1"/>
  <c r="O917" i="1" s="1"/>
  <c r="I918" i="1"/>
  <c r="J918" i="1" l="1"/>
  <c r="K918" i="1" s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 l="1"/>
  <c r="J921" i="1" s="1"/>
  <c r="K921" i="1" l="1"/>
  <c r="L921" i="1" s="1"/>
  <c r="M921" i="1" s="1"/>
  <c r="N921" i="1" s="1"/>
  <c r="O921" i="1" s="1"/>
  <c r="I922" i="1" l="1"/>
  <c r="K922" i="1" s="1"/>
  <c r="J922" i="1"/>
  <c r="L922" i="1" l="1"/>
  <c r="M922" i="1" s="1"/>
  <c r="N922" i="1" s="1"/>
  <c r="O922" i="1" s="1"/>
  <c r="I923" i="1" l="1"/>
  <c r="J923" i="1"/>
  <c r="K923" i="1"/>
  <c r="L923" i="1" l="1"/>
  <c r="M923" i="1" s="1"/>
  <c r="N923" i="1" s="1"/>
  <c r="O923" i="1" s="1"/>
  <c r="I924" i="1"/>
  <c r="J924" i="1" l="1"/>
  <c r="K924" i="1"/>
  <c r="L924" i="1" l="1"/>
  <c r="M924" i="1" s="1"/>
  <c r="N924" i="1" s="1"/>
  <c r="O924" i="1" s="1"/>
  <c r="I925" i="1" l="1"/>
  <c r="J925" i="1" l="1"/>
  <c r="K925" i="1" s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 l="1"/>
  <c r="J927" i="1"/>
  <c r="K927" i="1" s="1"/>
  <c r="L927" i="1" l="1"/>
  <c r="M927" i="1" s="1"/>
  <c r="N927" i="1" s="1"/>
  <c r="O927" i="1" s="1"/>
  <c r="I928" i="1"/>
  <c r="J928" i="1" l="1"/>
  <c r="K928" i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 l="1"/>
  <c r="J934" i="1" l="1"/>
  <c r="K934" i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 l="1"/>
  <c r="J944" i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 l="1"/>
  <c r="J946" i="1" s="1"/>
  <c r="K946" i="1" s="1"/>
  <c r="L946" i="1" l="1"/>
  <c r="M946" i="1" s="1"/>
  <c r="N946" i="1" s="1"/>
  <c r="O946" i="1" s="1"/>
  <c r="I947" i="1" l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 l="1"/>
  <c r="J949" i="1"/>
  <c r="K949" i="1" s="1"/>
  <c r="L949" i="1" l="1"/>
  <c r="M949" i="1" s="1"/>
  <c r="N949" i="1" s="1"/>
  <c r="O949" i="1" s="1"/>
  <c r="I950" i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 l="1"/>
  <c r="J952" i="1"/>
  <c r="K952" i="1"/>
  <c r="L952" i="1" l="1"/>
  <c r="M952" i="1" s="1"/>
  <c r="N952" i="1" s="1"/>
  <c r="O952" i="1" s="1"/>
  <c r="I953" i="1"/>
  <c r="J953" i="1" l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 l="1"/>
  <c r="J957" i="1"/>
  <c r="K957" i="1" s="1"/>
  <c r="L957" i="1" l="1"/>
  <c r="M957" i="1" s="1"/>
  <c r="N957" i="1" s="1"/>
  <c r="O957" i="1" s="1"/>
  <c r="I958" i="1"/>
  <c r="J958" i="1" l="1"/>
  <c r="K958" i="1"/>
  <c r="L958" i="1" l="1"/>
  <c r="M958" i="1" s="1"/>
  <c r="N958" i="1" s="1"/>
  <c r="O958" i="1" s="1"/>
  <c r="I959" i="1"/>
  <c r="J959" i="1" l="1"/>
  <c r="K959" i="1" s="1"/>
  <c r="L959" i="1" l="1"/>
  <c r="M959" i="1" s="1"/>
  <c r="N959" i="1" s="1"/>
  <c r="O959" i="1" s="1"/>
  <c r="I960" i="1"/>
  <c r="J960" i="1" l="1"/>
  <c r="K960" i="1" s="1"/>
  <c r="L960" i="1" l="1"/>
  <c r="M960" i="1" s="1"/>
  <c r="N960" i="1" s="1"/>
  <c r="O960" i="1" s="1"/>
  <c r="I961" i="1"/>
  <c r="J961" i="1" l="1"/>
  <c r="K961" i="1"/>
  <c r="L961" i="1" l="1"/>
  <c r="M961" i="1" s="1"/>
  <c r="N961" i="1" s="1"/>
  <c r="O961" i="1" s="1"/>
  <c r="I962" i="1" l="1"/>
  <c r="J962" i="1" l="1"/>
  <c r="K962" i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/>
  <c r="J964" i="1" l="1"/>
  <c r="K964" i="1" s="1"/>
  <c r="L964" i="1" l="1"/>
  <c r="M964" i="1" s="1"/>
  <c r="N964" i="1" s="1"/>
  <c r="O964" i="1" s="1"/>
  <c r="I965" i="1" l="1"/>
  <c r="J965" i="1" l="1"/>
  <c r="K965" i="1" s="1"/>
  <c r="L965" i="1" l="1"/>
  <c r="M965" i="1" s="1"/>
  <c r="N965" i="1" s="1"/>
  <c r="O965" i="1" s="1"/>
  <c r="I966" i="1"/>
  <c r="J966" i="1" l="1"/>
  <c r="K966" i="1"/>
  <c r="L966" i="1" l="1"/>
  <c r="M966" i="1" s="1"/>
  <c r="N966" i="1" s="1"/>
  <c r="O966" i="1" s="1"/>
  <c r="I967" i="1" l="1"/>
  <c r="J967" i="1" l="1"/>
  <c r="K967" i="1" s="1"/>
  <c r="L967" i="1" l="1"/>
  <c r="M967" i="1" s="1"/>
  <c r="N967" i="1" s="1"/>
  <c r="O967" i="1" s="1"/>
  <c r="I968" i="1" l="1"/>
  <c r="J968" i="1" l="1"/>
  <c r="K968" i="1" s="1"/>
  <c r="L968" i="1" l="1"/>
  <c r="M968" i="1" s="1"/>
  <c r="N968" i="1" s="1"/>
  <c r="O968" i="1" s="1"/>
  <c r="I969" i="1"/>
  <c r="J969" i="1" l="1"/>
  <c r="K969" i="1" s="1"/>
  <c r="L969" i="1" l="1"/>
  <c r="M969" i="1" s="1"/>
  <c r="N969" i="1" s="1"/>
  <c r="O969" i="1" s="1"/>
  <c r="I970" i="1"/>
  <c r="J970" i="1" l="1"/>
  <c r="K970" i="1" s="1"/>
  <c r="L970" i="1" l="1"/>
  <c r="M970" i="1" s="1"/>
  <c r="N970" i="1" s="1"/>
  <c r="O970" i="1" s="1"/>
  <c r="I971" i="1"/>
  <c r="J971" i="1" l="1"/>
  <c r="K971" i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/>
  <c r="J975" i="1" l="1"/>
  <c r="K975" i="1"/>
  <c r="L975" i="1" l="1"/>
  <c r="M975" i="1" s="1"/>
  <c r="N975" i="1" s="1"/>
  <c r="O975" i="1" s="1"/>
  <c r="I976" i="1"/>
  <c r="J976" i="1" l="1"/>
  <c r="K976" i="1"/>
  <c r="L976" i="1" l="1"/>
  <c r="M976" i="1" s="1"/>
  <c r="N976" i="1" s="1"/>
  <c r="O976" i="1" s="1"/>
  <c r="I977" i="1"/>
  <c r="J977" i="1" l="1"/>
  <c r="K977" i="1"/>
  <c r="L977" i="1" l="1"/>
  <c r="M977" i="1" s="1"/>
  <c r="N977" i="1" s="1"/>
  <c r="O977" i="1" s="1"/>
  <c r="I978" i="1"/>
  <c r="J978" i="1" l="1"/>
  <c r="K978" i="1" s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 l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 l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 l="1"/>
  <c r="J986" i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 l="1"/>
  <c r="J989" i="1"/>
  <c r="K989" i="1" s="1"/>
  <c r="L989" i="1" l="1"/>
  <c r="M989" i="1" s="1"/>
  <c r="N989" i="1" s="1"/>
  <c r="O989" i="1" s="1"/>
  <c r="I990" i="1" l="1"/>
  <c r="J990" i="1" s="1"/>
  <c r="K990" i="1" l="1"/>
  <c r="L990" i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/>
  <c r="L1000" i="1" l="1"/>
  <c r="M1000" i="1" s="1"/>
  <c r="N1000" i="1" s="1"/>
  <c r="O1000" i="1" s="1"/>
  <c r="I1001" i="1"/>
  <c r="J1001" i="1" l="1"/>
  <c r="K1001" i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/>
  <c r="L1004" i="1" l="1"/>
  <c r="M1004" i="1" s="1"/>
  <c r="N1004" i="1" s="1"/>
  <c r="O1004" i="1" s="1"/>
  <c r="I1005" i="1"/>
  <c r="J1005" i="1" l="1"/>
  <c r="K1005" i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 l="1"/>
  <c r="J1014" i="1" l="1"/>
  <c r="K1014" i="1" s="1"/>
  <c r="L1014" i="1" l="1"/>
  <c r="M1014" i="1" s="1"/>
  <c r="N1014" i="1" s="1"/>
  <c r="O1014" i="1" s="1"/>
  <c r="I1015" i="1"/>
  <c r="J1015" i="1" l="1"/>
  <c r="K1015" i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/>
  <c r="L1019" i="1" l="1"/>
  <c r="M1019" i="1" s="1"/>
  <c r="N1019" i="1" s="1"/>
  <c r="O1019" i="1" s="1"/>
  <c r="I1020" i="1"/>
  <c r="J1020" i="1" l="1"/>
  <c r="K1020" i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 s="1"/>
  <c r="L1023" i="1" l="1"/>
  <c r="M1023" i="1" s="1"/>
  <c r="N1023" i="1" s="1"/>
  <c r="O1023" i="1" s="1"/>
  <c r="I1024" i="1"/>
  <c r="J1024" i="1" l="1"/>
  <c r="K1024" i="1"/>
  <c r="L1024" i="1" l="1"/>
  <c r="M1024" i="1" s="1"/>
  <c r="N1024" i="1" s="1"/>
  <c r="O1024" i="1" s="1"/>
  <c r="I1025" i="1"/>
  <c r="J1025" i="1" l="1"/>
  <c r="K1025" i="1"/>
  <c r="L1025" i="1" l="1"/>
  <c r="M1025" i="1" s="1"/>
  <c r="N1025" i="1" s="1"/>
  <c r="O1025" i="1" s="1"/>
  <c r="I1026" i="1"/>
  <c r="J1026" i="1" l="1"/>
  <c r="K1026" i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/>
  <c r="L1028" i="1" l="1"/>
  <c r="M1028" i="1" s="1"/>
  <c r="N1028" i="1" s="1"/>
  <c r="O1028" i="1" s="1"/>
  <c r="I1029" i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/>
  <c r="J1032" i="1" l="1"/>
  <c r="K1032" i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/>
  <c r="L1034" i="1" l="1"/>
  <c r="M1034" i="1" s="1"/>
  <c r="N1034" i="1" s="1"/>
  <c r="O1034" i="1" s="1"/>
  <c r="I1035" i="1" l="1"/>
  <c r="J1035" i="1" l="1"/>
  <c r="K1035" i="1" s="1"/>
  <c r="L1035" i="1" l="1"/>
  <c r="M1035" i="1" s="1"/>
  <c r="N1035" i="1" s="1"/>
  <c r="O1035" i="1" s="1"/>
  <c r="I1036" i="1" l="1"/>
  <c r="J1036" i="1" l="1"/>
  <c r="K1036" i="1" s="1"/>
  <c r="L1036" i="1" l="1"/>
  <c r="M1036" i="1" s="1"/>
  <c r="N1036" i="1" s="1"/>
  <c r="O1036" i="1" s="1"/>
  <c r="I1037" i="1"/>
  <c r="J1037" i="1" l="1"/>
  <c r="K1037" i="1" s="1"/>
  <c r="L1037" i="1" l="1"/>
  <c r="M1037" i="1" s="1"/>
  <c r="N1037" i="1" s="1"/>
  <c r="O1037" i="1" s="1"/>
  <c r="I1038" i="1"/>
  <c r="J1038" i="1" l="1"/>
  <c r="K1038" i="1" s="1"/>
  <c r="L1038" i="1" l="1"/>
  <c r="M1038" i="1" s="1"/>
  <c r="N1038" i="1" s="1"/>
  <c r="O1038" i="1" s="1"/>
  <c r="I1039" i="1"/>
  <c r="J1039" i="1" l="1"/>
  <c r="K1039" i="1"/>
  <c r="L1039" i="1" l="1"/>
  <c r="M1039" i="1" s="1"/>
  <c r="N1039" i="1" s="1"/>
  <c r="O1039" i="1" s="1"/>
  <c r="I1040" i="1"/>
  <c r="J1040" i="1" l="1"/>
  <c r="K1040" i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/>
  <c r="L1042" i="1" l="1"/>
  <c r="M1042" i="1" s="1"/>
  <c r="N1042" i="1" s="1"/>
  <c r="O1042" i="1" s="1"/>
  <c r="I1043" i="1"/>
  <c r="J1043" i="1" l="1"/>
  <c r="K1043" i="1"/>
  <c r="L1043" i="1" l="1"/>
  <c r="M1043" i="1" s="1"/>
  <c r="N1043" i="1" s="1"/>
  <c r="O1043" i="1" s="1"/>
  <c r="I1044" i="1"/>
  <c r="J1044" i="1" l="1"/>
  <c r="K1044" i="1"/>
  <c r="L1044" i="1" l="1"/>
  <c r="M1044" i="1" s="1"/>
  <c r="N1044" i="1" s="1"/>
  <c r="O1044" i="1" s="1"/>
  <c r="I1045" i="1"/>
  <c r="J1045" i="1" l="1"/>
  <c r="K1045" i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 l="1"/>
  <c r="J1049" i="1" l="1"/>
  <c r="K1049" i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 l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/>
  <c r="J1066" i="1" l="1"/>
  <c r="K1066" i="1" s="1"/>
  <c r="L1066" i="1" l="1"/>
  <c r="M1066" i="1" s="1"/>
  <c r="N1066" i="1" s="1"/>
  <c r="O1066" i="1" s="1"/>
  <c r="I1067" i="1" l="1"/>
  <c r="J1067" i="1" l="1"/>
  <c r="K1067" i="1"/>
  <c r="L1067" i="1" l="1"/>
  <c r="M1067" i="1" s="1"/>
  <c r="N1067" i="1" s="1"/>
  <c r="O1067" i="1" s="1"/>
  <c r="I1068" i="1"/>
  <c r="J1068" i="1" l="1"/>
  <c r="K1068" i="1"/>
  <c r="L1068" i="1" l="1"/>
  <c r="M1068" i="1" s="1"/>
  <c r="N1068" i="1" s="1"/>
  <c r="O1068" i="1" s="1"/>
  <c r="I1069" i="1"/>
  <c r="J1069" i="1" l="1"/>
  <c r="K1069" i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/>
  <c r="J1071" i="1" l="1"/>
  <c r="K1071" i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 l="1"/>
  <c r="J1083" i="1" l="1"/>
  <c r="K1083" i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 s="1"/>
  <c r="L1085" i="1" l="1"/>
  <c r="M1085" i="1" s="1"/>
  <c r="N1085" i="1" s="1"/>
  <c r="O1085" i="1" s="1"/>
  <c r="I1086" i="1" l="1"/>
  <c r="J1086" i="1" l="1"/>
  <c r="K1086" i="1" s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 l="1"/>
  <c r="J1088" i="1" s="1"/>
  <c r="K1088" i="1" l="1"/>
  <c r="L1088" i="1"/>
  <c r="M1088" i="1" s="1"/>
  <c r="N1088" i="1" s="1"/>
  <c r="O1088" i="1" s="1"/>
  <c r="I1089" i="1" l="1"/>
  <c r="J1089" i="1" s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/>
  <c r="L1091" i="1" l="1"/>
  <c r="M1091" i="1" s="1"/>
  <c r="N1091" i="1" s="1"/>
  <c r="O1091" i="1" s="1"/>
  <c r="I1092" i="1"/>
  <c r="J1092" i="1" l="1"/>
  <c r="K1092" i="1" s="1"/>
  <c r="L1092" i="1" l="1"/>
  <c r="M1092" i="1" s="1"/>
  <c r="N1092" i="1" s="1"/>
  <c r="O1092" i="1" s="1"/>
  <c r="I1093" i="1"/>
  <c r="J1093" i="1" l="1"/>
  <c r="K1093" i="1"/>
  <c r="L1093" i="1" l="1"/>
  <c r="M1093" i="1" s="1"/>
  <c r="N1093" i="1" s="1"/>
  <c r="O1093" i="1" s="1"/>
  <c r="I1094" i="1"/>
  <c r="J1094" i="1" l="1"/>
  <c r="K1094" i="1" s="1"/>
  <c r="L1094" i="1" l="1"/>
  <c r="M1094" i="1" s="1"/>
  <c r="N1094" i="1" s="1"/>
  <c r="O1094" i="1" s="1"/>
  <c r="I1095" i="1" l="1"/>
  <c r="J1095" i="1"/>
  <c r="K1095" i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 l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 l="1"/>
  <c r="J1100" i="1" s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/>
  <c r="J1102" i="1" l="1"/>
  <c r="K1102" i="1"/>
  <c r="L1102" i="1" l="1"/>
  <c r="M1102" i="1" s="1"/>
  <c r="N1102" i="1" s="1"/>
  <c r="O1102" i="1" s="1"/>
  <c r="I1103" i="1" l="1"/>
  <c r="J1103" i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 l="1"/>
  <c r="J1107" i="1"/>
  <c r="K1107" i="1" s="1"/>
  <c r="L1107" i="1" l="1"/>
  <c r="M1107" i="1" s="1"/>
  <c r="N1107" i="1" s="1"/>
  <c r="O1107" i="1" s="1"/>
  <c r="I1108" i="1"/>
  <c r="J1108" i="1" l="1"/>
  <c r="K1108" i="1" s="1"/>
  <c r="L1108" i="1" l="1"/>
  <c r="M1108" i="1" s="1"/>
  <c r="N1108" i="1" s="1"/>
  <c r="O1108" i="1" s="1"/>
  <c r="I1109" i="1" l="1"/>
  <c r="J1109" i="1" l="1"/>
  <c r="K1109" i="1" s="1"/>
  <c r="L1109" i="1" l="1"/>
  <c r="M1109" i="1" s="1"/>
  <c r="N1109" i="1" s="1"/>
  <c r="O1109" i="1" s="1"/>
  <c r="I1110" i="1"/>
  <c r="J1110" i="1" l="1"/>
  <c r="K1110" i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/>
  <c r="L1121" i="1" l="1"/>
  <c r="M1121" i="1" s="1"/>
  <c r="N1121" i="1" s="1"/>
  <c r="O1121" i="1" s="1"/>
  <c r="I1122" i="1" l="1"/>
  <c r="J1122" i="1" l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 l="1"/>
  <c r="K1124" i="1"/>
  <c r="L1124" i="1" l="1"/>
  <c r="M1124" i="1" s="1"/>
  <c r="N1124" i="1" s="1"/>
  <c r="O1124" i="1" s="1"/>
  <c r="I1125" i="1"/>
  <c r="J1125" i="1" l="1"/>
  <c r="K1125" i="1"/>
  <c r="L1125" i="1" l="1"/>
  <c r="M1125" i="1" s="1"/>
  <c r="N1125" i="1" s="1"/>
  <c r="O1125" i="1" s="1"/>
  <c r="I1126" i="1" l="1"/>
  <c r="J1126" i="1" s="1"/>
  <c r="K1126" i="1" l="1"/>
  <c r="L1126" i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/>
  <c r="J1130" i="1" l="1"/>
  <c r="K1130" i="1" s="1"/>
  <c r="L1130" i="1" l="1"/>
  <c r="M1130" i="1" s="1"/>
  <c r="N1130" i="1" s="1"/>
  <c r="O1130" i="1" s="1"/>
  <c r="I1131" i="1" l="1"/>
  <c r="J1131" i="1"/>
  <c r="K1131" i="1"/>
  <c r="L1131" i="1" l="1"/>
  <c r="M1131" i="1" s="1"/>
  <c r="N1131" i="1" s="1"/>
  <c r="O1131" i="1" s="1"/>
  <c r="I1132" i="1"/>
  <c r="J1132" i="1" l="1"/>
  <c r="K1132" i="1" s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l="1"/>
  <c r="K1134" i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 l="1"/>
  <c r="J1137" i="1" l="1"/>
  <c r="K1137" i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 l="1"/>
  <c r="J1139" i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/>
  <c r="J1145" i="1" l="1"/>
  <c r="K1145" i="1" s="1"/>
  <c r="L1145" i="1" l="1"/>
  <c r="M1145" i="1" s="1"/>
  <c r="N1145" i="1" s="1"/>
  <c r="O1145" i="1" s="1"/>
  <c r="I1146" i="1"/>
  <c r="J1146" i="1" l="1"/>
  <c r="K1146" i="1"/>
  <c r="L1146" i="1" l="1"/>
  <c r="M1146" i="1" s="1"/>
  <c r="N1146" i="1" s="1"/>
  <c r="O1146" i="1" s="1"/>
  <c r="I1147" i="1"/>
  <c r="J1147" i="1" l="1"/>
  <c r="K1147" i="1"/>
  <c r="L1147" i="1" l="1"/>
  <c r="M1147" i="1" s="1"/>
  <c r="N1147" i="1" s="1"/>
  <c r="O1147" i="1" s="1"/>
  <c r="I1148" i="1"/>
  <c r="J1148" i="1" l="1"/>
  <c r="K1148" i="1"/>
  <c r="L1148" i="1" l="1"/>
  <c r="M1148" i="1" s="1"/>
  <c r="N1148" i="1" s="1"/>
  <c r="O1148" i="1" s="1"/>
  <c r="I1149" i="1"/>
  <c r="J1149" i="1" l="1"/>
  <c r="K1149" i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 l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 l="1"/>
  <c r="J1157" i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 l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 l="1"/>
  <c r="J1171" i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/>
  <c r="J1174" i="1" l="1"/>
  <c r="K1174" i="1" s="1"/>
  <c r="L1174" i="1" l="1"/>
  <c r="M1174" i="1" s="1"/>
  <c r="N1174" i="1" s="1"/>
  <c r="O1174" i="1" s="1"/>
  <c r="I1175" i="1" l="1"/>
  <c r="J1175" i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 l="1"/>
  <c r="J1178" i="1" s="1"/>
  <c r="K1178" i="1" l="1"/>
  <c r="L1178" i="1"/>
  <c r="M1178" i="1" s="1"/>
  <c r="N1178" i="1" s="1"/>
  <c r="O1178" i="1" s="1"/>
  <c r="I1179" i="1"/>
  <c r="J1179" i="1" l="1"/>
  <c r="K1179" i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 s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 s="1"/>
  <c r="L1188" i="1" l="1"/>
  <c r="M1188" i="1" s="1"/>
  <c r="N1188" i="1" s="1"/>
  <c r="O1188" i="1" s="1"/>
  <c r="I1189" i="1" l="1"/>
  <c r="J1189" i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 l="1"/>
  <c r="J1192" i="1"/>
  <c r="K1192" i="1" s="1"/>
  <c r="L1192" i="1" l="1"/>
  <c r="M1192" i="1" s="1"/>
  <c r="N1192" i="1" s="1"/>
  <c r="O1192" i="1" s="1"/>
  <c r="I1193" i="1" l="1"/>
  <c r="J1193" i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 l="1"/>
  <c r="J1195" i="1"/>
  <c r="K1195" i="1" s="1"/>
  <c r="L1195" i="1" l="1"/>
  <c r="M1195" i="1" s="1"/>
  <c r="N1195" i="1" s="1"/>
  <c r="O1195" i="1" s="1"/>
  <c r="I1196" i="1"/>
  <c r="J1196" i="1" l="1"/>
  <c r="K1196" i="1" s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/>
  <c r="J1203" i="1" l="1"/>
  <c r="K1203" i="1"/>
  <c r="L1203" i="1" l="1"/>
  <c r="M1203" i="1" s="1"/>
  <c r="N1203" i="1" s="1"/>
  <c r="O1203" i="1" s="1"/>
  <c r="I1204" i="1"/>
  <c r="J1204" i="1" l="1"/>
  <c r="K1204" i="1"/>
  <c r="L1204" i="1" l="1"/>
  <c r="M1204" i="1" s="1"/>
  <c r="N1204" i="1" s="1"/>
  <c r="O1204" i="1" s="1"/>
  <c r="I1205" i="1"/>
  <c r="J1205" i="1" l="1"/>
  <c r="K1205" i="1" s="1"/>
  <c r="L1205" i="1" l="1"/>
  <c r="M1205" i="1" s="1"/>
  <c r="N1205" i="1" s="1"/>
  <c r="O1205" i="1" s="1"/>
  <c r="I1206" i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 l="1"/>
  <c r="J1209" i="1" l="1"/>
  <c r="K1209" i="1" s="1"/>
  <c r="L1209" i="1" l="1"/>
  <c r="M1209" i="1" s="1"/>
  <c r="N1209" i="1" s="1"/>
  <c r="O1209" i="1" s="1"/>
  <c r="I1210" i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 s="1"/>
  <c r="L1220" i="1" l="1"/>
  <c r="M1220" i="1" s="1"/>
  <c r="N1220" i="1" s="1"/>
  <c r="O1220" i="1" s="1"/>
  <c r="I1221" i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 l="1"/>
  <c r="J1229" i="1" l="1"/>
  <c r="K1229" i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 l="1"/>
  <c r="J1234" i="1" l="1"/>
  <c r="K1234" i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 s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/>
  <c r="L1269" i="1" l="1"/>
  <c r="M1269" i="1" s="1"/>
  <c r="N1269" i="1" s="1"/>
  <c r="O1269" i="1" s="1"/>
  <c r="I1270" i="1"/>
  <c r="J1270" i="1" l="1"/>
  <c r="K1270" i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 s="1"/>
  <c r="L1272" i="1" l="1"/>
  <c r="M1272" i="1" s="1"/>
  <c r="N1272" i="1" s="1"/>
  <c r="O1272" i="1" s="1"/>
  <c r="I1273" i="1"/>
  <c r="J1273" i="1" l="1"/>
  <c r="K1273" i="1" s="1"/>
  <c r="L1273" i="1" l="1"/>
  <c r="M1273" i="1" s="1"/>
  <c r="N1273" i="1" s="1"/>
  <c r="O1273" i="1" s="1"/>
  <c r="I1274" i="1"/>
  <c r="J1274" i="1" l="1"/>
  <c r="K1274" i="1"/>
  <c r="L1274" i="1" l="1"/>
  <c r="M1274" i="1" s="1"/>
  <c r="N1274" i="1" s="1"/>
  <c r="O1274" i="1" s="1"/>
  <c r="I1275" i="1"/>
  <c r="J1275" i="1" l="1"/>
  <c r="K1275" i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/>
  <c r="J1277" i="1" l="1"/>
  <c r="K1277" i="1" s="1"/>
  <c r="L1277" i="1" l="1"/>
  <c r="M1277" i="1" s="1"/>
  <c r="N1277" i="1" s="1"/>
  <c r="O1277" i="1" s="1"/>
  <c r="I1278" i="1"/>
  <c r="J1278" i="1" l="1"/>
  <c r="K1278" i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/>
  <c r="J1283" i="1" l="1"/>
  <c r="K1283" i="1" s="1"/>
  <c r="L1283" i="1" l="1"/>
  <c r="M1283" i="1" s="1"/>
  <c r="N1283" i="1" s="1"/>
  <c r="O1283" i="1" s="1"/>
  <c r="I1284" i="1"/>
  <c r="J1284" i="1" l="1"/>
  <c r="K1284" i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 s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 l="1"/>
  <c r="J1290" i="1" l="1"/>
  <c r="K1290" i="1" s="1"/>
  <c r="L1290" i="1" l="1"/>
  <c r="M1290" i="1" s="1"/>
  <c r="N1290" i="1" s="1"/>
  <c r="O1290" i="1" s="1"/>
  <c r="I1291" i="1" l="1"/>
  <c r="J1291" i="1" l="1"/>
  <c r="K1291" i="1" s="1"/>
  <c r="L1291" i="1" l="1"/>
  <c r="M1291" i="1" s="1"/>
  <c r="N1291" i="1" s="1"/>
  <c r="O1291" i="1" s="1"/>
  <c r="I1292" i="1"/>
  <c r="J1292" i="1" l="1"/>
  <c r="K1292" i="1"/>
  <c r="L1292" i="1" l="1"/>
  <c r="M1292" i="1" s="1"/>
  <c r="N1292" i="1" s="1"/>
  <c r="O1292" i="1" s="1"/>
  <c r="I1293" i="1" l="1"/>
  <c r="J1293" i="1" l="1"/>
  <c r="K1293" i="1" s="1"/>
  <c r="L1293" i="1" l="1"/>
  <c r="M1293" i="1" s="1"/>
  <c r="N1293" i="1" s="1"/>
  <c r="O1293" i="1" s="1"/>
  <c r="I1294" i="1"/>
  <c r="J1294" i="1" l="1"/>
  <c r="K1294" i="1"/>
  <c r="L1294" i="1" l="1"/>
  <c r="M1294" i="1" s="1"/>
  <c r="N1294" i="1" s="1"/>
  <c r="O1294" i="1" s="1"/>
  <c r="I1295" i="1"/>
  <c r="J1295" i="1" l="1"/>
  <c r="K1295" i="1" s="1"/>
  <c r="L1295" i="1" l="1"/>
  <c r="M1295" i="1" s="1"/>
  <c r="N1295" i="1" s="1"/>
  <c r="O1295" i="1" s="1"/>
  <c r="I1296" i="1"/>
  <c r="J1296" i="1" l="1"/>
  <c r="K1296" i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 s="1"/>
  <c r="L1301" i="1" l="1"/>
  <c r="M1301" i="1" s="1"/>
  <c r="N1301" i="1" s="1"/>
  <c r="O1301" i="1" s="1"/>
  <c r="I1302" i="1"/>
  <c r="J1302" i="1" l="1"/>
  <c r="K1302" i="1"/>
  <c r="L1302" i="1" l="1"/>
  <c r="M1302" i="1" s="1"/>
  <c r="N1302" i="1" s="1"/>
  <c r="O1302" i="1" s="1"/>
  <c r="I1303" i="1" l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 l="1"/>
  <c r="J1305" i="1" l="1"/>
  <c r="K1305" i="1" s="1"/>
  <c r="L1305" i="1" l="1"/>
  <c r="M1305" i="1" s="1"/>
  <c r="N1305" i="1" s="1"/>
  <c r="O1305" i="1" s="1"/>
  <c r="I1306" i="1" l="1"/>
  <c r="J1306" i="1" l="1"/>
  <c r="K1306" i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/>
  <c r="J1308" i="1" l="1"/>
  <c r="K1308" i="1"/>
  <c r="L1308" i="1" l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/>
  <c r="L1310" i="1" l="1"/>
  <c r="M1310" i="1" s="1"/>
  <c r="N1310" i="1" s="1"/>
  <c r="O1310" i="1" s="1"/>
  <c r="I1311" i="1"/>
  <c r="J1311" i="1" l="1"/>
  <c r="K1311" i="1" s="1"/>
  <c r="L1311" i="1" l="1"/>
  <c r="M1311" i="1" s="1"/>
  <c r="N1311" i="1" s="1"/>
  <c r="O1311" i="1" s="1"/>
  <c r="I1312" i="1"/>
  <c r="J1312" i="1" l="1"/>
  <c r="K1312" i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 l="1"/>
  <c r="J1316" i="1" l="1"/>
  <c r="K1316" i="1" s="1"/>
  <c r="L1316" i="1" l="1"/>
  <c r="M1316" i="1" s="1"/>
  <c r="N1316" i="1" s="1"/>
  <c r="O1316" i="1" s="1"/>
  <c r="I1317" i="1"/>
  <c r="J1317" i="1" l="1"/>
  <c r="K1317" i="1" s="1"/>
  <c r="L1317" i="1" l="1"/>
  <c r="M1317" i="1" s="1"/>
  <c r="N1317" i="1" s="1"/>
  <c r="O1317" i="1" s="1"/>
  <c r="I1318" i="1" l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 l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 s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 l="1"/>
  <c r="J1327" i="1" l="1"/>
  <c r="K1327" i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/>
  <c r="J1332" i="1" l="1"/>
  <c r="K1332" i="1"/>
  <c r="L1332" i="1" l="1"/>
  <c r="M1332" i="1" s="1"/>
  <c r="N1332" i="1" s="1"/>
  <c r="O1332" i="1" s="1"/>
  <c r="I1333" i="1"/>
  <c r="J1333" i="1" l="1"/>
  <c r="K1333" i="1" s="1"/>
  <c r="L1333" i="1" l="1"/>
  <c r="M1333" i="1" s="1"/>
  <c r="N1333" i="1" s="1"/>
  <c r="O1333" i="1" s="1"/>
  <c r="I1334" i="1"/>
  <c r="J1334" i="1" l="1"/>
  <c r="K1334" i="1" s="1"/>
  <c r="L1334" i="1" l="1"/>
  <c r="M1334" i="1" s="1"/>
  <c r="N1334" i="1" s="1"/>
  <c r="O1334" i="1" s="1"/>
  <c r="I1335" i="1"/>
  <c r="J1335" i="1" l="1"/>
  <c r="K1335" i="1" s="1"/>
  <c r="L1335" i="1" l="1"/>
  <c r="M1335" i="1" s="1"/>
  <c r="N1335" i="1" s="1"/>
  <c r="O1335" i="1" s="1"/>
  <c r="I1336" i="1" l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 l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 l="1"/>
  <c r="K1350" i="1" s="1"/>
  <c r="L1350" i="1" l="1"/>
  <c r="M1350" i="1" s="1"/>
  <c r="N1350" i="1" s="1"/>
  <c r="O1350" i="1" s="1"/>
  <c r="I1351" i="1"/>
  <c r="J1351" i="1" l="1"/>
  <c r="K1351" i="1"/>
  <c r="L1351" i="1" l="1"/>
  <c r="M1351" i="1" s="1"/>
  <c r="N1351" i="1" s="1"/>
  <c r="O1351" i="1" s="1"/>
  <c r="I1352" i="1"/>
  <c r="J1352" i="1" l="1"/>
  <c r="K1352" i="1" s="1"/>
  <c r="L1352" i="1" l="1"/>
  <c r="M1352" i="1" s="1"/>
  <c r="N1352" i="1" s="1"/>
  <c r="O1352" i="1" s="1"/>
  <c r="I1353" i="1"/>
  <c r="J1353" i="1" l="1"/>
  <c r="K1353" i="1" s="1"/>
  <c r="L1353" i="1" l="1"/>
  <c r="M1353" i="1" s="1"/>
  <c r="N1353" i="1" s="1"/>
  <c r="O1353" i="1" s="1"/>
  <c r="I1354" i="1"/>
  <c r="J1354" i="1" l="1"/>
  <c r="K1354" i="1"/>
  <c r="L1354" i="1" l="1"/>
  <c r="M1354" i="1" s="1"/>
  <c r="N1354" i="1" s="1"/>
  <c r="O1354" i="1" s="1"/>
  <c r="I1355" i="1"/>
  <c r="J1355" i="1" l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/>
  <c r="L1360" i="1" l="1"/>
  <c r="M1360" i="1" s="1"/>
  <c r="N1360" i="1" s="1"/>
  <c r="O1360" i="1" s="1"/>
  <c r="I1361" i="1"/>
  <c r="J1361" i="1" l="1"/>
  <c r="K1361" i="1"/>
  <c r="L1361" i="1" l="1"/>
  <c r="M1361" i="1" s="1"/>
  <c r="N1361" i="1" s="1"/>
  <c r="O1361" i="1" s="1"/>
  <c r="I1362" i="1"/>
  <c r="J1362" i="1" l="1"/>
  <c r="K1362" i="1"/>
  <c r="L1362" i="1" l="1"/>
  <c r="M1362" i="1" s="1"/>
  <c r="N1362" i="1" s="1"/>
  <c r="O1362" i="1" s="1"/>
  <c r="I1363" i="1"/>
  <c r="J1363" i="1" l="1"/>
  <c r="K1363" i="1"/>
  <c r="L1363" i="1" l="1"/>
  <c r="M1363" i="1" s="1"/>
  <c r="N1363" i="1" s="1"/>
  <c r="O1363" i="1" s="1"/>
  <c r="I1364" i="1"/>
  <c r="J1364" i="1" l="1"/>
  <c r="K1364" i="1" s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 s="1"/>
  <c r="L1366" i="1" l="1"/>
  <c r="M1366" i="1" s="1"/>
  <c r="N1366" i="1" s="1"/>
  <c r="O1366" i="1" s="1"/>
  <c r="I1367" i="1"/>
  <c r="J1367" i="1" l="1"/>
  <c r="K1367" i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 s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 l="1"/>
  <c r="K1376" i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 l="1"/>
  <c r="J1378" i="1" l="1"/>
  <c r="K1378" i="1" s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 l="1"/>
  <c r="K1380" i="1" s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 s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/>
  <c r="J1392" i="1" l="1"/>
  <c r="K1392" i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 s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 l="1"/>
  <c r="J1407" i="1" l="1"/>
  <c r="K1407" i="1" s="1"/>
  <c r="L1407" i="1" l="1"/>
  <c r="M1407" i="1" s="1"/>
  <c r="N1407" i="1" s="1"/>
  <c r="O1407" i="1" s="1"/>
  <c r="I1408" i="1"/>
  <c r="J1408" i="1" l="1"/>
  <c r="K1408" i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 s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 l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 l="1"/>
  <c r="J1420" i="1" l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 l="1"/>
  <c r="J1423" i="1" l="1"/>
  <c r="K1423" i="1" s="1"/>
  <c r="L1423" i="1" l="1"/>
  <c r="M1423" i="1" s="1"/>
  <c r="N1423" i="1" s="1"/>
  <c r="O1423" i="1" s="1"/>
  <c r="I1424" i="1"/>
  <c r="J1424" i="1" l="1"/>
  <c r="K1424" i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 l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 l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 l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 l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 l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 s="1"/>
  <c r="L1452" i="1" l="1"/>
  <c r="M1452" i="1" s="1"/>
  <c r="N1452" i="1" s="1"/>
  <c r="O1452" i="1" s="1"/>
  <c r="I1453" i="1"/>
  <c r="J1453" i="1" l="1"/>
  <c r="K1453" i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/>
  <c r="L1459" i="1" l="1"/>
  <c r="M1459" i="1" s="1"/>
  <c r="N1459" i="1" s="1"/>
  <c r="O1459" i="1" s="1"/>
  <c r="I1460" i="1" l="1"/>
  <c r="J1460" i="1" l="1"/>
  <c r="K1460" i="1" s="1"/>
  <c r="L1460" i="1" l="1"/>
  <c r="M1460" i="1" s="1"/>
  <c r="N1460" i="1" s="1"/>
  <c r="O1460" i="1" s="1"/>
  <c r="I1461" i="1" l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 l="1"/>
  <c r="J1464" i="1" l="1"/>
  <c r="K1464" i="1" s="1"/>
  <c r="L1464" i="1" l="1"/>
  <c r="M1464" i="1" s="1"/>
  <c r="N1464" i="1" s="1"/>
  <c r="O1464" i="1" s="1"/>
  <c r="I1465" i="1" l="1"/>
  <c r="J1465" i="1" l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 l="1"/>
  <c r="J1467" i="1" l="1"/>
  <c r="K1467" i="1" s="1"/>
  <c r="L1467" i="1" l="1"/>
  <c r="M1467" i="1" s="1"/>
  <c r="N1467" i="1" s="1"/>
  <c r="O1467" i="1" s="1"/>
  <c r="I1468" i="1"/>
  <c r="J1468" i="1" l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 l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 l="1"/>
  <c r="J1472" i="1" l="1"/>
  <c r="K1472" i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/>
  <c r="J1478" i="1" l="1"/>
  <c r="K1478" i="1" s="1"/>
  <c r="L1478" i="1" l="1"/>
  <c r="M1478" i="1" s="1"/>
  <c r="N1478" i="1" s="1"/>
  <c r="O1478" i="1" s="1"/>
  <c r="I1479" i="1"/>
  <c r="J1479" i="1" l="1"/>
  <c r="K1479" i="1"/>
  <c r="L1479" i="1" l="1"/>
  <c r="M1479" i="1" s="1"/>
  <c r="N1479" i="1" s="1"/>
  <c r="O1479" i="1" s="1"/>
  <c r="I1480" i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/>
  <c r="J1488" i="1" l="1"/>
  <c r="K1488" i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 l="1"/>
  <c r="J1490" i="1" l="1"/>
  <c r="K1490" i="1" s="1"/>
  <c r="L1490" i="1" l="1"/>
  <c r="M1490" i="1" s="1"/>
  <c r="N1490" i="1" s="1"/>
  <c r="O1490" i="1" s="1"/>
  <c r="I1491" i="1" l="1"/>
  <c r="J1491" i="1" l="1"/>
  <c r="K1491" i="1" s="1"/>
  <c r="L1491" i="1" l="1"/>
  <c r="M1491" i="1" s="1"/>
  <c r="N1491" i="1" s="1"/>
  <c r="O1491" i="1" s="1"/>
  <c r="I1492" i="1"/>
  <c r="J1492" i="1" l="1"/>
  <c r="K1492" i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 l="1"/>
  <c r="J1494" i="1" l="1"/>
  <c r="K1494" i="1" s="1"/>
  <c r="L1494" i="1" l="1"/>
  <c r="M1494" i="1" s="1"/>
  <c r="N1494" i="1" s="1"/>
  <c r="O1494" i="1" s="1"/>
  <c r="I1495" i="1"/>
  <c r="J1495" i="1" l="1"/>
  <c r="K1495" i="1" s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/>
  <c r="L1498" i="1" l="1"/>
  <c r="M1498" i="1" s="1"/>
  <c r="N1498" i="1" s="1"/>
  <c r="O1498" i="1" s="1"/>
  <c r="I1499" i="1"/>
  <c r="J1499" i="1" l="1"/>
  <c r="K1499" i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 l="1"/>
  <c r="J1501" i="1" l="1"/>
  <c r="K1501" i="1" s="1"/>
  <c r="L1501" i="1" l="1"/>
  <c r="M1501" i="1" s="1"/>
  <c r="N1501" i="1" s="1"/>
  <c r="O1501" i="1" s="1"/>
  <c r="I1502" i="1" l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 l="1"/>
  <c r="J1516" i="1" l="1"/>
  <c r="K1516" i="1"/>
  <c r="L1516" i="1" l="1"/>
  <c r="M1516" i="1" s="1"/>
  <c r="N1516" i="1" s="1"/>
  <c r="O1516" i="1" s="1"/>
  <c r="I1517" i="1"/>
  <c r="J1517" i="1" l="1"/>
  <c r="K1517" i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/>
  <c r="L1522" i="1" l="1"/>
  <c r="M1522" i="1" s="1"/>
  <c r="N1522" i="1" s="1"/>
  <c r="O1522" i="1" s="1"/>
  <c r="I1523" i="1"/>
  <c r="J1523" i="1" l="1"/>
  <c r="K1523" i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/>
  <c r="L1525" i="1" l="1"/>
  <c r="M1525" i="1" s="1"/>
  <c r="N1525" i="1" s="1"/>
  <c r="O1525" i="1" s="1"/>
  <c r="I1526" i="1"/>
  <c r="J1526" i="1" l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 l="1"/>
  <c r="J1530" i="1" l="1"/>
  <c r="K1530" i="1"/>
  <c r="L1530" i="1" l="1"/>
  <c r="M1530" i="1" s="1"/>
  <c r="N1530" i="1" s="1"/>
  <c r="O1530" i="1" s="1"/>
  <c r="I1531" i="1"/>
  <c r="J1531" i="1" l="1"/>
  <c r="K1531" i="1" s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 s="1"/>
  <c r="L1533" i="1" l="1"/>
  <c r="M1533" i="1" s="1"/>
  <c r="N1533" i="1" s="1"/>
  <c r="O1533" i="1" s="1"/>
  <c r="I1534" i="1"/>
  <c r="J1534" i="1" l="1"/>
  <c r="K1534" i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 l="1"/>
  <c r="J1537" i="1" l="1"/>
  <c r="K1537" i="1" s="1"/>
  <c r="L1537" i="1" l="1"/>
  <c r="M1537" i="1" s="1"/>
  <c r="N1537" i="1" s="1"/>
  <c r="O1537" i="1" s="1"/>
  <c r="I1538" i="1"/>
  <c r="J1538" i="1" l="1"/>
  <c r="K1538" i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 s="1"/>
  <c r="L1542" i="1" l="1"/>
  <c r="M1542" i="1" s="1"/>
  <c r="N1542" i="1" s="1"/>
  <c r="O1542" i="1" s="1"/>
  <c r="I1543" i="1"/>
  <c r="J1543" i="1" l="1"/>
  <c r="K1543" i="1"/>
  <c r="L1543" i="1" l="1"/>
  <c r="M1543" i="1" s="1"/>
  <c r="N1543" i="1" s="1"/>
  <c r="O1543" i="1" s="1"/>
  <c r="I1544" i="1"/>
  <c r="J1544" i="1" l="1"/>
  <c r="K1544" i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 l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 l="1"/>
  <c r="J1559" i="1" l="1"/>
  <c r="K1559" i="1"/>
  <c r="L1559" i="1" l="1"/>
  <c r="M1559" i="1" s="1"/>
  <c r="N1559" i="1" s="1"/>
  <c r="O1559" i="1" s="1"/>
  <c r="I1560" i="1"/>
  <c r="J1560" i="1" l="1"/>
  <c r="K1560" i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 l="1"/>
  <c r="J1565" i="1"/>
  <c r="K1565" i="1" s="1"/>
  <c r="L1565" i="1" l="1"/>
  <c r="M1565" i="1" s="1"/>
  <c r="N1565" i="1" s="1"/>
  <c r="O1565" i="1" s="1"/>
  <c r="I1566" i="1" l="1"/>
  <c r="J1566" i="1"/>
  <c r="K1566" i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 l="1"/>
  <c r="J1571" i="1" l="1"/>
  <c r="K1571" i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 l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/>
  <c r="L1579" i="1" l="1"/>
  <c r="M1579" i="1" s="1"/>
  <c r="N1579" i="1" s="1"/>
  <c r="O1579" i="1" s="1"/>
  <c r="I1580" i="1"/>
  <c r="J1580" i="1" l="1"/>
  <c r="K1580" i="1"/>
  <c r="L1580" i="1" l="1"/>
  <c r="M1580" i="1" s="1"/>
  <c r="N1580" i="1" s="1"/>
  <c r="O1580" i="1" s="1"/>
  <c r="I1581" i="1" l="1"/>
  <c r="J1581" i="1" l="1"/>
  <c r="K1581" i="1" s="1"/>
  <c r="L1581" i="1" l="1"/>
  <c r="M1581" i="1" s="1"/>
  <c r="N1581" i="1" s="1"/>
  <c r="O1581" i="1" s="1"/>
  <c r="I1582" i="1" l="1"/>
  <c r="J1582" i="1" s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 s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/>
  <c r="L1591" i="1" l="1"/>
  <c r="M1591" i="1" s="1"/>
  <c r="N1591" i="1" s="1"/>
  <c r="O1591" i="1" s="1"/>
  <c r="I1592" i="1"/>
  <c r="J1592" i="1" l="1"/>
  <c r="K1592" i="1" s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/>
  <c r="J1594" i="1" l="1"/>
  <c r="K1594" i="1"/>
  <c r="L1594" i="1" l="1"/>
  <c r="M1594" i="1" s="1"/>
  <c r="N1594" i="1" s="1"/>
  <c r="O1594" i="1" s="1"/>
  <c r="I1595" i="1"/>
  <c r="J1595" i="1" l="1"/>
  <c r="K1595" i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/>
  <c r="J1597" i="1" l="1"/>
  <c r="K1597" i="1"/>
  <c r="L1597" i="1" l="1"/>
  <c r="M1597" i="1" s="1"/>
  <c r="N1597" i="1" s="1"/>
  <c r="O1597" i="1" s="1"/>
  <c r="I1598" i="1"/>
  <c r="J1598" i="1" l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 s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 l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/>
  <c r="L1619" i="1" l="1"/>
  <c r="M1619" i="1" s="1"/>
  <c r="N1619" i="1" s="1"/>
  <c r="O1619" i="1" s="1"/>
  <c r="I1620" i="1" l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 l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 l="1"/>
  <c r="J1653" i="1" l="1"/>
  <c r="K1653" i="1"/>
  <c r="L1653" i="1" l="1"/>
  <c r="M1653" i="1" s="1"/>
  <c r="N1653" i="1" s="1"/>
  <c r="O1653" i="1" s="1"/>
  <c r="I1654" i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 l="1"/>
  <c r="J1657" i="1" l="1"/>
  <c r="K1657" i="1" s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 l="1"/>
  <c r="J1661" i="1" l="1"/>
  <c r="K1661" i="1"/>
  <c r="L1661" i="1" l="1"/>
  <c r="M1661" i="1" s="1"/>
  <c r="N1661" i="1" s="1"/>
  <c r="O1661" i="1" s="1"/>
  <c r="I1662" i="1"/>
  <c r="J1662" i="1" l="1"/>
  <c r="K1662" i="1" s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<sst xmlns="http://schemas.openxmlformats.org/spreadsheetml/2006/main" count="43" uniqueCount="40">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</sst>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0</c:v>
                </c:pt>
                <c:pt idx="2">
                  <c:v>3.6420766967299985</c:v>
                </c:pt>
                <c:pt idx="3">
                  <c:v>28.83571831726546</c:v>
                </c:pt>
                <c:pt idx="4">
                  <c:v>25.874285917927093</c:v>
                </c:pt>
                <c:pt idx="5">
                  <c:v>8.1006876464912008</c:v>
                </c:pt>
                <c:pt idx="6">
                  <c:v>3.0782613056666563</c:v>
                </c:pt>
                <c:pt idx="7">
                  <c:v>1.1697392961533293</c:v>
                </c:pt>
                <c:pt idx="8">
                  <c:v>0.44450093253826506</c:v>
                </c:pt>
                <c:pt idx="9">
                  <c:v>0.16891035436454072</c:v>
                </c:pt>
                <c:pt idx="10">
                  <c:v>6.4185934658525484E-2</c:v>
                </c:pt>
                <c:pt idx="11">
                  <c:v>2.4390655170239684E-2</c:v>
                </c:pt>
                <c:pt idx="12">
                  <c:v>9.2684489646910791E-3</c:v>
                </c:pt>
                <c:pt idx="13">
                  <c:v>0.52194718037749677</c:v>
                </c:pt>
                <c:pt idx="14">
                  <c:v>1.3383640305013919E-3</c:v>
                </c:pt>
                <c:pt idx="15">
                  <c:v>5.0857833159052878E-4</c:v>
                </c:pt>
                <c:pt idx="16">
                  <c:v>23.678671220100249</c:v>
                </c:pt>
                <c:pt idx="17">
                  <c:v>31.541613823322741</c:v>
                </c:pt>
                <c:pt idx="18">
                  <c:v>67.329310691596362</c:v>
                </c:pt>
                <c:pt idx="19">
                  <c:v>21.045831260434362</c:v>
                </c:pt>
                <c:pt idx="20">
                  <c:v>7.9974158789650582</c:v>
                </c:pt>
                <c:pt idx="21">
                  <c:v>3.0390180340067223</c:v>
                </c:pt>
                <c:pt idx="22">
                  <c:v>1.1548268529225545</c:v>
                </c:pt>
                <c:pt idx="23">
                  <c:v>0.43883420411057061</c:v>
                </c:pt>
                <c:pt idx="24">
                  <c:v>0.16675699756201684</c:v>
                </c:pt>
                <c:pt idx="25">
                  <c:v>6.3367659073566382E-2</c:v>
                </c:pt>
                <c:pt idx="26">
                  <c:v>2.4079710447955233E-2</c:v>
                </c:pt>
                <c:pt idx="27">
                  <c:v>9.1502899702229877E-3</c:v>
                </c:pt>
                <c:pt idx="28">
                  <c:v>0.62843695544776157</c:v>
                </c:pt>
                <c:pt idx="29">
                  <c:v>0.23088620081275285</c:v>
                </c:pt>
                <c:pt idx="30">
                  <c:v>5.0209471124607573E-4</c:v>
                </c:pt>
                <c:pt idx="31">
                  <c:v>1.9079599027350876E-4</c:v>
                </c:pt>
                <c:pt idx="32">
                  <c:v>7.2502476303933325E-5</c:v>
                </c:pt>
                <c:pt idx="33">
                  <c:v>2.7550940995494658E-5</c:v>
                </c:pt>
                <c:pt idx="34">
                  <c:v>1.0469357578287969E-5</c:v>
                </c:pt>
                <c:pt idx="35">
                  <c:v>3.9783558797494281E-6</c:v>
                </c:pt>
                <c:pt idx="36">
                  <c:v>1.5117752343047828E-6</c:v>
                </c:pt>
                <c:pt idx="37">
                  <c:v>5.7447458903581732E-7</c:v>
                </c:pt>
                <c:pt idx="38">
                  <c:v>12.973062293135492</c:v>
                </c:pt>
                <c:pt idx="39">
                  <c:v>82.404627418953595</c:v>
                </c:pt>
                <c:pt idx="40">
                  <c:v>25.334641632929817</c:v>
                </c:pt>
                <c:pt idx="41">
                  <c:v>10.554539385502796</c:v>
                </c:pt>
                <c:pt idx="42">
                  <c:v>20.729241372431126</c:v>
                </c:pt>
                <c:pt idx="43">
                  <c:v>26.86722424759348</c:v>
                </c:pt>
                <c:pt idx="44">
                  <c:v>8.2538763274367426</c:v>
                </c:pt>
                <c:pt idx="45">
                  <c:v>3.1364730044259619</c:v>
                </c:pt>
                <c:pt idx="46">
                  <c:v>1.1918597416818655</c:v>
                </c:pt>
                <c:pt idx="47">
                  <c:v>0.45290670183910881</c:v>
                </c:pt>
                <c:pt idx="48">
                  <c:v>0.17210454669886133</c:v>
                </c:pt>
                <c:pt idx="49">
                  <c:v>6.5399727745567307E-2</c:v>
                </c:pt>
                <c:pt idx="50">
                  <c:v>3.9166040140917939</c:v>
                </c:pt>
                <c:pt idx="51">
                  <c:v>0.38544617121460761</c:v>
                </c:pt>
                <c:pt idx="52">
                  <c:v>14.398653822408784</c:v>
                </c:pt>
                <c:pt idx="53">
                  <c:v>19.124151530715526</c:v>
                </c:pt>
                <c:pt idx="54">
                  <c:v>11.9271956034687</c:v>
                </c:pt>
                <c:pt idx="55">
                  <c:v>3.7474304786891883</c:v>
                </c:pt>
                <c:pt idx="56">
                  <c:v>2.3604359288574512</c:v>
                </c:pt>
                <c:pt idx="57">
                  <c:v>0.5411289611227188</c:v>
                </c:pt>
                <c:pt idx="58">
                  <c:v>0.20562900522663316</c:v>
                </c:pt>
                <c:pt idx="59">
                  <c:v>7.8139021986120591E-2</c:v>
                </c:pt>
                <c:pt idx="60">
                  <c:v>2.9692828354725823E-2</c:v>
                </c:pt>
                <c:pt idx="61">
                  <c:v>6.4443989414876199</c:v>
                </c:pt>
                <c:pt idx="62">
                  <c:v>33.948029649166372</c:v>
                </c:pt>
                <c:pt idx="63">
                  <c:v>40.391749170694993</c:v>
                </c:pt>
                <c:pt idx="64">
                  <c:v>13.240938151494165</c:v>
                </c:pt>
                <c:pt idx="65">
                  <c:v>4.8582857357872093</c:v>
                </c:pt>
                <c:pt idx="66">
                  <c:v>2.5561283666152628</c:v>
                </c:pt>
                <c:pt idx="67">
                  <c:v>0.70153646024767313</c:v>
                </c:pt>
                <c:pt idx="68">
                  <c:v>0.26658385489411579</c:v>
                </c:pt>
                <c:pt idx="69">
                  <c:v>0.10130186485976403</c:v>
                </c:pt>
                <c:pt idx="70">
                  <c:v>3.8494708646710327E-2</c:v>
                </c:pt>
                <c:pt idx="71">
                  <c:v>1.4627989285749926E-2</c:v>
                </c:pt>
                <c:pt idx="72">
                  <c:v>5.5586359285849721E-3</c:v>
                </c:pt>
                <c:pt idx="73">
                  <c:v>2.1122816528622891E-3</c:v>
                </c:pt>
                <c:pt idx="74">
                  <c:v>61.275177495069862</c:v>
                </c:pt>
                <c:pt idx="75">
                  <c:v>24.353404304315738</c:v>
                </c:pt>
                <c:pt idx="76">
                  <c:v>89.179826269017951</c:v>
                </c:pt>
                <c:pt idx="77">
                  <c:v>31.944392830581624</c:v>
                </c:pt>
                <c:pt idx="78">
                  <c:v>11.694290977023703</c:v>
                </c:pt>
                <c:pt idx="79">
                  <c:v>4.3964781759959362</c:v>
                </c:pt>
                <c:pt idx="80">
                  <c:v>1.6706617068784553</c:v>
                </c:pt>
                <c:pt idx="81">
                  <c:v>0.63485144861381315</c:v>
                </c:pt>
                <c:pt idx="82">
                  <c:v>0.24124355047324897</c:v>
                </c:pt>
                <c:pt idx="83">
                  <c:v>9.1672549179834598E-2</c:v>
                </c:pt>
                <c:pt idx="84">
                  <c:v>3.4835568688337148E-2</c:v>
                </c:pt>
                <c:pt idx="85">
                  <c:v>0.23526504726726435</c:v>
                </c:pt>
                <c:pt idx="86">
                  <c:v>5.0302561185958834E-3</c:v>
                </c:pt>
                <c:pt idx="87">
                  <c:v>0.75742901027718179</c:v>
                </c:pt>
                <c:pt idx="88">
                  <c:v>6.4915135529794554</c:v>
                </c:pt>
                <c:pt idx="89">
                  <c:v>15.705078048472629</c:v>
                </c:pt>
                <c:pt idx="90">
                  <c:v>18.500227351332846</c:v>
                </c:pt>
                <c:pt idx="91">
                  <c:v>5.553449866447048</c:v>
                </c:pt>
                <c:pt idx="92">
                  <c:v>2.1103109492498784</c:v>
                </c:pt>
                <c:pt idx="93">
                  <c:v>0.80191816071495392</c:v>
                </c:pt>
                <c:pt idx="94">
                  <c:v>0.30472890107168249</c:v>
                </c:pt>
                <c:pt idx="95">
                  <c:v>0.11579698240723933</c:v>
                </c:pt>
                <c:pt idx="96">
                  <c:v>4.4002853314750949E-2</c:v>
                </c:pt>
                <c:pt idx="97">
                  <c:v>1.6721084259605362E-2</c:v>
                </c:pt>
                <c:pt idx="98">
                  <c:v>13.639716117133583</c:v>
                </c:pt>
                <c:pt idx="99">
                  <c:v>3.1651506554123343</c:v>
                </c:pt>
                <c:pt idx="100">
                  <c:v>20.940253819985717</c:v>
                </c:pt>
                <c:pt idx="101">
                  <c:v>85.052494071859812</c:v>
                </c:pt>
                <c:pt idx="102">
                  <c:v>26.70079689555013</c:v>
                </c:pt>
                <c:pt idx="103">
                  <c:v>10.330953074512099</c:v>
                </c:pt>
                <c:pt idx="104">
                  <c:v>3.8555950717174388</c:v>
                </c:pt>
                <c:pt idx="105">
                  <c:v>1.4651261272526266</c:v>
                </c:pt>
                <c:pt idx="106">
                  <c:v>0.55674792835599818</c:v>
                </c:pt>
                <c:pt idx="107">
                  <c:v>0.21156421277527931</c:v>
                </c:pt>
                <c:pt idx="108">
                  <c:v>8.0394400854606141E-2</c:v>
                </c:pt>
                <c:pt idx="109">
                  <c:v>1.1814648937416925</c:v>
                </c:pt>
                <c:pt idx="110">
                  <c:v>1.1608951483405128E-2</c:v>
                </c:pt>
                <c:pt idx="111">
                  <c:v>4.7868406574169127</c:v>
                </c:pt>
                <c:pt idx="112">
                  <c:v>25.318039518714109</c:v>
                </c:pt>
                <c:pt idx="113">
                  <c:v>12.546074676750825</c:v>
                </c:pt>
                <c:pt idx="114">
                  <c:v>6.0924954633502608</c:v>
                </c:pt>
                <c:pt idx="115">
                  <c:v>1.8742540170769544</c:v>
                </c:pt>
                <c:pt idx="116">
                  <c:v>0.71221652648924272</c:v>
                </c:pt>
                <c:pt idx="117">
                  <c:v>0.27064228006591218</c:v>
                </c:pt>
                <c:pt idx="118">
                  <c:v>0.10284406642504663</c:v>
                </c:pt>
                <c:pt idx="119">
                  <c:v>3.9080745241517723E-2</c:v>
                </c:pt>
                <c:pt idx="120">
                  <c:v>1.4850683191776737E-2</c:v>
                </c:pt>
                <c:pt idx="121">
                  <c:v>8.8423265298144571</c:v>
                </c:pt>
                <c:pt idx="122">
                  <c:v>2.0574510096292857</c:v>
                </c:pt>
                <c:pt idx="123">
                  <c:v>7.9961859083682816</c:v>
                </c:pt>
                <c:pt idx="124">
                  <c:v>40.882962779210402</c:v>
                </c:pt>
                <c:pt idx="125">
                  <c:v>34.390456329670869</c:v>
                </c:pt>
                <c:pt idx="126">
                  <c:v>11.082822044579936</c:v>
                </c:pt>
                <c:pt idx="127">
                  <c:v>4.1615363214408312</c:v>
                </c:pt>
                <c:pt idx="128">
                  <c:v>2.3369702529661858</c:v>
                </c:pt>
                <c:pt idx="129">
                  <c:v>0.60092584481605604</c:v>
                </c:pt>
                <c:pt idx="130">
                  <c:v>0.22835182103010132</c:v>
                </c:pt>
                <c:pt idx="131">
                  <c:v>8.6773691991438501E-2</c:v>
                </c:pt>
                <c:pt idx="132">
                  <c:v>0.49281705635846601</c:v>
                </c:pt>
                <c:pt idx="133">
                  <c:v>0.46967092524921022</c:v>
                </c:pt>
                <c:pt idx="134">
                  <c:v>4.7614460269542131E-3</c:v>
                </c:pt>
                <c:pt idx="135">
                  <c:v>54.709958576346011</c:v>
                </c:pt>
                <c:pt idx="136">
                  <c:v>27.438299861907289</c:v>
                </c:pt>
                <c:pt idx="137">
                  <c:v>12.967342735548877</c:v>
                </c:pt>
                <c:pt idx="138">
                  <c:v>4.4964557810791339</c:v>
                </c:pt>
                <c:pt idx="139">
                  <c:v>3.6029932797500575</c:v>
                </c:pt>
                <c:pt idx="140">
                  <c:v>0.64928821478782683</c:v>
                </c:pt>
                <c:pt idx="141">
                  <c:v>0.24672952161937414</c:v>
                </c:pt>
                <c:pt idx="142">
                  <c:v>9.375721821536219E-2</c:v>
                </c:pt>
                <c:pt idx="143">
                  <c:v>3.5627742921837624E-2</c:v>
                </c:pt>
                <c:pt idx="144">
                  <c:v>1.35385423102983E-2</c:v>
                </c:pt>
                <c:pt idx="145">
                  <c:v>0.47328062065559512</c:v>
                </c:pt>
                <c:pt idx="146">
                  <c:v>1.9549655096070743E-3</c:v>
                </c:pt>
                <c:pt idx="147">
                  <c:v>15.420430408532845</c:v>
                </c:pt>
                <c:pt idx="148">
                  <c:v>3.9198505967010386</c:v>
                </c:pt>
                <c:pt idx="149">
                  <c:v>1.4895432267463946</c:v>
                </c:pt>
                <c:pt idx="150">
                  <c:v>0.56602642616362997</c:v>
                </c:pt>
                <c:pt idx="151">
                  <c:v>0.21509004194217934</c:v>
                </c:pt>
                <c:pt idx="152">
                  <c:v>8.1734215938028154E-2</c:v>
                </c:pt>
                <c:pt idx="153">
                  <c:v>3.1059002056450704E-2</c:v>
                </c:pt>
                <c:pt idx="154">
                  <c:v>1.1802420781451268E-2</c:v>
                </c:pt>
                <c:pt idx="155">
                  <c:v>4.4849198969514814E-3</c:v>
                </c:pt>
                <c:pt idx="156">
                  <c:v>1.7042695608415633E-3</c:v>
                </c:pt>
                <c:pt idx="157">
                  <c:v>6.4762243311979409E-4</c:v>
                </c:pt>
                <c:pt idx="158">
                  <c:v>7.6784630624593371</c:v>
                </c:pt>
                <c:pt idx="159">
                  <c:v>32.909487152765493</c:v>
                </c:pt>
                <c:pt idx="160">
                  <c:v>89.068855110104423</c:v>
                </c:pt>
                <c:pt idx="161">
                  <c:v>28.185569450097436</c:v>
                </c:pt>
                <c:pt idx="162">
                  <c:v>11.638167371176811</c:v>
                </c:pt>
                <c:pt idx="163">
                  <c:v>4.7374810312249727</c:v>
                </c:pt>
                <c:pt idx="164">
                  <c:v>1.5693714735229785</c:v>
                </c:pt>
                <c:pt idx="165">
                  <c:v>0.58770745540898384</c:v>
                </c:pt>
                <c:pt idx="166">
                  <c:v>0.22332883305541384</c:v>
                </c:pt>
                <c:pt idx="167">
                  <c:v>8.4864956561057261E-2</c:v>
                </c:pt>
                <c:pt idx="168">
                  <c:v>3.2248683493201757E-2</c:v>
                </c:pt>
                <c:pt idx="169">
                  <c:v>2.0667134988019296</c:v>
                </c:pt>
                <c:pt idx="170">
                  <c:v>20.693684448533169</c:v>
                </c:pt>
                <c:pt idx="171">
                  <c:v>15.405527657202637</c:v>
                </c:pt>
                <c:pt idx="172">
                  <c:v>4.7684481277078206</c:v>
                </c:pt>
                <c:pt idx="173">
                  <c:v>7.161249773752095</c:v>
                </c:pt>
                <c:pt idx="174">
                  <c:v>2.1079355384805591</c:v>
                </c:pt>
                <c:pt idx="175">
                  <c:v>3.0774227491573725</c:v>
                </c:pt>
                <c:pt idx="176">
                  <c:v>0.37601826592325716</c:v>
                </c:pt>
                <c:pt idx="177">
                  <c:v>0.14288694105083771</c:v>
                </c:pt>
                <c:pt idx="178">
                  <c:v>5.4297037599318324E-2</c:v>
                </c:pt>
                <c:pt idx="179">
                  <c:v>2.0632874287740965E-2</c:v>
                </c:pt>
                <c:pt idx="180">
                  <c:v>7.8404922293415676E-3</c:v>
                </c:pt>
                <c:pt idx="181">
                  <c:v>0.13496251200318232</c:v>
                </c:pt>
                <c:pt idx="182">
                  <c:v>0.58083836333985672</c:v>
                </c:pt>
                <c:pt idx="183">
                  <c:v>8.458236203172822</c:v>
                </c:pt>
                <c:pt idx="184">
                  <c:v>22.105067244370545</c:v>
                </c:pt>
                <c:pt idx="185">
                  <c:v>46.503343577713423</c:v>
                </c:pt>
                <c:pt idx="186">
                  <c:v>29.630567875899892</c:v>
                </c:pt>
                <c:pt idx="187">
                  <c:v>9.7674458403582562</c:v>
                </c:pt>
                <c:pt idx="188">
                  <c:v>3.7116294193361372</c:v>
                </c:pt>
                <c:pt idx="189">
                  <c:v>1.4104191793477321</c:v>
                </c:pt>
                <c:pt idx="190">
                  <c:v>0.53595928815213822</c:v>
                </c:pt>
                <c:pt idx="191">
                  <c:v>0.2036645294978125</c:v>
                </c:pt>
                <c:pt idx="192">
                  <c:v>7.7392521209168744E-2</c:v>
                </c:pt>
                <c:pt idx="193">
                  <c:v>6.0539265051860178E-2</c:v>
                </c:pt>
                <c:pt idx="194">
                  <c:v>1.3263859352444749</c:v>
                </c:pt>
                <c:pt idx="195">
                  <c:v>38.543360754702277</c:v>
                </c:pt>
                <c:pt idx="196">
                  <c:v>11.412391549811774</c:v>
                </c:pt>
                <c:pt idx="197">
                  <c:v>7.1060676929922231</c:v>
                </c:pt>
                <c:pt idx="198">
                  <c:v>16.974706543862446</c:v>
                </c:pt>
                <c:pt idx="199">
                  <c:v>8.4393011697080205</c:v>
                </c:pt>
                <c:pt idx="200">
                  <c:v>2.5636358837585509</c:v>
                </c:pt>
                <c:pt idx="201">
                  <c:v>0.97418163582824924</c:v>
                </c:pt>
                <c:pt idx="202">
                  <c:v>0.37018902161473466</c:v>
                </c:pt>
                <c:pt idx="203">
                  <c:v>0.14067182821359919</c:v>
                </c:pt>
                <c:pt idx="204">
                  <c:v>5.3455294721167702E-2</c:v>
                </c:pt>
                <c:pt idx="205">
                  <c:v>2.0749898544075953</c:v>
                </c:pt>
                <c:pt idx="206">
                  <c:v>2.143716767370023</c:v>
                </c:pt>
                <c:pt idx="207">
                  <c:v>9.5215627490631967</c:v>
                </c:pt>
                <c:pt idx="208">
                  <c:v>2.6171357909917634</c:v>
                </c:pt>
                <c:pt idx="209">
                  <c:v>0.98913205701142437</c:v>
                </c:pt>
                <c:pt idx="210">
                  <c:v>0.37587018166434127</c:v>
                </c:pt>
                <c:pt idx="211">
                  <c:v>1.1579479546776694</c:v>
                </c:pt>
                <c:pt idx="212">
                  <c:v>5.427565423233089E-2</c:v>
                </c:pt>
                <c:pt idx="213">
                  <c:v>2.062474860828574E-2</c:v>
                </c:pt>
                <c:pt idx="214">
                  <c:v>7.8374044711485794E-3</c:v>
                </c:pt>
                <c:pt idx="215">
                  <c:v>2.9782136990364606E-3</c:v>
                </c:pt>
                <c:pt idx="216">
                  <c:v>1.1317212056338552E-3</c:v>
                </c:pt>
                <c:pt idx="217">
                  <c:v>4.3542149515524491</c:v>
                </c:pt>
                <c:pt idx="218">
                  <c:v>11.183933156235923</c:v>
                </c:pt>
                <c:pt idx="219">
                  <c:v>9.4592067494584757</c:v>
                </c:pt>
                <c:pt idx="220">
                  <c:v>14.169951510692323</c:v>
                </c:pt>
                <c:pt idx="221">
                  <c:v>15.107229218496542</c:v>
                </c:pt>
                <c:pt idx="222">
                  <c:v>4.721243311711496</c:v>
                </c:pt>
                <c:pt idx="223">
                  <c:v>1.7940724584503682</c:v>
                </c:pt>
                <c:pt idx="224">
                  <c:v>0.68174753421113987</c:v>
                </c:pt>
                <c:pt idx="225">
                  <c:v>0.2590640630002331</c:v>
                </c:pt>
                <c:pt idx="226">
                  <c:v>9.8444343940088594E-2</c:v>
                </c:pt>
                <c:pt idx="227">
                  <c:v>3.7408850697233667E-2</c:v>
                </c:pt>
                <c:pt idx="228">
                  <c:v>1.421536326494879E-2</c:v>
                </c:pt>
                <c:pt idx="229">
                  <c:v>5.4018380406805405E-3</c:v>
                </c:pt>
                <c:pt idx="230">
                  <c:v>63.405899789233089</c:v>
                </c:pt>
                <c:pt idx="231">
                  <c:v>29.289522381520467</c:v>
                </c:pt>
                <c:pt idx="232">
                  <c:v>46.681282830132631</c:v>
                </c:pt>
                <c:pt idx="233">
                  <c:v>14.691721368620115</c:v>
                </c:pt>
                <c:pt idx="234">
                  <c:v>5.6467474347389244</c:v>
                </c:pt>
                <c:pt idx="235">
                  <c:v>2.1214845656287444</c:v>
                </c:pt>
                <c:pt idx="236">
                  <c:v>0.80616413493892303</c:v>
                </c:pt>
                <c:pt idx="237">
                  <c:v>0.3063423712767907</c:v>
                </c:pt>
                <c:pt idx="238">
                  <c:v>0.11641010108518048</c:v>
                </c:pt>
                <c:pt idx="239">
                  <c:v>4.4235838412368583E-2</c:v>
                </c:pt>
                <c:pt idx="240">
                  <c:v>1.6809618596700063E-2</c:v>
                </c:pt>
                <c:pt idx="241">
                  <c:v>2.1822550284943416</c:v>
                </c:pt>
                <c:pt idx="242">
                  <c:v>0.54520238512810992</c:v>
                </c:pt>
                <c:pt idx="243">
                  <c:v>23.729721809540528</c:v>
                </c:pt>
                <c:pt idx="244">
                  <c:v>23.9574168885711</c:v>
                </c:pt>
                <c:pt idx="245">
                  <c:v>7.5979881607366657</c:v>
                </c:pt>
                <c:pt idx="246">
                  <c:v>2.8872355010799327</c:v>
                </c:pt>
                <c:pt idx="247">
                  <c:v>1.0971494904103745</c:v>
                </c:pt>
                <c:pt idx="248">
                  <c:v>0.41691680635594225</c:v>
                </c:pt>
                <c:pt idx="249">
                  <c:v>0.15842838641525808</c:v>
                </c:pt>
                <c:pt idx="250">
                  <c:v>6.0202786837798075E-2</c:v>
                </c:pt>
                <c:pt idx="251">
                  <c:v>2.2877058998363266E-2</c:v>
                </c:pt>
                <c:pt idx="252">
                  <c:v>8.6932824193780411E-3</c:v>
                </c:pt>
                <c:pt idx="253">
                  <c:v>2.1360349301712782</c:v>
                </c:pt>
                <c:pt idx="254">
                  <c:v>1.2553099813581892E-3</c:v>
                </c:pt>
                <c:pt idx="255">
                  <c:v>4.7701779291611183E-4</c:v>
                </c:pt>
                <c:pt idx="256">
                  <c:v>4.4279321548504189</c:v>
                </c:pt>
                <c:pt idx="257">
                  <c:v>15.207281408965486</c:v>
                </c:pt>
                <c:pt idx="258">
                  <c:v>5.4429972175511683</c:v>
                </c:pt>
                <c:pt idx="259">
                  <c:v>1.7010296116378265</c:v>
                </c:pt>
                <c:pt idx="260">
                  <c:v>0.64639125242237405</c:v>
                </c:pt>
                <c:pt idx="261">
                  <c:v>0.24562867592050219</c:v>
                </c:pt>
                <c:pt idx="262">
                  <c:v>9.3338896849790826E-2</c:v>
                </c:pt>
                <c:pt idx="263">
                  <c:v>3.546878080292052E-2</c:v>
                </c:pt>
                <c:pt idx="264">
                  <c:v>1.3478136705109795E-2</c:v>
                </c:pt>
                <c:pt idx="265">
                  <c:v>5.1216919479417219E-3</c:v>
                </c:pt>
                <c:pt idx="266">
                  <c:v>1.1493803826165991</c:v>
                </c:pt>
                <c:pt idx="267">
                  <c:v>21.719821291033373</c:v>
                </c:pt>
                <c:pt idx="268">
                  <c:v>18.583488665013334</c:v>
                </c:pt>
                <c:pt idx="269">
                  <c:v>5.8590293543760499</c:v>
                </c:pt>
                <c:pt idx="270">
                  <c:v>2.2264311546628992</c:v>
                </c:pt>
                <c:pt idx="271">
                  <c:v>0.84604383877190181</c:v>
                </c:pt>
                <c:pt idx="272">
                  <c:v>0.32149665873332262</c:v>
                </c:pt>
                <c:pt idx="273">
                  <c:v>0.12216873031866263</c:v>
                </c:pt>
                <c:pt idx="274">
                  <c:v>4.6424117521091796E-2</c:v>
                </c:pt>
                <c:pt idx="275">
                  <c:v>1.764116465801488E-2</c:v>
                </c:pt>
                <c:pt idx="276">
                  <c:v>6.7036425700456549E-3</c:v>
                </c:pt>
                <c:pt idx="277">
                  <c:v>2.5473841766173494E-3</c:v>
                </c:pt>
                <c:pt idx="278">
                  <c:v>18.874669706334863</c:v>
                </c:pt>
                <c:pt idx="279">
                  <c:v>4.7573072442198097</c:v>
                </c:pt>
                <c:pt idx="280">
                  <c:v>4.8446587511110764</c:v>
                </c:pt>
                <c:pt idx="281">
                  <c:v>39.886466300415073</c:v>
                </c:pt>
                <c:pt idx="282">
                  <c:v>12.245787924039554</c:v>
                </c:pt>
                <c:pt idx="283">
                  <c:v>5.1226158059012548</c:v>
                </c:pt>
                <c:pt idx="284">
                  <c:v>1.7682917762313117</c:v>
                </c:pt>
                <c:pt idx="285">
                  <c:v>0.6719508749678984</c:v>
                </c:pt>
                <c:pt idx="286">
                  <c:v>0.25534133248780133</c:v>
                </c:pt>
                <c:pt idx="287">
                  <c:v>9.7029706345364536E-2</c:v>
                </c:pt>
                <c:pt idx="288">
                  <c:v>3.6871288411238518E-2</c:v>
                </c:pt>
                <c:pt idx="289">
                  <c:v>1.401108959627064E-2</c:v>
                </c:pt>
                <c:pt idx="290">
                  <c:v>5.3242140465828425E-3</c:v>
                </c:pt>
                <c:pt idx="291">
                  <c:v>2.0232013377014806E-3</c:v>
                </c:pt>
                <c:pt idx="292">
                  <c:v>10.4173301758516</c:v>
                </c:pt>
                <c:pt idx="293">
                  <c:v>3.1909287407384666</c:v>
                </c:pt>
                <c:pt idx="294">
                  <c:v>28.707520079888059</c:v>
                </c:pt>
                <c:pt idx="295">
                  <c:v>8.54536301915949</c:v>
                </c:pt>
                <c:pt idx="296">
                  <c:v>3.247237947280607</c:v>
                </c:pt>
                <c:pt idx="297">
                  <c:v>1.2339504199666307</c:v>
                </c:pt>
                <c:pt idx="298">
                  <c:v>0.4689011595873197</c:v>
                </c:pt>
                <c:pt idx="299">
                  <c:v>0.17818244064318148</c:v>
                </c:pt>
                <c:pt idx="300">
                  <c:v>0.28352318603791427</c:v>
                </c:pt>
                <c:pt idx="301">
                  <c:v>2.5729544428875411E-2</c:v>
                </c:pt>
                <c:pt idx="302">
                  <c:v>2.0682406296395532</c:v>
                </c:pt>
                <c:pt idx="303">
                  <c:v>3.7153462155296098E-3</c:v>
                </c:pt>
                <c:pt idx="304">
                  <c:v>6.8112869230785718</c:v>
                </c:pt>
                <c:pt idx="305">
                  <c:v>24.521761908261965</c:v>
                </c:pt>
                <c:pt idx="306">
                  <c:v>7.3333751034664454</c:v>
                </c:pt>
                <c:pt idx="307">
                  <c:v>2.7866825393172494</c:v>
                </c:pt>
                <c:pt idx="308">
                  <c:v>1.058939364940555</c:v>
                </c:pt>
                <c:pt idx="309">
                  <c:v>0.40239695867741077</c:v>
                </c:pt>
                <c:pt idx="310">
                  <c:v>0.15291084429741611</c:v>
                </c:pt>
                <c:pt idx="311">
                  <c:v>5.8106120833018124E-2</c:v>
                </c:pt>
                <c:pt idx="312">
                  <c:v>2.2080325916546888E-2</c:v>
                </c:pt>
                <c:pt idx="313">
                  <c:v>8.3905238482878172E-3</c:v>
                </c:pt>
                <c:pt idx="314">
                  <c:v>3.0383122350381213</c:v>
                </c:pt>
                <c:pt idx="315">
                  <c:v>0.23536200636621205</c:v>
                </c:pt>
                <c:pt idx="316">
                  <c:v>0.54576100714491971</c:v>
                </c:pt>
                <c:pt idx="317">
                  <c:v>1.8247602569413921</c:v>
                </c:pt>
                <c:pt idx="318">
                  <c:v>0.35775850691792266</c:v>
                </c:pt>
                <c:pt idx="319">
                  <c:v>8.5878597993619146E-2</c:v>
                </c:pt>
                <c:pt idx="320">
                  <c:v>3.2633867237575276E-2</c:v>
                </c:pt>
                <c:pt idx="321">
                  <c:v>1.2400869550278606E-2</c:v>
                </c:pt>
                <c:pt idx="322">
                  <c:v>4.7123304291058704E-3</c:v>
                </c:pt>
                <c:pt idx="323">
                  <c:v>1.7906855630602304E-3</c:v>
                </c:pt>
                <c:pt idx="324">
                  <c:v>6.8046051396288758E-4</c:v>
                </c:pt>
                <c:pt idx="325">
                  <c:v>2.5857499530589724E-4</c:v>
                </c:pt>
                <c:pt idx="326">
                  <c:v>8.2477488104112489</c:v>
                </c:pt>
                <c:pt idx="327">
                  <c:v>35.329575018766292</c:v>
                </c:pt>
                <c:pt idx="328">
                  <c:v>72.85646219996471</c:v>
                </c:pt>
                <c:pt idx="329">
                  <c:v>23.156508652867512</c:v>
                </c:pt>
                <c:pt idx="330">
                  <c:v>8.799473288089656</c:v>
                </c:pt>
                <c:pt idx="331">
                  <c:v>3.3437998494740691</c:v>
                </c:pt>
                <c:pt idx="332">
                  <c:v>1.2706439428001461</c:v>
                </c:pt>
                <c:pt idx="333">
                  <c:v>0.48284469826405541</c:v>
                </c:pt>
                <c:pt idx="334">
                  <c:v>0.18348098534034107</c:v>
                </c:pt>
                <c:pt idx="335">
                  <c:v>6.9722774429329615E-2</c:v>
                </c:pt>
                <c:pt idx="336">
                  <c:v>2.6494654283145257E-2</c:v>
                </c:pt>
                <c:pt idx="337">
                  <c:v>1.0067968627595198E-2</c:v>
                </c:pt>
                <c:pt idx="338">
                  <c:v>4.2671915207095719</c:v>
                </c:pt>
                <c:pt idx="339">
                  <c:v>0.35446020149752289</c:v>
                </c:pt>
                <c:pt idx="340">
                  <c:v>0.13469487656905871</c:v>
                </c:pt>
                <c:pt idx="341">
                  <c:v>5.1184053096242313E-2</c:v>
                </c:pt>
                <c:pt idx="342">
                  <c:v>68.256592077992835</c:v>
                </c:pt>
                <c:pt idx="343">
                  <c:v>21.49643506526845</c:v>
                </c:pt>
                <c:pt idx="344">
                  <c:v>7.7318620349396223</c:v>
                </c:pt>
                <c:pt idx="345">
                  <c:v>2.9381075732770565</c:v>
                </c:pt>
                <c:pt idx="346">
                  <c:v>1.1164808778452815</c:v>
                </c:pt>
                <c:pt idx="347">
                  <c:v>0.42426273358120692</c:v>
                </c:pt>
                <c:pt idx="348">
                  <c:v>0.16121983876085863</c:v>
                </c:pt>
                <c:pt idx="349">
                  <c:v>6.1263538729126273E-2</c:v>
                </c:pt>
                <c:pt idx="350">
                  <c:v>2.3280144717067984E-2</c:v>
                </c:pt>
                <c:pt idx="351">
                  <c:v>12.680114721475565</c:v>
                </c:pt>
                <c:pt idx="352">
                  <c:v>5.1373205086257565</c:v>
                </c:pt>
                <c:pt idx="353">
                  <c:v>1.6709411189553478</c:v>
                </c:pt>
                <c:pt idx="354">
                  <c:v>34.458731752155458</c:v>
                </c:pt>
                <c:pt idx="355">
                  <c:v>10.090488820329933</c:v>
                </c:pt>
                <c:pt idx="356">
                  <c:v>3.8343857517253737</c:v>
                </c:pt>
                <c:pt idx="357">
                  <c:v>1.457066585655642</c:v>
                </c:pt>
                <c:pt idx="358">
                  <c:v>0.55368530254914394</c:v>
                </c:pt>
                <c:pt idx="359">
                  <c:v>0.21040041496867465</c:v>
                </c:pt>
                <c:pt idx="360">
                  <c:v>7.9952157688096381E-2</c:v>
                </c:pt>
                <c:pt idx="361">
                  <c:v>10.805045598434361</c:v>
                </c:pt>
                <c:pt idx="362">
                  <c:v>45.779868106081295</c:v>
                </c:pt>
                <c:pt idx="363">
                  <c:v>23.653291850667131</c:v>
                </c:pt>
                <c:pt idx="364">
                  <c:v>25.595502205806842</c:v>
                </c:pt>
                <c:pt idx="365">
                  <c:v>20.295184447894364</c:v>
                </c:pt>
                <c:pt idx="366">
                  <c:v>6.6613209361098074</c:v>
                </c:pt>
                <c:pt idx="367">
                  <c:v>13.312293027405218</c:v>
                </c:pt>
                <c:pt idx="368">
                  <c:v>3.4728138323725553</c:v>
                </c:pt>
                <c:pt idx="369">
                  <c:v>1.3196692563015708</c:v>
                </c:pt>
                <c:pt idx="370">
                  <c:v>0.50147431739459702</c:v>
                </c:pt>
                <c:pt idx="371">
                  <c:v>0.19056024060994686</c:v>
                </c:pt>
                <c:pt idx="372">
                  <c:v>0.82775069210438867</c:v>
                </c:pt>
                <c:pt idx="373">
                  <c:v>1.5455095454961678</c:v>
                </c:pt>
                <c:pt idx="374">
                  <c:v>29.649504986881219</c:v>
                </c:pt>
                <c:pt idx="375">
                  <c:v>8.7708616273004498</c:v>
                </c:pt>
                <c:pt idx="376">
                  <c:v>60.362687200730051</c:v>
                </c:pt>
                <c:pt idx="377">
                  <c:v>18.4827043536994</c:v>
                </c:pt>
                <c:pt idx="378">
                  <c:v>10.985980243762469</c:v>
                </c:pt>
                <c:pt idx="379">
                  <c:v>55.059726875336644</c:v>
                </c:pt>
                <c:pt idx="380">
                  <c:v>16.667562705792395</c:v>
                </c:pt>
                <c:pt idx="381">
                  <c:v>6.3336738282011096</c:v>
                </c:pt>
                <c:pt idx="382">
                  <c:v>2.4067960547164216</c:v>
                </c:pt>
                <c:pt idx="383">
                  <c:v>0.91458250079224035</c:v>
                </c:pt>
                <c:pt idx="384">
                  <c:v>0.34754135030105138</c:v>
                </c:pt>
                <c:pt idx="385">
                  <c:v>0.13206571311439952</c:v>
                </c:pt>
                <c:pt idx="386">
                  <c:v>62.704197939212769</c:v>
                </c:pt>
                <c:pt idx="387">
                  <c:v>19.301865029763199</c:v>
                </c:pt>
                <c:pt idx="388">
                  <c:v>6.9778834533943366</c:v>
                </c:pt>
                <c:pt idx="389">
                  <c:v>2.6515957122898479</c:v>
                </c:pt>
                <c:pt idx="390">
                  <c:v>1.0076063706701424</c:v>
                </c:pt>
                <c:pt idx="391">
                  <c:v>0.38289042085465408</c:v>
                </c:pt>
                <c:pt idx="392">
                  <c:v>0.14549835992476859</c:v>
                </c:pt>
                <c:pt idx="393">
                  <c:v>5.5289376771412053E-2</c:v>
                </c:pt>
                <c:pt idx="394">
                  <c:v>2.1009963173136578E-2</c:v>
                </c:pt>
                <c:pt idx="395">
                  <c:v>7.9837860057918996E-3</c:v>
                </c:pt>
                <c:pt idx="396">
                  <c:v>3.0338386822009226E-3</c:v>
                </c:pt>
                <c:pt idx="397">
                  <c:v>1.1528586992363506E-3</c:v>
                </c:pt>
                <c:pt idx="398">
                  <c:v>6.5077661360167625</c:v>
                </c:pt>
                <c:pt idx="399">
                  <c:v>65.223748740397326</c:v>
                </c:pt>
                <c:pt idx="400">
                  <c:v>93.935199047602396</c:v>
                </c:pt>
                <c:pt idx="401">
                  <c:v>30.819223515431737</c:v>
                </c:pt>
                <c:pt idx="402">
                  <c:v>12.703330652623936</c:v>
                </c:pt>
                <c:pt idx="403">
                  <c:v>4.3539099240633021</c:v>
                </c:pt>
                <c:pt idx="404">
                  <c:v>1.654485771144055</c:v>
                </c:pt>
                <c:pt idx="405">
                  <c:v>0.62870459303474102</c:v>
                </c:pt>
                <c:pt idx="406">
                  <c:v>0.23890774535320156</c:v>
                </c:pt>
                <c:pt idx="407">
                  <c:v>9.0784943234216611E-2</c:v>
                </c:pt>
                <c:pt idx="408">
                  <c:v>3.4498278429002306E-2</c:v>
                </c:pt>
                <c:pt idx="409">
                  <c:v>3.2217201175141241</c:v>
                </c:pt>
                <c:pt idx="410">
                  <c:v>0.48001374858558821</c:v>
                </c:pt>
                <c:pt idx="411">
                  <c:v>1.8929895339562146E-3</c:v>
                </c:pt>
                <c:pt idx="412">
                  <c:v>7.193360229033615E-4</c:v>
                </c:pt>
                <c:pt idx="413">
                  <c:v>0.93449563585616147</c:v>
                </c:pt>
                <c:pt idx="414">
                  <c:v>1.4933401837105689</c:v>
                </c:pt>
                <c:pt idx="415">
                  <c:v>3.9471406248753247E-5</c:v>
                </c:pt>
                <c:pt idx="416">
                  <c:v>1.4999134374526236E-5</c:v>
                </c:pt>
                <c:pt idx="417">
                  <c:v>5.6996710623199702E-6</c:v>
                </c:pt>
                <c:pt idx="418">
                  <c:v>2.1658750036815883E-6</c:v>
                </c:pt>
                <c:pt idx="419">
                  <c:v>8.230325013990036E-7</c:v>
                </c:pt>
                <c:pt idx="420">
                  <c:v>3.1275235053162138E-7</c:v>
                </c:pt>
                <c:pt idx="421">
                  <c:v>1.1884589320201613E-7</c:v>
                </c:pt>
                <c:pt idx="422">
                  <c:v>0.2498294505284121</c:v>
                </c:pt>
                <c:pt idx="423">
                  <c:v>1.7161346978371132E-8</c:v>
                </c:pt>
                <c:pt idx="424">
                  <c:v>0.43270685605441361</c:v>
                </c:pt>
                <c:pt idx="425">
                  <c:v>2.4780985036767917E-9</c:v>
                </c:pt>
                <c:pt idx="426">
                  <c:v>3.1261706176678348</c:v>
                </c:pt>
                <c:pt idx="427">
                  <c:v>13.450986420022204</c:v>
                </c:pt>
                <c:pt idx="428">
                  <c:v>3.5249103922379446</c:v>
                </c:pt>
                <c:pt idx="429">
                  <c:v>1.3394659490504188</c:v>
                </c:pt>
                <c:pt idx="430">
                  <c:v>0.50899706063915917</c:v>
                </c:pt>
                <c:pt idx="431">
                  <c:v>0.19341888304288049</c:v>
                </c:pt>
                <c:pt idx="432">
                  <c:v>7.3499175556294594E-2</c:v>
                </c:pt>
                <c:pt idx="433">
                  <c:v>3.9299070784337902</c:v>
                </c:pt>
                <c:pt idx="434">
                  <c:v>1.1197510916435816</c:v>
                </c:pt>
                <c:pt idx="435">
                  <c:v>3.438863940790416E-2</c:v>
                </c:pt>
                <c:pt idx="436">
                  <c:v>0.14630273408692068</c:v>
                </c:pt>
                <c:pt idx="437">
                  <c:v>18.881904471004887</c:v>
                </c:pt>
                <c:pt idx="438">
                  <c:v>5.1929412101032026</c:v>
                </c:pt>
                <c:pt idx="439">
                  <c:v>1.9733176598392168</c:v>
                </c:pt>
                <c:pt idx="440">
                  <c:v>0.74986071073890226</c:v>
                </c:pt>
                <c:pt idx="441">
                  <c:v>0.2849470700807829</c:v>
                </c:pt>
                <c:pt idx="442">
                  <c:v>0.1082798866306975</c:v>
                </c:pt>
                <c:pt idx="443">
                  <c:v>4.1146356919665047E-2</c:v>
                </c:pt>
                <c:pt idx="444">
                  <c:v>1.5635615629472719E-2</c:v>
                </c:pt>
                <c:pt idx="445">
                  <c:v>5.9415339391996318E-3</c:v>
                </c:pt>
                <c:pt idx="446">
                  <c:v>1.6719828077542338</c:v>
                </c:pt>
                <c:pt idx="447">
                  <c:v>8.5795750082042681E-4</c:v>
                </c:pt>
                <c:pt idx="448">
                  <c:v>3.2602385031176218E-4</c:v>
                </c:pt>
                <c:pt idx="449">
                  <c:v>9.4921284600324753</c:v>
                </c:pt>
                <c:pt idx="450">
                  <c:v>6.3559379690003315</c:v>
                </c:pt>
                <c:pt idx="451">
                  <c:v>1.6347943715871605</c:v>
                </c:pt>
                <c:pt idx="452">
                  <c:v>0.62122186120312106</c:v>
                </c:pt>
                <c:pt idx="453">
                  <c:v>0.236064307257186</c:v>
                </c:pt>
                <c:pt idx="454">
                  <c:v>8.9704436757730682E-2</c:v>
                </c:pt>
                <c:pt idx="455">
                  <c:v>3.408768596793766E-2</c:v>
                </c:pt>
                <c:pt idx="456">
                  <c:v>1.2953320667816313E-2</c:v>
                </c:pt>
                <c:pt idx="457">
                  <c:v>4.9222618537701993E-3</c:v>
                </c:pt>
                <c:pt idx="458">
                  <c:v>1.8385010996067241</c:v>
                </c:pt>
                <c:pt idx="459">
                  <c:v>7.1077461168441694E-4</c:v>
                </c:pt>
                <c:pt idx="460">
                  <c:v>0.46971215129866661</c:v>
                </c:pt>
                <c:pt idx="461">
                  <c:v>1.0263585392722979E-4</c:v>
                </c:pt>
                <c:pt idx="462">
                  <c:v>3.9001624492347321E-5</c:v>
                </c:pt>
                <c:pt idx="463">
                  <c:v>5.4987908450227788E-2</c:v>
                </c:pt>
                <c:pt idx="464">
                  <c:v>5.6318345766949533E-6</c:v>
                </c:pt>
                <c:pt idx="465">
                  <c:v>2.1400971391440824E-6</c:v>
                </c:pt>
                <c:pt idx="466">
                  <c:v>8.1323691287475132E-7</c:v>
                </c:pt>
                <c:pt idx="467">
                  <c:v>3.0903002689240553E-7</c:v>
                </c:pt>
                <c:pt idx="468">
                  <c:v>1.1743141021911412E-7</c:v>
                </c:pt>
                <c:pt idx="469">
                  <c:v>4.4623935883263364E-8</c:v>
                </c:pt>
                <c:pt idx="470">
                  <c:v>2.0570419004201081</c:v>
                </c:pt>
                <c:pt idx="471">
                  <c:v>6.4436963415432302E-9</c:v>
                </c:pt>
                <c:pt idx="472">
                  <c:v>5.6447676434960075</c:v>
                </c:pt>
                <c:pt idx="473">
                  <c:v>8.0074153570191715</c:v>
                </c:pt>
                <c:pt idx="474">
                  <c:v>2.4184305465991844</c:v>
                </c:pt>
                <c:pt idx="475">
                  <c:v>0.74668492105817053</c:v>
                </c:pt>
                <c:pt idx="476">
                  <c:v>0.28374027000210478</c:v>
                </c:pt>
                <c:pt idx="477">
                  <c:v>0.10782130260079979</c:v>
                </c:pt>
                <c:pt idx="478">
                  <c:v>4.0972094988303918E-2</c:v>
                </c:pt>
                <c:pt idx="479">
                  <c:v>1.5569396095555492E-2</c:v>
                </c:pt>
                <c:pt idx="480">
                  <c:v>5.9163705163110874E-3</c:v>
                </c:pt>
                <c:pt idx="481">
                  <c:v>2.2482207961982133E-3</c:v>
                </c:pt>
                <c:pt idx="482">
                  <c:v>28.770829464687544</c:v>
                </c:pt>
                <c:pt idx="483">
                  <c:v>11.913116984106871</c:v>
                </c:pt>
                <c:pt idx="484">
                  <c:v>24.011248299482652</c:v>
                </c:pt>
                <c:pt idx="485">
                  <c:v>14.522130022525694</c:v>
                </c:pt>
                <c:pt idx="486">
                  <c:v>8.4270334505001223</c:v>
                </c:pt>
                <c:pt idx="487">
                  <c:v>2.5847712280562689</c:v>
                </c:pt>
                <c:pt idx="488">
                  <c:v>0.98221306666138231</c:v>
                </c:pt>
                <c:pt idx="489">
                  <c:v>0.37324096533132528</c:v>
                </c:pt>
                <c:pt idx="490">
                  <c:v>0.14183156682590362</c:v>
                </c:pt>
                <c:pt idx="491">
                  <c:v>5.3895995393843384E-2</c:v>
                </c:pt>
                <c:pt idx="492">
                  <c:v>2.0480478249660483E-2</c:v>
                </c:pt>
                <c:pt idx="493">
                  <c:v>7.7825817348709855E-3</c:v>
                </c:pt>
                <c:pt idx="494">
                  <c:v>2.9573810592509746E-3</c:v>
                </c:pt>
                <c:pt idx="495">
                  <c:v>2.2865628460868361</c:v>
                </c:pt>
                <c:pt idx="496">
                  <c:v>16.07791042544353</c:v>
                </c:pt>
                <c:pt idx="497">
                  <c:v>54.655340427262423</c:v>
                </c:pt>
                <c:pt idx="498">
                  <c:v>25.567824551627179</c:v>
                </c:pt>
                <c:pt idx="499">
                  <c:v>9.0711657043131506</c:v>
                </c:pt>
                <c:pt idx="500">
                  <c:v>3.2634960852154067</c:v>
                </c:pt>
                <c:pt idx="501">
                  <c:v>1.2401285123818544</c:v>
                </c:pt>
                <c:pt idx="502">
                  <c:v>0.4712488347051047</c:v>
                </c:pt>
                <c:pt idx="503">
                  <c:v>0.1790745571879398</c:v>
                </c:pt>
                <c:pt idx="504">
                  <c:v>1.3568452288807333</c:v>
                </c:pt>
                <c:pt idx="505">
                  <c:v>2.5858366057938509E-2</c:v>
                </c:pt>
                <c:pt idx="506">
                  <c:v>1.9438849774123201</c:v>
                </c:pt>
                <c:pt idx="507">
                  <c:v>3.7339480587663208E-3</c:v>
                </c:pt>
                <c:pt idx="508">
                  <c:v>75.1105552854942</c:v>
                </c:pt>
                <c:pt idx="509">
                  <c:v>56.640126154764651</c:v>
                </c:pt>
                <c:pt idx="510">
                  <c:v>19.113689295557645</c:v>
                </c:pt>
                <c:pt idx="511">
                  <c:v>7.0450600675103781</c:v>
                </c:pt>
                <c:pt idx="512">
                  <c:v>2.6771228256539441</c:v>
                </c:pt>
                <c:pt idx="513">
                  <c:v>1.0173066737484988</c:v>
                </c:pt>
                <c:pt idx="514">
                  <c:v>0.38657653602442948</c:v>
                </c:pt>
                <c:pt idx="515">
                  <c:v>0.14689908368928323</c:v>
                </c:pt>
                <c:pt idx="516">
                  <c:v>5.5821651801927628E-2</c:v>
                </c:pt>
                <c:pt idx="517">
                  <c:v>2.1212227684732504E-2</c:v>
                </c:pt>
                <c:pt idx="518">
                  <c:v>8.0606465201983508E-3</c:v>
                </c:pt>
                <c:pt idx="519">
                  <c:v>3.0630456776753728E-3</c:v>
                </c:pt>
                <c:pt idx="520">
                  <c:v>1.1639573575166415E-3</c:v>
                </c:pt>
                <c:pt idx="521">
                  <c:v>13.296384137904713</c:v>
                </c:pt>
                <c:pt idx="522">
                  <c:v>13.247873926595158</c:v>
                </c:pt>
                <c:pt idx="523">
                  <c:v>4.91641525459963</c:v>
                </c:pt>
                <c:pt idx="524">
                  <c:v>1.4112691693721615</c:v>
                </c:pt>
                <c:pt idx="525">
                  <c:v>0.53628228436142134</c:v>
                </c:pt>
                <c:pt idx="526">
                  <c:v>0.20378726805734013</c:v>
                </c:pt>
                <c:pt idx="527">
                  <c:v>7.7439161861789257E-2</c:v>
                </c:pt>
                <c:pt idx="528">
                  <c:v>2.9426881507479911E-2</c:v>
                </c:pt>
                <c:pt idx="529">
                  <c:v>1.1182214972842367E-2</c:v>
                </c:pt>
                <c:pt idx="530">
                  <c:v>0.55115467013343566</c:v>
                </c:pt>
                <c:pt idx="531">
                  <c:v>45.414087476006713</c:v>
                </c:pt>
                <c:pt idx="532">
                  <c:v>37.717499551510848</c:v>
                </c:pt>
                <c:pt idx="533">
                  <c:v>31.323571805777018</c:v>
                </c:pt>
                <c:pt idx="534">
                  <c:v>31.044839869638281</c:v>
                </c:pt>
                <c:pt idx="535">
                  <c:v>9.6880083939977268</c:v>
                </c:pt>
                <c:pt idx="536">
                  <c:v>3.6814431897191353</c:v>
                </c:pt>
                <c:pt idx="537">
                  <c:v>1.3989484120932716</c:v>
                </c:pt>
                <c:pt idx="538">
                  <c:v>0.53160039659544311</c:v>
                </c:pt>
                <c:pt idx="539">
                  <c:v>0.2020081507062684</c:v>
                </c:pt>
                <c:pt idx="540">
                  <c:v>7.6763097268382E-2</c:v>
                </c:pt>
                <c:pt idx="541">
                  <c:v>3.6027370474599354</c:v>
                </c:pt>
                <c:pt idx="542">
                  <c:v>70.850469920631895</c:v>
                </c:pt>
                <c:pt idx="543">
                  <c:v>21.313120897410077</c:v>
                </c:pt>
                <c:pt idx="544">
                  <c:v>45.058050269901813</c:v>
                </c:pt>
                <c:pt idx="545">
                  <c:v>26.304639737535958</c:v>
                </c:pt>
                <c:pt idx="546">
                  <c:v>37.339982566765244</c:v>
                </c:pt>
                <c:pt idx="547">
                  <c:v>24.902530597360069</c:v>
                </c:pt>
                <c:pt idx="548">
                  <c:v>8.0555413852315123</c:v>
                </c:pt>
                <c:pt idx="549">
                  <c:v>3.0611057263879742</c:v>
                </c:pt>
                <c:pt idx="550">
                  <c:v>1.1632201760274301</c:v>
                </c:pt>
                <c:pt idx="551">
                  <c:v>0.44202366689042338</c:v>
                </c:pt>
                <c:pt idx="552">
                  <c:v>0.16796899341836088</c:v>
                </c:pt>
                <c:pt idx="553">
                  <c:v>0.82715193263217379</c:v>
                </c:pt>
                <c:pt idx="554">
                  <c:v>2.1635515271809274</c:v>
                </c:pt>
                <c:pt idx="555">
                  <c:v>26.619215404387681</c:v>
                </c:pt>
                <c:pt idx="556">
                  <c:v>7.9622687074625347</c:v>
                </c:pt>
                <c:pt idx="557">
                  <c:v>10.665589609045544</c:v>
                </c:pt>
                <c:pt idx="558">
                  <c:v>8.492374207553711</c:v>
                </c:pt>
                <c:pt idx="559">
                  <c:v>2.5410176811595253</c:v>
                </c:pt>
                <c:pt idx="560">
                  <c:v>0.96558671884061953</c:v>
                </c:pt>
                <c:pt idx="561">
                  <c:v>0.36692295315943546</c:v>
                </c:pt>
                <c:pt idx="562">
                  <c:v>0.1394307222005855</c:v>
                </c:pt>
                <c:pt idx="563">
                  <c:v>5.2983674436222476E-2</c:v>
                </c:pt>
                <c:pt idx="564">
                  <c:v>2.0133796285764543E-2</c:v>
                </c:pt>
                <c:pt idx="565">
                  <c:v>7.6508425885905267E-3</c:v>
                </c:pt>
                <c:pt idx="566">
                  <c:v>30.287813666267155</c:v>
                </c:pt>
                <c:pt idx="567">
                  <c:v>27.237008229696922</c:v>
                </c:pt>
                <c:pt idx="568">
                  <c:v>16.224884691318383</c:v>
                </c:pt>
                <c:pt idx="569">
                  <c:v>7.3689628282352011</c:v>
                </c:pt>
                <c:pt idx="570">
                  <c:v>5.9080969122759939</c:v>
                </c:pt>
                <c:pt idx="571">
                  <c:v>1.8151165627171326</c:v>
                </c:pt>
                <c:pt idx="572">
                  <c:v>0.68974429383251046</c:v>
                </c:pt>
                <c:pt idx="573">
                  <c:v>0.26210283165635401</c:v>
                </c:pt>
                <c:pt idx="574">
                  <c:v>9.9599076029414493E-2</c:v>
                </c:pt>
                <c:pt idx="575">
                  <c:v>3.7847648891177511E-2</c:v>
                </c:pt>
                <c:pt idx="576">
                  <c:v>1.4382106578647455E-2</c:v>
                </c:pt>
                <c:pt idx="577">
                  <c:v>3.1437999233925802</c:v>
                </c:pt>
                <c:pt idx="578">
                  <c:v>2.0767761899566925E-3</c:v>
                </c:pt>
                <c:pt idx="579">
                  <c:v>27.287207134161889</c:v>
                </c:pt>
                <c:pt idx="580">
                  <c:v>10.748860560451654</c:v>
                </c:pt>
                <c:pt idx="581">
                  <c:v>16.831852341492723</c:v>
                </c:pt>
                <c:pt idx="582">
                  <c:v>4.8636561688277986</c:v>
                </c:pt>
                <c:pt idx="583">
                  <c:v>1.8481893441545636</c:v>
                </c:pt>
                <c:pt idx="584">
                  <c:v>0.7023119507787341</c:v>
                </c:pt>
                <c:pt idx="585">
                  <c:v>0.26687854129591898</c:v>
                </c:pt>
                <c:pt idx="586">
                  <c:v>0.10141384569244924</c:v>
                </c:pt>
                <c:pt idx="587">
                  <c:v>3.8537261363130716E-2</c:v>
                </c:pt>
                <c:pt idx="588">
                  <c:v>1.464415931798967E-2</c:v>
                </c:pt>
                <c:pt idx="589">
                  <c:v>5.5647805408360739E-3</c:v>
                </c:pt>
                <c:pt idx="590">
                  <c:v>7.7851082930388255E-2</c:v>
                </c:pt>
                <c:pt idx="591">
                  <c:v>8.0355431009672905E-4</c:v>
                </c:pt>
                <c:pt idx="592">
                  <c:v>8.0260619451800874</c:v>
                </c:pt>
                <c:pt idx="593">
                  <c:v>2.2954416729021503</c:v>
                </c:pt>
                <c:pt idx="594">
                  <c:v>17.004079755441637</c:v>
                </c:pt>
                <c:pt idx="595">
                  <c:v>4.5318672210851343</c:v>
                </c:pt>
                <c:pt idx="596">
                  <c:v>1.7221095440123508</c:v>
                </c:pt>
                <c:pt idx="597">
                  <c:v>0.65440162672469337</c:v>
                </c:pt>
                <c:pt idx="598">
                  <c:v>0.24867261815538344</c:v>
                </c:pt>
                <c:pt idx="599">
                  <c:v>9.4495594899045715E-2</c:v>
                </c:pt>
                <c:pt idx="600">
                  <c:v>3.5908326061637366E-2</c:v>
                </c:pt>
                <c:pt idx="601">
                  <c:v>1.3645163903422198E-2</c:v>
                </c:pt>
                <c:pt idx="602">
                  <c:v>0.13602443916884435</c:v>
                </c:pt>
                <c:pt idx="603">
                  <c:v>44.417908670420786</c:v>
                </c:pt>
                <c:pt idx="604">
                  <c:v>25.617316888418245</c:v>
                </c:pt>
                <c:pt idx="605">
                  <c:v>57.412960851153869</c:v>
                </c:pt>
                <c:pt idx="606">
                  <c:v>31.367327446500965</c:v>
                </c:pt>
                <c:pt idx="607">
                  <c:v>10.337368488877877</c:v>
                </c:pt>
                <c:pt idx="608">
                  <c:v>3.9282000257735934</c:v>
                </c:pt>
                <c:pt idx="609">
                  <c:v>1.4927160097939653</c:v>
                </c:pt>
                <c:pt idx="610">
                  <c:v>0.56723208372170686</c:v>
                </c:pt>
                <c:pt idx="611">
                  <c:v>0.21554819181424861</c:v>
                </c:pt>
                <c:pt idx="612">
                  <c:v>8.190831288941447E-2</c:v>
                </c:pt>
                <c:pt idx="613">
                  <c:v>1.1729812275128226</c:v>
                </c:pt>
                <c:pt idx="614">
                  <c:v>16.262349636511711</c:v>
                </c:pt>
                <c:pt idx="615">
                  <c:v>13.244746128177916</c:v>
                </c:pt>
                <c:pt idx="616">
                  <c:v>4.0206943986965387</c:v>
                </c:pt>
                <c:pt idx="617">
                  <c:v>1.5278638715046848</c:v>
                </c:pt>
                <c:pt idx="618">
                  <c:v>1.5882809741654882</c:v>
                </c:pt>
                <c:pt idx="619">
                  <c:v>6.0374958743658595</c:v>
                </c:pt>
                <c:pt idx="620">
                  <c:v>1.0922738301977755</c:v>
                </c:pt>
                <c:pt idx="621">
                  <c:v>0.41506405547515463</c:v>
                </c:pt>
                <c:pt idx="622">
                  <c:v>0.15772434108055877</c:v>
                </c:pt>
                <c:pt idx="623">
                  <c:v>5.9935249610612328E-2</c:v>
                </c:pt>
                <c:pt idx="624">
                  <c:v>2.2775394852032681E-2</c:v>
                </c:pt>
                <c:pt idx="625">
                  <c:v>8.6546500437724196E-3</c:v>
                </c:pt>
                <c:pt idx="626">
                  <c:v>3.2887670166335198E-3</c:v>
                </c:pt>
                <c:pt idx="627">
                  <c:v>18.490393396925398</c:v>
                </c:pt>
                <c:pt idx="628">
                  <c:v>19.39089950381948</c:v>
                </c:pt>
                <c:pt idx="629">
                  <c:v>19.855687888406433</c:v>
                </c:pt>
                <c:pt idx="630">
                  <c:v>6.2834042385641995</c:v>
                </c:pt>
                <c:pt idx="631">
                  <c:v>4.7379879191232153</c:v>
                </c:pt>
                <c:pt idx="632">
                  <c:v>0.90799485764585008</c:v>
                </c:pt>
                <c:pt idx="633">
                  <c:v>0.34503804590542303</c:v>
                </c:pt>
                <c:pt idx="634">
                  <c:v>0.13111445744406078</c:v>
                </c:pt>
                <c:pt idx="635">
                  <c:v>4.9823493828743091E-2</c:v>
                </c:pt>
                <c:pt idx="636">
                  <c:v>1.1783580076358486</c:v>
                </c:pt>
                <c:pt idx="637">
                  <c:v>7.1945125088705014E-3</c:v>
                </c:pt>
                <c:pt idx="638">
                  <c:v>2.7339147533707907E-3</c:v>
                </c:pt>
                <c:pt idx="639">
                  <c:v>16.77020725065384</c:v>
                </c:pt>
                <c:pt idx="640">
                  <c:v>4.3695571983567492</c:v>
                </c:pt>
                <c:pt idx="641">
                  <c:v>1.6604317353755642</c:v>
                </c:pt>
                <c:pt idx="642">
                  <c:v>0.6309640594427145</c:v>
                </c:pt>
                <c:pt idx="643">
                  <c:v>0.84976049717127589</c:v>
                </c:pt>
                <c:pt idx="644">
                  <c:v>9.3377261682148868E-2</c:v>
                </c:pt>
                <c:pt idx="645">
                  <c:v>3.4622259869740643E-2</c:v>
                </c:pt>
                <c:pt idx="646">
                  <c:v>1.3156458750501442E-2</c:v>
                </c:pt>
                <c:pt idx="647">
                  <c:v>4.9994543251905476E-3</c:v>
                </c:pt>
                <c:pt idx="648">
                  <c:v>1.899792643572408E-3</c:v>
                </c:pt>
                <c:pt idx="649">
                  <c:v>0.82234281290626843</c:v>
                </c:pt>
                <c:pt idx="650">
                  <c:v>2.7433005773185568E-4</c:v>
                </c:pt>
                <c:pt idx="651">
                  <c:v>3.9290468447441178</c:v>
                </c:pt>
                <c:pt idx="652">
                  <c:v>0.54111815728975576</c:v>
                </c:pt>
                <c:pt idx="653">
                  <c:v>0.20562489977010723</c:v>
                </c:pt>
                <c:pt idx="654">
                  <c:v>7.8137461912640746E-2</c:v>
                </c:pt>
                <c:pt idx="655">
                  <c:v>2.9692235526803487E-2</c:v>
                </c:pt>
                <c:pt idx="656">
                  <c:v>1.1283049500185324E-2</c:v>
                </c:pt>
                <c:pt idx="657">
                  <c:v>4.2875588100704234E-3</c:v>
                </c:pt>
                <c:pt idx="658">
                  <c:v>1.6292723478267611E-3</c:v>
                </c:pt>
                <c:pt idx="659">
                  <c:v>6.1912349217416922E-4</c:v>
                </c:pt>
                <c:pt idx="660">
                  <c:v>2.3526692702618437E-4</c:v>
                </c:pt>
                <c:pt idx="661">
                  <c:v>1.387911640352532</c:v>
                </c:pt>
                <c:pt idx="662">
                  <c:v>3.3972544262581021E-5</c:v>
                </c:pt>
                <c:pt idx="663">
                  <c:v>1.2909566819780787E-5</c:v>
                </c:pt>
                <c:pt idx="664">
                  <c:v>4.9056353915166997E-6</c:v>
                </c:pt>
                <c:pt idx="665">
                  <c:v>1.8641414487763456E-6</c:v>
                </c:pt>
                <c:pt idx="666">
                  <c:v>19.985280158298387</c:v>
                </c:pt>
                <c:pt idx="667">
                  <c:v>5.2098297054474578</c:v>
                </c:pt>
                <c:pt idx="668">
                  <c:v>1.9797352880700338</c:v>
                </c:pt>
                <c:pt idx="669">
                  <c:v>0.75229940946661278</c:v>
                </c:pt>
                <c:pt idx="670">
                  <c:v>0.28587377559731286</c:v>
                </c:pt>
                <c:pt idx="671">
                  <c:v>0.10863203472697888</c:v>
                </c:pt>
                <c:pt idx="672">
                  <c:v>4.1280173196251969E-2</c:v>
                </c:pt>
                <c:pt idx="673">
                  <c:v>1.5686465814575747E-2</c:v>
                </c:pt>
                <c:pt idx="674">
                  <c:v>2.9158984220809252</c:v>
                </c:pt>
                <c:pt idx="675">
                  <c:v>3.2628775879059315</c:v>
                </c:pt>
                <c:pt idx="676">
                  <c:v>11.904479544784447</c:v>
                </c:pt>
                <c:pt idx="677">
                  <c:v>7.404906095668089</c:v>
                </c:pt>
                <c:pt idx="678">
                  <c:v>2.3004512443811613</c:v>
                </c:pt>
                <c:pt idx="679">
                  <c:v>16.928911837682055</c:v>
                </c:pt>
                <c:pt idx="680">
                  <c:v>4.2526415242343365</c:v>
                </c:pt>
                <c:pt idx="681">
                  <c:v>1.6160037792090478</c:v>
                </c:pt>
                <c:pt idx="682">
                  <c:v>0.6140814360994381</c:v>
                </c:pt>
                <c:pt idx="683">
                  <c:v>0.23335094571778653</c:v>
                </c:pt>
                <c:pt idx="684">
                  <c:v>8.8673359372758886E-2</c:v>
                </c:pt>
                <c:pt idx="685">
                  <c:v>3.3695876561648373E-2</c:v>
                </c:pt>
                <c:pt idx="686">
                  <c:v>2.0930054692747619</c:v>
                </c:pt>
                <c:pt idx="687">
                  <c:v>4.8656845755020266E-3</c:v>
                </c:pt>
                <c:pt idx="688">
                  <c:v>27.742711590840784</c:v>
                </c:pt>
                <c:pt idx="689">
                  <c:v>8.2471578325030244</c:v>
                </c:pt>
                <c:pt idx="690">
                  <c:v>12.454024385893183</c:v>
                </c:pt>
                <c:pt idx="691">
                  <c:v>3.5338927765252879</c:v>
                </c:pt>
                <c:pt idx="692">
                  <c:v>1.7779818788390842</c:v>
                </c:pt>
                <c:pt idx="693">
                  <c:v>0.51029411693025151</c:v>
                </c:pt>
                <c:pt idx="694">
                  <c:v>0.19391176443349559</c:v>
                </c:pt>
                <c:pt idx="695">
                  <c:v>7.3686470484728331E-2</c:v>
                </c:pt>
                <c:pt idx="696">
                  <c:v>2.800085878419677E-2</c:v>
                </c:pt>
                <c:pt idx="697">
                  <c:v>1.0640326337994773E-2</c:v>
                </c:pt>
                <c:pt idx="698">
                  <c:v>4.0433240084380134E-3</c:v>
                </c:pt>
                <c:pt idx="699">
                  <c:v>0.94134889152487922</c:v>
                </c:pt>
                <c:pt idx="700">
                  <c:v>4.8533046954752415</c:v>
                </c:pt>
                <c:pt idx="701">
                  <c:v>1.0343576460537147</c:v>
                </c:pt>
                <c:pt idx="702">
                  <c:v>0.39305590550041158</c:v>
                </c:pt>
                <c:pt idx="703">
                  <c:v>2.1361270787347593</c:v>
                </c:pt>
                <c:pt idx="704">
                  <c:v>7.5793744955522657E-2</c:v>
                </c:pt>
                <c:pt idx="705">
                  <c:v>2.1567763646618585E-2</c:v>
                </c:pt>
                <c:pt idx="706">
                  <c:v>8.195750185715063E-3</c:v>
                </c:pt>
                <c:pt idx="707">
                  <c:v>3.114385070571725E-3</c:v>
                </c:pt>
                <c:pt idx="708">
                  <c:v>1.1834663268172553E-3</c:v>
                </c:pt>
                <c:pt idx="709">
                  <c:v>4.4971720419055707E-4</c:v>
                </c:pt>
                <c:pt idx="710">
                  <c:v>0.66047630922856337</c:v>
                </c:pt>
                <c:pt idx="711">
                  <c:v>19.998550201328605</c:v>
                </c:pt>
                <c:pt idx="712">
                  <c:v>24.820701759350083</c:v>
                </c:pt>
                <c:pt idx="713">
                  <c:v>7.5492206193804794</c:v>
                </c:pt>
                <c:pt idx="714">
                  <c:v>9.6887930345913471</c:v>
                </c:pt>
                <c:pt idx="715">
                  <c:v>2.387210000573424</c:v>
                </c:pt>
                <c:pt idx="716">
                  <c:v>0.90713980021790108</c:v>
                </c:pt>
                <c:pt idx="717">
                  <c:v>0.34471312408280247</c:v>
                </c:pt>
                <c:pt idx="718">
                  <c:v>0.13099098715146493</c:v>
                </c:pt>
                <c:pt idx="719">
                  <c:v>4.9776575117556676E-2</c:v>
                </c:pt>
                <c:pt idx="720">
                  <c:v>1.8915098544671535E-2</c:v>
                </c:pt>
                <c:pt idx="721">
                  <c:v>7.187737446975183E-3</c:v>
                </c:pt>
                <c:pt idx="722">
                  <c:v>2.7313402298505701E-3</c:v>
                </c:pt>
                <c:pt idx="723">
                  <c:v>1.0379092873432165E-3</c:v>
                </c:pt>
                <c:pt idx="724">
                  <c:v>3.9440552919042224E-4</c:v>
                </c:pt>
                <c:pt idx="725">
                  <c:v>1.4987410109236043E-4</c:v>
                </c:pt>
                <c:pt idx="726">
                  <c:v>47.508574227100588</c:v>
                </c:pt>
                <c:pt idx="727">
                  <c:v>13.486466394883713</c:v>
                </c:pt>
                <c:pt idx="728">
                  <c:v>5.1248572300558113</c:v>
                </c:pt>
                <c:pt idx="729">
                  <c:v>1.9474457474212086</c:v>
                </c:pt>
                <c:pt idx="730">
                  <c:v>0.74002938402005913</c:v>
                </c:pt>
                <c:pt idx="731">
                  <c:v>0.28121116592762252</c:v>
                </c:pt>
                <c:pt idx="732">
                  <c:v>0.10686024305249656</c:v>
                </c:pt>
                <c:pt idx="733">
                  <c:v>4.0606892359948694E-2</c:v>
                </c:pt>
                <c:pt idx="734">
                  <c:v>1.5430619096780507E-2</c:v>
                </c:pt>
                <c:pt idx="735">
                  <c:v>58.050257504008513</c:v>
                </c:pt>
                <c:pt idx="736">
                  <c:v>18.813177040889318</c:v>
                </c:pt>
                <c:pt idx="737">
                  <c:v>63.884192708263008</c:v>
                </c:pt>
                <c:pt idx="738">
                  <c:v>27.023221087297493</c:v>
                </c:pt>
                <c:pt idx="739">
                  <c:v>9.1700274276419904</c:v>
                </c:pt>
                <c:pt idx="740">
                  <c:v>4.3948749661716242</c:v>
                </c:pt>
                <c:pt idx="741">
                  <c:v>1.3241519605515033</c:v>
                </c:pt>
                <c:pt idx="742">
                  <c:v>0.50317774500957135</c:v>
                </c:pt>
                <c:pt idx="743">
                  <c:v>0.19120754310363713</c:v>
                </c:pt>
                <c:pt idx="744">
                  <c:v>7.2658866379382098E-2</c:v>
                </c:pt>
                <c:pt idx="745">
                  <c:v>2.7610369224165199E-2</c:v>
                </c:pt>
                <c:pt idx="746">
                  <c:v>1.0491940305182775E-2</c:v>
                </c:pt>
                <c:pt idx="747">
                  <c:v>22.28916938557802</c:v>
                </c:pt>
                <c:pt idx="748">
                  <c:v>6.0142968590706518</c:v>
                </c:pt>
                <c:pt idx="749">
                  <c:v>2.2854328064468481</c:v>
                </c:pt>
                <c:pt idx="750">
                  <c:v>0.86846446644980224</c:v>
                </c:pt>
                <c:pt idx="751">
                  <c:v>0.33001649725092491</c:v>
                </c:pt>
                <c:pt idx="752">
                  <c:v>0.12540626895535145</c:v>
                </c:pt>
                <c:pt idx="753">
                  <c:v>4.7654382203033557E-2</c:v>
                </c:pt>
                <c:pt idx="754">
                  <c:v>1.8108665237152755E-2</c:v>
                </c:pt>
                <c:pt idx="755">
                  <c:v>6.8812927901180454E-3</c:v>
                </c:pt>
                <c:pt idx="756">
                  <c:v>2.6148912602448576E-3</c:v>
                </c:pt>
                <c:pt idx="757">
                  <c:v>9.9365867889304586E-4</c:v>
                </c:pt>
                <c:pt idx="758">
                  <c:v>1.7289819727106077</c:v>
                </c:pt>
                <c:pt idx="759">
                  <c:v>1.4348431323215583E-4</c:v>
                </c:pt>
                <c:pt idx="760">
                  <c:v>15.392557997297047</c:v>
                </c:pt>
                <c:pt idx="761">
                  <c:v>4.2428464953867424</c:v>
                </c:pt>
                <c:pt idx="762">
                  <c:v>15.929415778285613</c:v>
                </c:pt>
                <c:pt idx="763">
                  <c:v>4.3915582741871795</c:v>
                </c:pt>
                <c:pt idx="764">
                  <c:v>1.668792144191128</c:v>
                </c:pt>
                <c:pt idx="765">
                  <c:v>0.63414101479262852</c:v>
                </c:pt>
                <c:pt idx="766">
                  <c:v>0.24097358562119886</c:v>
                </c:pt>
                <c:pt idx="767">
                  <c:v>9.1569962536055552E-2</c:v>
                </c:pt>
                <c:pt idx="768">
                  <c:v>3.4796585763701114E-2</c:v>
                </c:pt>
                <c:pt idx="769">
                  <c:v>1.3222702590206425E-2</c:v>
                </c:pt>
                <c:pt idx="770">
                  <c:v>19.546459210968912</c:v>
                </c:pt>
                <c:pt idx="771">
                  <c:v>17.238643423655283</c:v>
                </c:pt>
                <c:pt idx="772">
                  <c:v>8.7981510654078967</c:v>
                </c:pt>
                <c:pt idx="773">
                  <c:v>2.7424620029016493</c:v>
                </c:pt>
                <c:pt idx="774">
                  <c:v>1.0396766817744201</c:v>
                </c:pt>
                <c:pt idx="775">
                  <c:v>0.3950771390742796</c:v>
                </c:pt>
                <c:pt idx="776">
                  <c:v>0.15012931284822625</c:v>
                </c:pt>
                <c:pt idx="777">
                  <c:v>5.7049138882325989E-2</c:v>
                </c:pt>
                <c:pt idx="778">
                  <c:v>2.1678672775283875E-2</c:v>
                </c:pt>
                <c:pt idx="779">
                  <c:v>8.2378956546078717E-3</c:v>
                </c:pt>
                <c:pt idx="780">
                  <c:v>3.1304003487509914E-3</c:v>
                </c:pt>
                <c:pt idx="781">
                  <c:v>1.1895521325253767E-3</c:v>
                </c:pt>
                <c:pt idx="782">
                  <c:v>4.5202981035964322E-4</c:v>
                </c:pt>
                <c:pt idx="783">
                  <c:v>1.7177132793666443E-4</c:v>
                </c:pt>
                <c:pt idx="784">
                  <c:v>0.48051441472004186</c:v>
                </c:pt>
                <c:pt idx="785">
                  <c:v>2.4803779754054344E-5</c:v>
                </c:pt>
                <c:pt idx="786">
                  <c:v>8.1257850611445619</c:v>
                </c:pt>
                <c:pt idx="787">
                  <c:v>1.6967811022494941</c:v>
                </c:pt>
                <c:pt idx="788">
                  <c:v>0.64477681885480775</c:v>
                </c:pt>
                <c:pt idx="789">
                  <c:v>0.24501519116482692</c:v>
                </c:pt>
                <c:pt idx="790">
                  <c:v>9.3105772642634241E-2</c:v>
                </c:pt>
                <c:pt idx="791">
                  <c:v>3.5380193604201013E-2</c:v>
                </c:pt>
                <c:pt idx="792">
                  <c:v>1.3444473569596384E-2</c:v>
                </c:pt>
                <c:pt idx="793">
                  <c:v>5.1088999564466251E-3</c:v>
                </c:pt>
                <c:pt idx="794">
                  <c:v>1.1523469150611902</c:v>
                </c:pt>
                <c:pt idx="795">
                  <c:v>7.3772515371089281E-4</c:v>
                </c:pt>
                <c:pt idx="796">
                  <c:v>2.8033555841013925E-4</c:v>
                </c:pt>
                <c:pt idx="797">
                  <c:v>1.0652751219585289E-4</c:v>
                </c:pt>
                <c:pt idx="798">
                  <c:v>4.04804546344241E-5</c:v>
                </c:pt>
                <c:pt idx="799">
                  <c:v>1.5382572761081161E-5</c:v>
                </c:pt>
                <c:pt idx="800">
                  <c:v>5.8453776492108397E-6</c:v>
                </c:pt>
                <c:pt idx="801">
                  <c:v>2.221243506700119E-6</c:v>
                </c:pt>
                <c:pt idx="802">
                  <c:v>8.4407253254604518E-7</c:v>
                </c:pt>
                <c:pt idx="803">
                  <c:v>3.2074756236749716E-7</c:v>
                </c:pt>
                <c:pt idx="804">
                  <c:v>1.2188407369964893E-7</c:v>
                </c:pt>
                <c:pt idx="805">
                  <c:v>4.6315948005866583E-8</c:v>
                </c:pt>
                <c:pt idx="806">
                  <c:v>5.8889122728271079</c:v>
                </c:pt>
                <c:pt idx="807">
                  <c:v>7.3181250733905596</c:v>
                </c:pt>
                <c:pt idx="808">
                  <c:v>2.0107695213438688</c:v>
                </c:pt>
                <c:pt idx="809">
                  <c:v>0.71403076808956445</c:v>
                </c:pt>
                <c:pt idx="810">
                  <c:v>0.2713316918740345</c:v>
                </c:pt>
                <c:pt idx="811">
                  <c:v>0.68451592267926642</c:v>
                </c:pt>
                <c:pt idx="812">
                  <c:v>3.9180296306610581E-2</c:v>
                </c:pt>
                <c:pt idx="813">
                  <c:v>1.488851259651202E-2</c:v>
                </c:pt>
                <c:pt idx="814">
                  <c:v>5.6576347866745683E-3</c:v>
                </c:pt>
                <c:pt idx="815">
                  <c:v>2.1499012189363357E-3</c:v>
                </c:pt>
                <c:pt idx="816">
                  <c:v>8.1696246319580752E-4</c:v>
                </c:pt>
                <c:pt idx="817">
                  <c:v>3.1044573601440682E-4</c:v>
                </c:pt>
                <c:pt idx="818">
                  <c:v>29.630767725062391</c:v>
                </c:pt>
                <c:pt idx="819">
                  <c:v>18.482503100262871</c:v>
                </c:pt>
                <c:pt idx="820">
                  <c:v>7.489789692761283</c:v>
                </c:pt>
                <c:pt idx="821">
                  <c:v>9.778411680470203</c:v>
                </c:pt>
                <c:pt idx="822">
                  <c:v>25.703634397072744</c:v>
                </c:pt>
                <c:pt idx="823">
                  <c:v>7.4073304269715488</c:v>
                </c:pt>
                <c:pt idx="824">
                  <c:v>2.8147855622491886</c:v>
                </c:pt>
                <c:pt idx="825">
                  <c:v>1.0696185136546918</c:v>
                </c:pt>
                <c:pt idx="826">
                  <c:v>0.4064550351887829</c:v>
                </c:pt>
                <c:pt idx="827">
                  <c:v>0.15445291337173747</c:v>
                </c:pt>
                <c:pt idx="828">
                  <c:v>5.8692107081260249E-2</c:v>
                </c:pt>
                <c:pt idx="829">
                  <c:v>2.2303000690878892E-2</c:v>
                </c:pt>
                <c:pt idx="830">
                  <c:v>2.732978836063586</c:v>
                </c:pt>
                <c:pt idx="831">
                  <c:v>26.567265498030171</c:v>
                </c:pt>
                <c:pt idx="832">
                  <c:v>15.955899706634625</c:v>
                </c:pt>
                <c:pt idx="833">
                  <c:v>5.2804477488668322</c:v>
                </c:pt>
                <c:pt idx="834">
                  <c:v>2.0065701445693964</c:v>
                </c:pt>
                <c:pt idx="835">
                  <c:v>2.8266248409904589</c:v>
                </c:pt>
                <c:pt idx="836">
                  <c:v>0.28974872887582082</c:v>
                </c:pt>
                <c:pt idx="837">
                  <c:v>0.1101045169728119</c:v>
                </c:pt>
                <c:pt idx="838">
                  <c:v>4.1839716449668517E-2</c:v>
                </c:pt>
                <c:pt idx="839">
                  <c:v>1.5899092250874037E-2</c:v>
                </c:pt>
                <c:pt idx="840">
                  <c:v>6.0416550553321329E-3</c:v>
                </c:pt>
                <c:pt idx="841">
                  <c:v>2.2958289210262108E-3</c:v>
                </c:pt>
                <c:pt idx="842">
                  <c:v>0.10126010381340404</c:v>
                </c:pt>
                <c:pt idx="843">
                  <c:v>3.3151769619618483E-4</c:v>
                </c:pt>
                <c:pt idx="844">
                  <c:v>9.7656862983624859E-2</c:v>
                </c:pt>
                <c:pt idx="845">
                  <c:v>7.935285705710907</c:v>
                </c:pt>
                <c:pt idx="846">
                  <c:v>2.3223955309988051</c:v>
                </c:pt>
                <c:pt idx="847">
                  <c:v>0.687716579827512</c:v>
                </c:pt>
                <c:pt idx="848">
                  <c:v>0.91375561289719076</c:v>
                </c:pt>
                <c:pt idx="849">
                  <c:v>9.9306274127092739E-2</c:v>
                </c:pt>
                <c:pt idx="850">
                  <c:v>3.7736384168295237E-2</c:v>
                </c:pt>
                <c:pt idx="851">
                  <c:v>1.4339825983952188E-2</c:v>
                </c:pt>
                <c:pt idx="852">
                  <c:v>5.4491338739018321E-3</c:v>
                </c:pt>
                <c:pt idx="853">
                  <c:v>3.1308357145291006</c:v>
                </c:pt>
                <c:pt idx="854">
                  <c:v>7.8685493139142451E-4</c:v>
                </c:pt>
                <c:pt idx="855">
                  <c:v>2.9900487392874129E-4</c:v>
                </c:pt>
                <c:pt idx="856">
                  <c:v>33.795780963440528</c:v>
                </c:pt>
                <c:pt idx="857">
                  <c:v>18.083870156459426</c:v>
                </c:pt>
                <c:pt idx="858">
                  <c:v>5.605865330227835</c:v>
                </c:pt>
                <c:pt idx="859">
                  <c:v>3.2816862049290543</c:v>
                </c:pt>
                <c:pt idx="860">
                  <c:v>0.80948695368489942</c:v>
                </c:pt>
                <c:pt idx="861">
                  <c:v>0.30760504240026182</c:v>
                </c:pt>
                <c:pt idx="862">
                  <c:v>0.11688991611209947</c:v>
                </c:pt>
                <c:pt idx="863">
                  <c:v>4.4418168122597801E-2</c:v>
                </c:pt>
                <c:pt idx="864">
                  <c:v>1.6878903886587165E-2</c:v>
                </c:pt>
                <c:pt idx="865">
                  <c:v>6.4139834769031236E-3</c:v>
                </c:pt>
                <c:pt idx="866">
                  <c:v>2.4373137212231871E-3</c:v>
                </c:pt>
                <c:pt idx="867">
                  <c:v>17.839412811436734</c:v>
                </c:pt>
                <c:pt idx="868">
                  <c:v>4.7784052606008887</c:v>
                </c:pt>
                <c:pt idx="869">
                  <c:v>1.8157939990283374</c:v>
                </c:pt>
                <c:pt idx="870">
                  <c:v>0.79493356901859957</c:v>
                </c:pt>
                <c:pt idx="871">
                  <c:v>0.2622006534596919</c:v>
                </c:pt>
                <c:pt idx="872">
                  <c:v>9.9636248314682915E-2</c:v>
                </c:pt>
                <c:pt idx="873">
                  <c:v>3.7861774359579506E-2</c:v>
                </c:pt>
                <c:pt idx="874">
                  <c:v>1.4387474256640212E-2</c:v>
                </c:pt>
                <c:pt idx="875">
                  <c:v>5.4672402175232815E-3</c:v>
                </c:pt>
                <c:pt idx="876">
                  <c:v>2.0775512826588468E-3</c:v>
                </c:pt>
                <c:pt idx="877">
                  <c:v>46.119584518311683</c:v>
                </c:pt>
                <c:pt idx="878">
                  <c:v>32.227574329900996</c:v>
                </c:pt>
                <c:pt idx="879">
                  <c:v>10.261958348582555</c:v>
                </c:pt>
                <c:pt idx="880">
                  <c:v>3.8995441724613702</c:v>
                </c:pt>
                <c:pt idx="881">
                  <c:v>9.6255943797568229</c:v>
                </c:pt>
                <c:pt idx="882">
                  <c:v>2.9370367532381172</c:v>
                </c:pt>
                <c:pt idx="883">
                  <c:v>0.90929742587088569</c:v>
                </c:pt>
                <c:pt idx="884">
                  <c:v>0.34553302183093659</c:v>
                </c:pt>
                <c:pt idx="885">
                  <c:v>0.13130254829575591</c:v>
                </c:pt>
                <c:pt idx="886">
                  <c:v>4.9894968352387256E-2</c:v>
                </c:pt>
                <c:pt idx="887">
                  <c:v>1.8960087973907153E-2</c:v>
                </c:pt>
                <c:pt idx="888">
                  <c:v>7.2048334300847203E-3</c:v>
                </c:pt>
                <c:pt idx="889">
                  <c:v>1.8228598149822937</c:v>
                </c:pt>
                <c:pt idx="890">
                  <c:v>5.8266944185607255</c:v>
                </c:pt>
                <c:pt idx="891">
                  <c:v>0.88545791678743024</c:v>
                </c:pt>
                <c:pt idx="892">
                  <c:v>0.33647400837922348</c:v>
                </c:pt>
                <c:pt idx="893">
                  <c:v>0.12786012318410495</c:v>
                </c:pt>
                <c:pt idx="894">
                  <c:v>34.571500985956902</c:v>
                </c:pt>
                <c:pt idx="895">
                  <c:v>9.2650019857909012</c:v>
                </c:pt>
                <c:pt idx="896">
                  <c:v>3.5207007546005431</c:v>
                </c:pt>
                <c:pt idx="897">
                  <c:v>1.3378662867482065</c:v>
                </c:pt>
                <c:pt idx="898">
                  <c:v>0.50838918896431851</c:v>
                </c:pt>
                <c:pt idx="899">
                  <c:v>0.193187891806441</c:v>
                </c:pt>
                <c:pt idx="900">
                  <c:v>7.3411398886447571E-2</c:v>
                </c:pt>
                <c:pt idx="901">
                  <c:v>2.0847387857688005</c:v>
                </c:pt>
                <c:pt idx="902">
                  <c:v>1.0600605999203032E-2</c:v>
                </c:pt>
                <c:pt idx="903">
                  <c:v>15.678102985829133</c:v>
                </c:pt>
                <c:pt idx="904">
                  <c:v>24.227777799642439</c:v>
                </c:pt>
                <c:pt idx="905">
                  <c:v>7.2644442855566771</c:v>
                </c:pt>
                <c:pt idx="906">
                  <c:v>2.7604888285115377</c:v>
                </c:pt>
                <c:pt idx="907">
                  <c:v>27.161440372326709</c:v>
                </c:pt>
                <c:pt idx="908">
                  <c:v>7.0863452851263231</c:v>
                </c:pt>
                <c:pt idx="909">
                  <c:v>2.6928112083480027</c:v>
                </c:pt>
                <c:pt idx="910">
                  <c:v>1.0232682591722413</c:v>
                </c:pt>
                <c:pt idx="911">
                  <c:v>0.38884193848545162</c:v>
                </c:pt>
                <c:pt idx="912">
                  <c:v>0.14775993662447162</c:v>
                </c:pt>
                <c:pt idx="913">
                  <c:v>5.6148775917299207E-2</c:v>
                </c:pt>
                <c:pt idx="914">
                  <c:v>15.687648006115774</c:v>
                </c:pt>
                <c:pt idx="915">
                  <c:v>18.874159595982796</c:v>
                </c:pt>
                <c:pt idx="916">
                  <c:v>24.602547669627064</c:v>
                </c:pt>
                <c:pt idx="917">
                  <c:v>7.3534762935002655</c:v>
                </c:pt>
                <c:pt idx="918">
                  <c:v>3.9739810603265955</c:v>
                </c:pt>
                <c:pt idx="919">
                  <c:v>1.0698104042367951</c:v>
                </c:pt>
                <c:pt idx="920">
                  <c:v>0.40652795360998217</c:v>
                </c:pt>
                <c:pt idx="921">
                  <c:v>0.15448062237179322</c:v>
                </c:pt>
                <c:pt idx="922">
                  <c:v>5.8702636501281422E-2</c:v>
                </c:pt>
                <c:pt idx="923">
                  <c:v>2.2307001870486939E-2</c:v>
                </c:pt>
                <c:pt idx="924">
                  <c:v>8.4766607107850372E-3</c:v>
                </c:pt>
                <c:pt idx="925">
                  <c:v>17.156881373064401</c:v>
                </c:pt>
                <c:pt idx="926">
                  <c:v>5.3451551531113033</c:v>
                </c:pt>
                <c:pt idx="927">
                  <c:v>11.640938005693751</c:v>
                </c:pt>
                <c:pt idx="928">
                  <c:v>24.834387522547829</c:v>
                </c:pt>
                <c:pt idx="929">
                  <c:v>20.795321750727695</c:v>
                </c:pt>
                <c:pt idx="930">
                  <c:v>17.760619556545091</c:v>
                </c:pt>
                <c:pt idx="931">
                  <c:v>5.4867709347238112</c:v>
                </c:pt>
                <c:pt idx="932">
                  <c:v>2.0849729551950484</c:v>
                </c:pt>
                <c:pt idx="933">
                  <c:v>0.79228972297411826</c:v>
                </c:pt>
                <c:pt idx="934">
                  <c:v>0.30107009473016494</c:v>
                </c:pt>
                <c:pt idx="935">
                  <c:v>17.923263298800386</c:v>
                </c:pt>
                <c:pt idx="936">
                  <c:v>3.4989517838535686</c:v>
                </c:pt>
                <c:pt idx="937">
                  <c:v>1.3296016778643562</c:v>
                </c:pt>
                <c:pt idx="938">
                  <c:v>3.9512717323807949</c:v>
                </c:pt>
                <c:pt idx="939">
                  <c:v>5.2024217234008212</c:v>
                </c:pt>
                <c:pt idx="940">
                  <c:v>1.1654550318192369</c:v>
                </c:pt>
                <c:pt idx="941">
                  <c:v>40.780319510713895</c:v>
                </c:pt>
                <c:pt idx="942">
                  <c:v>15.332763759179498</c:v>
                </c:pt>
                <c:pt idx="943">
                  <c:v>5.027182236018966</c:v>
                </c:pt>
                <c:pt idx="944">
                  <c:v>1.9103292496872071</c:v>
                </c:pt>
                <c:pt idx="945">
                  <c:v>0.72592511488113876</c:v>
                </c:pt>
                <c:pt idx="946">
                  <c:v>0.27585154365483266</c:v>
                </c:pt>
                <c:pt idx="947">
                  <c:v>0.10482358658883643</c:v>
                </c:pt>
                <c:pt idx="948">
                  <c:v>3.9832962903757846E-2</c:v>
                </c:pt>
                <c:pt idx="949">
                  <c:v>1.5136525903427981E-2</c:v>
                </c:pt>
                <c:pt idx="950">
                  <c:v>2.9212994739277001</c:v>
                </c:pt>
                <c:pt idx="951">
                  <c:v>29.497179387818154</c:v>
                </c:pt>
                <c:pt idx="952">
                  <c:v>8.2925324852245392</c:v>
                </c:pt>
                <c:pt idx="953">
                  <c:v>5.2550963570043683</c:v>
                </c:pt>
                <c:pt idx="954">
                  <c:v>1.6514787383519591</c:v>
                </c:pt>
                <c:pt idx="955">
                  <c:v>0.45502784252924094</c:v>
                </c:pt>
                <c:pt idx="956">
                  <c:v>0.17291058016111158</c:v>
                </c:pt>
                <c:pt idx="957">
                  <c:v>6.5706020461222384E-2</c:v>
                </c:pt>
                <c:pt idx="958">
                  <c:v>2.4968287775264511E-2</c:v>
                </c:pt>
                <c:pt idx="959">
                  <c:v>9.4879493546005129E-3</c:v>
                </c:pt>
                <c:pt idx="960">
                  <c:v>3.6054207547481952E-3</c:v>
                </c:pt>
                <c:pt idx="961">
                  <c:v>1.3700598868043143E-3</c:v>
                </c:pt>
                <c:pt idx="962">
                  <c:v>0.46553304504745557</c:v>
                </c:pt>
                <c:pt idx="963">
                  <c:v>1.9295449811746455</c:v>
                </c:pt>
                <c:pt idx="964">
                  <c:v>7.5177926108726344E-5</c:v>
                </c:pt>
                <c:pt idx="965">
                  <c:v>2.8567611921316013E-5</c:v>
                </c:pt>
                <c:pt idx="966">
                  <c:v>1.0855692530100086E-5</c:v>
                </c:pt>
                <c:pt idx="967">
                  <c:v>4.1251631614380325E-6</c:v>
                </c:pt>
                <c:pt idx="968">
                  <c:v>1.5675620013464521E-6</c:v>
                </c:pt>
                <c:pt idx="969">
                  <c:v>5.9567356051165193E-7</c:v>
                </c:pt>
                <c:pt idx="970">
                  <c:v>2.2635595299442769E-7</c:v>
                </c:pt>
                <c:pt idx="971">
                  <c:v>8.6015262137882515E-8</c:v>
                </c:pt>
                <c:pt idx="972">
                  <c:v>3.2685799612395362E-8</c:v>
                </c:pt>
                <c:pt idx="973">
                  <c:v>1.2420603852710235E-8</c:v>
                </c:pt>
                <c:pt idx="974">
                  <c:v>4.7198294640298903E-9</c:v>
                </c:pt>
                <c:pt idx="975">
                  <c:v>7.2230698013714996</c:v>
                </c:pt>
                <c:pt idx="976">
                  <c:v>5.8856702778911547</c:v>
                </c:pt>
                <c:pt idx="977">
                  <c:v>1.6237553004173606</c:v>
                </c:pt>
                <c:pt idx="978">
                  <c:v>0.61702701415859695</c:v>
                </c:pt>
                <c:pt idx="979">
                  <c:v>0.23447026538026688</c:v>
                </c:pt>
                <c:pt idx="980">
                  <c:v>8.9098700844501416E-2</c:v>
                </c:pt>
                <c:pt idx="981">
                  <c:v>3.3857506320910544E-2</c:v>
                </c:pt>
                <c:pt idx="982">
                  <c:v>1.2865852401946008E-2</c:v>
                </c:pt>
                <c:pt idx="983">
                  <c:v>4.8890239127394822E-3</c:v>
                </c:pt>
                <c:pt idx="984">
                  <c:v>1.8578290868410036E-3</c:v>
                </c:pt>
                <c:pt idx="985">
                  <c:v>0.56690096293884984</c:v>
                </c:pt>
                <c:pt idx="986">
                  <c:v>2.109209749140545</c:v>
                </c:pt>
                <c:pt idx="987">
                  <c:v>0.17852509193574861</c:v>
                </c:pt>
                <c:pt idx="988">
                  <c:v>1.7620095813538776</c:v>
                </c:pt>
                <c:pt idx="989">
                  <c:v>1.4720539981113349E-5</c:v>
                </c:pt>
                <c:pt idx="990">
                  <c:v>58.753409090113912</c:v>
                </c:pt>
                <c:pt idx="991">
                  <c:v>31.432396206677772</c:v>
                </c:pt>
                <c:pt idx="992">
                  <c:v>10.143959662023128</c:v>
                </c:pt>
                <c:pt idx="993">
                  <c:v>3.854704671568788</c:v>
                </c:pt>
                <c:pt idx="994">
                  <c:v>1.4647877751961396</c:v>
                </c:pt>
                <c:pt idx="995">
                  <c:v>0.55661935457453304</c:v>
                </c:pt>
                <c:pt idx="996">
                  <c:v>0.2115153547383225</c:v>
                </c:pt>
                <c:pt idx="997">
                  <c:v>1.7387359887606351</c:v>
                </c:pt>
                <c:pt idx="998">
                  <c:v>7.3076382211230655</c:v>
                </c:pt>
                <c:pt idx="999">
                  <c:v>14.213974560359764</c:v>
                </c:pt>
                <c:pt idx="1000">
                  <c:v>14.286532678703898</c:v>
                </c:pt>
                <c:pt idx="1001">
                  <c:v>5.1853301661630837</c:v>
                </c:pt>
                <c:pt idx="1002">
                  <c:v>24.21863453131197</c:v>
                </c:pt>
                <c:pt idx="1003">
                  <c:v>7.3156756073692195</c:v>
                </c:pt>
                <c:pt idx="1004">
                  <c:v>2.5741764788553776</c:v>
                </c:pt>
                <c:pt idx="1005">
                  <c:v>0.97818706196504346</c:v>
                </c:pt>
                <c:pt idx="1006">
                  <c:v>0.3717110835467165</c:v>
                </c:pt>
                <c:pt idx="1007">
                  <c:v>0.14125021174775229</c:v>
                </c:pt>
                <c:pt idx="1008">
                  <c:v>5.3675080464145868E-2</c:v>
                </c:pt>
                <c:pt idx="1009">
                  <c:v>2.0396530576375433E-2</c:v>
                </c:pt>
                <c:pt idx="1010">
                  <c:v>2.2087731737068013</c:v>
                </c:pt>
                <c:pt idx="1011">
                  <c:v>2.9452590152286122E-3</c:v>
                </c:pt>
                <c:pt idx="1012">
                  <c:v>1.1191984257868728E-3</c:v>
                </c:pt>
                <c:pt idx="1013">
                  <c:v>4.2529540179901161E-4</c:v>
                </c:pt>
                <c:pt idx="1014">
                  <c:v>1.616122526836244E-4</c:v>
                </c:pt>
                <c:pt idx="1015">
                  <c:v>6.1412656019777266E-5</c:v>
                </c:pt>
                <c:pt idx="1016">
                  <c:v>2.3336809287515361E-5</c:v>
                </c:pt>
                <c:pt idx="1017">
                  <c:v>8.8679875292558383E-6</c:v>
                </c:pt>
                <c:pt idx="1018">
                  <c:v>3.3698352611172177E-6</c:v>
                </c:pt>
                <c:pt idx="1019">
                  <c:v>1.2805373992245428E-6</c:v>
                </c:pt>
                <c:pt idx="1020">
                  <c:v>4.866042117053263E-7</c:v>
                </c:pt>
                <c:pt idx="1021">
                  <c:v>1.8490960044802395E-7</c:v>
                </c:pt>
                <c:pt idx="1022">
                  <c:v>6.448975932782524</c:v>
                </c:pt>
                <c:pt idx="1023">
                  <c:v>7.1701745381963242</c:v>
                </c:pt>
                <c:pt idx="1024">
                  <c:v>1.9008110204825985</c:v>
                </c:pt>
                <c:pt idx="1025">
                  <c:v>0.72230818778338746</c:v>
                </c:pt>
                <c:pt idx="1026">
                  <c:v>0.27447711135768721</c:v>
                </c:pt>
                <c:pt idx="1027">
                  <c:v>0.76314336992131615</c:v>
                </c:pt>
                <c:pt idx="1028">
                  <c:v>1.0727768822098782</c:v>
                </c:pt>
                <c:pt idx="1029">
                  <c:v>1.5061108054419013E-2</c:v>
                </c:pt>
                <c:pt idx="1030">
                  <c:v>5.7232210606792261E-3</c:v>
                </c:pt>
                <c:pt idx="1031">
                  <c:v>2.1748240030581055E-3</c:v>
                </c:pt>
                <c:pt idx="1032">
                  <c:v>8.2643312116208016E-4</c:v>
                </c:pt>
                <c:pt idx="1033">
                  <c:v>2.143726851422842</c:v>
                </c:pt>
                <c:pt idx="1034">
                  <c:v>1.1933694269580439E-4</c:v>
                </c:pt>
                <c:pt idx="1035">
                  <c:v>4.5348038224405669E-5</c:v>
                </c:pt>
                <c:pt idx="1036">
                  <c:v>4.8213619995609829</c:v>
                </c:pt>
                <c:pt idx="1037">
                  <c:v>0.7155331247820047</c:v>
                </c:pt>
                <c:pt idx="1038">
                  <c:v>4.2767641237786833</c:v>
                </c:pt>
                <c:pt idx="1039">
                  <c:v>0.47283390665753172</c:v>
                </c:pt>
                <c:pt idx="1040">
                  <c:v>0.17967688452986205</c:v>
                </c:pt>
                <c:pt idx="1041">
                  <c:v>6.8277216121347586E-2</c:v>
                </c:pt>
                <c:pt idx="1042">
                  <c:v>2.5945342126112086E-2</c:v>
                </c:pt>
                <c:pt idx="1043">
                  <c:v>9.8592300079225915E-3</c:v>
                </c:pt>
                <c:pt idx="1044">
                  <c:v>3.746507403010585E-3</c:v>
                </c:pt>
                <c:pt idx="1045">
                  <c:v>1.4236728131440226E-3</c:v>
                </c:pt>
                <c:pt idx="1046">
                  <c:v>5.4099566899472849E-4</c:v>
                </c:pt>
                <c:pt idx="1047">
                  <c:v>1.2649501563036896</c:v>
                </c:pt>
                <c:pt idx="1048">
                  <c:v>66.991101274283679</c:v>
                </c:pt>
                <c:pt idx="1049">
                  <c:v>26.888162315257087</c:v>
                </c:pt>
                <c:pt idx="1050">
                  <c:v>9.1580114047067571</c:v>
                </c:pt>
                <c:pt idx="1051">
                  <c:v>4.5982697702914415</c:v>
                </c:pt>
                <c:pt idx="1052">
                  <c:v>1.2999023362197122</c:v>
                </c:pt>
                <c:pt idx="1053">
                  <c:v>0.49396288776349073</c:v>
                </c:pt>
                <c:pt idx="1054">
                  <c:v>0.18770589735012649</c:v>
                </c:pt>
                <c:pt idx="1055">
                  <c:v>7.1328240993048062E-2</c:v>
                </c:pt>
                <c:pt idx="1056">
                  <c:v>2.7104731577358258E-2</c:v>
                </c:pt>
                <c:pt idx="1057">
                  <c:v>1.0299797999396138E-2</c:v>
                </c:pt>
                <c:pt idx="1058">
                  <c:v>49.101838082932247</c:v>
                </c:pt>
                <c:pt idx="1059">
                  <c:v>13.949511311120128</c:v>
                </c:pt>
                <c:pt idx="1060">
                  <c:v>6.4546200396146904</c:v>
                </c:pt>
                <c:pt idx="1061">
                  <c:v>2.0143094333257463</c:v>
                </c:pt>
                <c:pt idx="1062">
                  <c:v>2.9877319337478476</c:v>
                </c:pt>
                <c:pt idx="1063">
                  <c:v>0.29086628217223781</c:v>
                </c:pt>
                <c:pt idx="1064">
                  <c:v>0.11052918722545034</c:v>
                </c:pt>
                <c:pt idx="1065">
                  <c:v>4.2001091145671132E-2</c:v>
                </c:pt>
                <c:pt idx="1066">
                  <c:v>1.5960414635355032E-2</c:v>
                </c:pt>
                <c:pt idx="1067">
                  <c:v>6.0649575614349135E-3</c:v>
                </c:pt>
                <c:pt idx="1068">
                  <c:v>2.3046838733452673E-3</c:v>
                </c:pt>
                <c:pt idx="1069">
                  <c:v>0.16103187706589547</c:v>
                </c:pt>
                <c:pt idx="1070">
                  <c:v>0.43351012266693345</c:v>
                </c:pt>
                <c:pt idx="1071">
                  <c:v>9.1860925518709582</c:v>
                </c:pt>
                <c:pt idx="1072">
                  <c:v>6.6770119474249343</c:v>
                </c:pt>
                <c:pt idx="1073">
                  <c:v>1.7463713077925624</c:v>
                </c:pt>
                <c:pt idx="1074">
                  <c:v>0.66362109696117377</c:v>
                </c:pt>
                <c:pt idx="1075">
                  <c:v>0.25217601684524599</c:v>
                </c:pt>
                <c:pt idx="1076">
                  <c:v>9.5826886401193495E-2</c:v>
                </c:pt>
                <c:pt idx="1077">
                  <c:v>3.6414216832453529E-2</c:v>
                </c:pt>
                <c:pt idx="1078">
                  <c:v>1.3837402396332341E-2</c:v>
                </c:pt>
                <c:pt idx="1079">
                  <c:v>5.2582129106062891E-3</c:v>
                </c:pt>
                <c:pt idx="1080">
                  <c:v>1.9981209060303895E-3</c:v>
                </c:pt>
                <c:pt idx="1081">
                  <c:v>7.5928594429154823E-4</c:v>
                </c:pt>
                <c:pt idx="1082">
                  <c:v>0.50663314350373756</c:v>
                </c:pt>
                <c:pt idx="1083">
                  <c:v>12.748087341337175</c:v>
                </c:pt>
                <c:pt idx="1084">
                  <c:v>11.890693443327695</c:v>
                </c:pt>
                <c:pt idx="1085">
                  <c:v>3.6292471799086727</c:v>
                </c:pt>
                <c:pt idx="1086">
                  <c:v>1.3791139283652956</c:v>
                </c:pt>
                <c:pt idx="1087">
                  <c:v>0.52406329277881225</c:v>
                </c:pt>
                <c:pt idx="1088">
                  <c:v>0.19914405125594867</c:v>
                </c:pt>
                <c:pt idx="1089">
                  <c:v>7.56747394772605E-2</c:v>
                </c:pt>
                <c:pt idx="1090">
                  <c:v>2.875640100135899E-2</c:v>
                </c:pt>
                <c:pt idx="1091">
                  <c:v>1.0927432380516416E-2</c:v>
                </c:pt>
                <c:pt idx="1092">
                  <c:v>1.9301800292072142</c:v>
                </c:pt>
                <c:pt idx="1093">
                  <c:v>1.2490399933374043</c:v>
                </c:pt>
                <c:pt idx="1094">
                  <c:v>18.601618598951319</c:v>
                </c:pt>
                <c:pt idx="1095">
                  <c:v>77.457298414290094</c:v>
                </c:pt>
                <c:pt idx="1096">
                  <c:v>59.954004952884723</c:v>
                </c:pt>
                <c:pt idx="1097">
                  <c:v>67.485033607810493</c:v>
                </c:pt>
                <c:pt idx="1098">
                  <c:v>21.752757793804761</c:v>
                </c:pt>
                <c:pt idx="1099">
                  <c:v>8.2660479616458105</c:v>
                </c:pt>
                <c:pt idx="1100">
                  <c:v>3.1410982254254081</c:v>
                </c:pt>
                <c:pt idx="1101">
                  <c:v>1.1936173256616551</c:v>
                </c:pt>
                <c:pt idx="1102">
                  <c:v>0.45357458375142895</c:v>
                </c:pt>
                <c:pt idx="1103">
                  <c:v>0.17235834182554299</c:v>
                </c:pt>
                <c:pt idx="1104">
                  <c:v>6.5496169893706338E-2</c:v>
                </c:pt>
                <c:pt idx="1105">
                  <c:v>2.4888544559608403E-2</c:v>
                </c:pt>
                <c:pt idx="1106">
                  <c:v>9.4576469326511942E-3</c:v>
                </c:pt>
                <c:pt idx="1107">
                  <c:v>68.623929651666487</c:v>
                </c:pt>
                <c:pt idx="1108">
                  <c:v>20.467598128333581</c:v>
                </c:pt>
                <c:pt idx="1109">
                  <c:v>16.202328081798598</c:v>
                </c:pt>
                <c:pt idx="1110">
                  <c:v>10.21527900671224</c:v>
                </c:pt>
                <c:pt idx="1111">
                  <c:v>3.0706270478634803</c:v>
                </c:pt>
                <c:pt idx="1112">
                  <c:v>1.1668382781881226</c:v>
                </c:pt>
                <c:pt idx="1113">
                  <c:v>0.44339854571148657</c:v>
                </c:pt>
                <c:pt idx="1114">
                  <c:v>0.16849144737036489</c:v>
                </c:pt>
                <c:pt idx="1115">
                  <c:v>6.4026750000738666E-2</c:v>
                </c:pt>
                <c:pt idx="1116">
                  <c:v>2.43301650002807E-2</c:v>
                </c:pt>
                <c:pt idx="1117">
                  <c:v>9.2454627001066665E-3</c:v>
                </c:pt>
                <c:pt idx="1118">
                  <c:v>3.5132758260405326E-3</c:v>
                </c:pt>
                <c:pt idx="1119">
                  <c:v>2.1856215230399103</c:v>
                </c:pt>
                <c:pt idx="1120">
                  <c:v>3.5832238311340185E-2</c:v>
                </c:pt>
                <c:pt idx="1121">
                  <c:v>0.24845543254761085</c:v>
                </c:pt>
                <c:pt idx="1122">
                  <c:v>2.1409106836139657</c:v>
                </c:pt>
                <c:pt idx="1123">
                  <c:v>1.966186580619859E-3</c:v>
                </c:pt>
                <c:pt idx="1124">
                  <c:v>7.4715090063554664E-4</c:v>
                </c:pt>
                <c:pt idx="1125">
                  <c:v>2.8391734224150772E-4</c:v>
                </c:pt>
                <c:pt idx="1126">
                  <c:v>1.0788859005177295E-4</c:v>
                </c:pt>
                <c:pt idx="1127">
                  <c:v>0.18532787785291951</c:v>
                </c:pt>
                <c:pt idx="1128">
                  <c:v>1.5579112403476017E-5</c:v>
                </c:pt>
                <c:pt idx="1129">
                  <c:v>5.9200627133208866E-6</c:v>
                </c:pt>
                <c:pt idx="1130">
                  <c:v>2.2496238310619369E-6</c:v>
                </c:pt>
                <c:pt idx="1131">
                  <c:v>62.04484616013319</c:v>
                </c:pt>
                <c:pt idx="1132">
                  <c:v>17.851305248969147</c:v>
                </c:pt>
                <c:pt idx="1133">
                  <c:v>6.7834959946082751</c:v>
                </c:pt>
                <c:pt idx="1134">
                  <c:v>24.569282081785275</c:v>
                </c:pt>
                <c:pt idx="1135">
                  <c:v>9.2163258932799117</c:v>
                </c:pt>
                <c:pt idx="1136">
                  <c:v>2.7185405304537404</c:v>
                </c:pt>
                <c:pt idx="1137">
                  <c:v>1.0330454015724215</c:v>
                </c:pt>
                <c:pt idx="1138">
                  <c:v>0.39255725259752017</c:v>
                </c:pt>
                <c:pt idx="1139">
                  <c:v>0.14917175598705767</c:v>
                </c:pt>
                <c:pt idx="1140">
                  <c:v>0.16755225893261713</c:v>
                </c:pt>
                <c:pt idx="1141">
                  <c:v>2.1540401564531127E-2</c:v>
                </c:pt>
                <c:pt idx="1142">
                  <c:v>8.1853525945218292E-3</c:v>
                </c:pt>
                <c:pt idx="1143">
                  <c:v>1.9330493680639618</c:v>
                </c:pt>
                <c:pt idx="1144">
                  <c:v>15.359473195438245</c:v>
                </c:pt>
                <c:pt idx="1145">
                  <c:v>4.018396452471424</c:v>
                </c:pt>
                <c:pt idx="1146">
                  <c:v>1.526990651939141</c:v>
                </c:pt>
                <c:pt idx="1147">
                  <c:v>0.58025644773687357</c:v>
                </c:pt>
                <c:pt idx="1148">
                  <c:v>0.22049745014001199</c:v>
                </c:pt>
                <c:pt idx="1149">
                  <c:v>8.3789031053204552E-2</c:v>
                </c:pt>
                <c:pt idx="1150">
                  <c:v>3.1839831800217731E-2</c:v>
                </c:pt>
                <c:pt idx="1151">
                  <c:v>1.2099136084082741E-2</c:v>
                </c:pt>
                <c:pt idx="1152">
                  <c:v>4.5976717119514416E-3</c:v>
                </c:pt>
                <c:pt idx="1153">
                  <c:v>1.7471152505415483E-3</c:v>
                </c:pt>
                <c:pt idx="1154">
                  <c:v>6.6390379520578835E-4</c:v>
                </c:pt>
                <c:pt idx="1155">
                  <c:v>2.522834421781995E-4</c:v>
                </c:pt>
                <c:pt idx="1156">
                  <c:v>29.333128759982618</c:v>
                </c:pt>
                <c:pt idx="1157">
                  <c:v>12.7210184960568</c:v>
                </c:pt>
                <c:pt idx="1158">
                  <c:v>4.1843901943688353</c:v>
                </c:pt>
                <c:pt idx="1159">
                  <c:v>2.6472752618390953</c:v>
                </c:pt>
                <c:pt idx="1160">
                  <c:v>0.60422594406685981</c:v>
                </c:pt>
                <c:pt idx="1161">
                  <c:v>0.22960585874540673</c:v>
                </c:pt>
                <c:pt idx="1162">
                  <c:v>8.7250226323254562E-2</c:v>
                </c:pt>
                <c:pt idx="1163">
                  <c:v>3.3155086002836731E-2</c:v>
                </c:pt>
                <c:pt idx="1164">
                  <c:v>1.2598932681077956E-2</c:v>
                </c:pt>
                <c:pt idx="1165">
                  <c:v>4.7875944188096233E-3</c:v>
                </c:pt>
                <c:pt idx="1166">
                  <c:v>1.8192858791476569E-3</c:v>
                </c:pt>
                <c:pt idx="1167">
                  <c:v>6.9132863407610971E-4</c:v>
                </c:pt>
                <c:pt idx="1168">
                  <c:v>17.033568187268834</c:v>
                </c:pt>
                <c:pt idx="1169">
                  <c:v>4.4868332516543896</c:v>
                </c:pt>
                <c:pt idx="1170">
                  <c:v>1.7049966356286681</c:v>
                </c:pt>
                <c:pt idx="1171">
                  <c:v>0.64789872153889394</c:v>
                </c:pt>
                <c:pt idx="1172">
                  <c:v>0.2462015141847797</c:v>
                </c:pt>
                <c:pt idx="1173">
                  <c:v>9.3556575390216279E-2</c:v>
                </c:pt>
                <c:pt idx="1174">
                  <c:v>3.5551498648282186E-2</c:v>
                </c:pt>
                <c:pt idx="1175">
                  <c:v>1.3509569486347234E-2</c:v>
                </c:pt>
                <c:pt idx="1176">
                  <c:v>5.1336364048119492E-3</c:v>
                </c:pt>
                <c:pt idx="1177">
                  <c:v>1.9507818338285405E-3</c:v>
                </c:pt>
                <c:pt idx="1178">
                  <c:v>9.9406114997399904</c:v>
                </c:pt>
                <c:pt idx="1179">
                  <c:v>1.7900222301702269</c:v>
                </c:pt>
                <c:pt idx="1180">
                  <c:v>2.7368483755392119</c:v>
                </c:pt>
                <c:pt idx="1181">
                  <c:v>0.33561535066756482</c:v>
                </c:pt>
                <c:pt idx="1182">
                  <c:v>9.8222099813900704E-2</c:v>
                </c:pt>
                <c:pt idx="1183">
                  <c:v>3.7324397929282264E-2</c:v>
                </c:pt>
                <c:pt idx="1184">
                  <c:v>1.4183271213127263E-2</c:v>
                </c:pt>
                <c:pt idx="1185">
                  <c:v>5.3896430609883606E-3</c:v>
                </c:pt>
                <c:pt idx="1186">
                  <c:v>2.0480643631755769E-3</c:v>
                </c:pt>
                <c:pt idx="1187">
                  <c:v>7.7826445800671911E-4</c:v>
                </c:pt>
                <c:pt idx="1188">
                  <c:v>2.957404940425533E-4</c:v>
                </c:pt>
                <c:pt idx="1189">
                  <c:v>0.66180798560361143</c:v>
                </c:pt>
                <c:pt idx="1190">
                  <c:v>4.2704927339744704E-5</c:v>
                </c:pt>
                <c:pt idx="1191">
                  <c:v>1.622787238910299E-5</c:v>
                </c:pt>
                <c:pt idx="1192">
                  <c:v>2.2453027834009949</c:v>
                </c:pt>
                <c:pt idx="1193">
                  <c:v>2.3433047729864715E-6</c:v>
                </c:pt>
                <c:pt idx="1194">
                  <c:v>8.9045581373485921E-7</c:v>
                </c:pt>
                <c:pt idx="1195">
                  <c:v>3.1730286545141073</c:v>
                </c:pt>
                <c:pt idx="1196">
                  <c:v>1.2858181950331366E-7</c:v>
                </c:pt>
                <c:pt idx="1197">
                  <c:v>4.8861091411259188E-8</c:v>
                </c:pt>
                <c:pt idx="1198">
                  <c:v>1.8567214736278488E-8</c:v>
                </c:pt>
                <c:pt idx="1199">
                  <c:v>7.0555415997858263E-9</c:v>
                </c:pt>
                <c:pt idx="1200">
                  <c:v>2.6811058079186136E-9</c:v>
                </c:pt>
                <c:pt idx="1201">
                  <c:v>1.0188202070090732E-9</c:v>
                </c:pt>
                <c:pt idx="1202">
                  <c:v>1.144316522483696</c:v>
                </c:pt>
                <c:pt idx="1203">
                  <c:v>2.1026942562853717</c:v>
                </c:pt>
                <c:pt idx="1204">
                  <c:v>9.0810901480832182</c:v>
                </c:pt>
                <c:pt idx="1205">
                  <c:v>2.4291482912389388</c:v>
                </c:pt>
                <c:pt idx="1206">
                  <c:v>0.92307635067079674</c:v>
                </c:pt>
                <c:pt idx="1207">
                  <c:v>0.35076901325490278</c:v>
                </c:pt>
                <c:pt idx="1208">
                  <c:v>0.13329222503686305</c:v>
                </c:pt>
                <c:pt idx="1209">
                  <c:v>5.0651045514007953E-2</c:v>
                </c:pt>
                <c:pt idx="1210">
                  <c:v>1.9247397295323026E-2</c:v>
                </c:pt>
                <c:pt idx="1211">
                  <c:v>7.3140109722227486E-3</c:v>
                </c:pt>
                <c:pt idx="1212">
                  <c:v>2.7793241694446442E-3</c:v>
                </c:pt>
                <c:pt idx="1213">
                  <c:v>1.0561431843889647E-3</c:v>
                </c:pt>
                <c:pt idx="1214">
                  <c:v>4.0133441006780669E-4</c:v>
                </c:pt>
                <c:pt idx="1215">
                  <c:v>1.5250707582576653E-4</c:v>
                </c:pt>
                <c:pt idx="1216">
                  <c:v>5.795268881379128E-5</c:v>
                </c:pt>
                <c:pt idx="1217">
                  <c:v>2.2022021749240684E-5</c:v>
                </c:pt>
                <c:pt idx="1218">
                  <c:v>8.3683682647114605E-6</c:v>
                </c:pt>
                <c:pt idx="1219">
                  <c:v>1.3752806768403321</c:v>
                </c:pt>
                <c:pt idx="1220">
                  <c:v>1.2083923774243348E-6</c:v>
                </c:pt>
                <c:pt idx="1221">
                  <c:v>4.5918910342124717E-7</c:v>
                </c:pt>
                <c:pt idx="1222">
                  <c:v>1.7449185930007393E-7</c:v>
                </c:pt>
                <c:pt idx="1223">
                  <c:v>6.6306906534028084E-8</c:v>
                </c:pt>
                <c:pt idx="1224">
                  <c:v>2.519662448293067E-8</c:v>
                </c:pt>
                <c:pt idx="1225">
                  <c:v>9.5747173035136554E-9</c:v>
                </c:pt>
                <c:pt idx="1226">
                  <c:v>3.6383925753351896E-9</c:v>
                </c:pt>
                <c:pt idx="1227">
                  <c:v>2.2657021096633447</c:v>
                </c:pt>
                <c:pt idx="1228">
                  <c:v>4.3435363753889129E-2</c:v>
                </c:pt>
                <c:pt idx="1229">
                  <c:v>1.6505438226477868E-2</c:v>
                </c:pt>
                <c:pt idx="1230">
                  <c:v>6.2720665260615916E-3</c:v>
                </c:pt>
                <c:pt idx="1231">
                  <c:v>2.3833852799034052E-3</c:v>
                </c:pt>
                <c:pt idx="1232">
                  <c:v>9.0568640636329377E-4</c:v>
                </c:pt>
                <c:pt idx="1233">
                  <c:v>3.4416083441805167E-4</c:v>
                </c:pt>
                <c:pt idx="1234">
                  <c:v>1.3078111707885964E-4</c:v>
                </c:pt>
                <c:pt idx="1235">
                  <c:v>4.9696824489966677E-5</c:v>
                </c:pt>
                <c:pt idx="1236">
                  <c:v>1.8884793306187337E-5</c:v>
                </c:pt>
                <c:pt idx="1237">
                  <c:v>2.7986312815213683</c:v>
                </c:pt>
                <c:pt idx="1238">
                  <c:v>2.0789563478715487</c:v>
                </c:pt>
                <c:pt idx="1239">
                  <c:v>1.0362463782971114E-6</c:v>
                </c:pt>
                <c:pt idx="1240">
                  <c:v>3.9377362375290241E-7</c:v>
                </c:pt>
                <c:pt idx="1241">
                  <c:v>4.4987809854527292</c:v>
                </c:pt>
                <c:pt idx="1242">
                  <c:v>0.73979234997484733</c:v>
                </c:pt>
                <c:pt idx="1243">
                  <c:v>0.28112109299044197</c:v>
                </c:pt>
                <c:pt idx="1244">
                  <c:v>0.10682601533636793</c:v>
                </c:pt>
                <c:pt idx="1245">
                  <c:v>4.0593885827819816E-2</c:v>
                </c:pt>
                <c:pt idx="1246">
                  <c:v>1.5425676614571527E-2</c:v>
                </c:pt>
                <c:pt idx="1247">
                  <c:v>5.861757113537181E-3</c:v>
                </c:pt>
                <c:pt idx="1248">
                  <c:v>2.2274677031441288E-3</c:v>
                </c:pt>
                <c:pt idx="1249">
                  <c:v>8.4643772719476904E-4</c:v>
                </c:pt>
                <c:pt idx="1250">
                  <c:v>2.9124489754254417</c:v>
                </c:pt>
                <c:pt idx="1251">
                  <c:v>0.47582094750873061</c:v>
                </c:pt>
                <c:pt idx="1252">
                  <c:v>4.644573096663136E-5</c:v>
                </c:pt>
                <c:pt idx="1253">
                  <c:v>0.26466209735213186</c:v>
                </c:pt>
                <c:pt idx="1254">
                  <c:v>1.2765909535719899</c:v>
                </c:pt>
                <c:pt idx="1255">
                  <c:v>2.5485701496009962E-6</c:v>
                </c:pt>
                <c:pt idx="1256">
                  <c:v>9.6845665684837848E-7</c:v>
                </c:pt>
                <c:pt idx="1257">
                  <c:v>3.6801352960238391E-7</c:v>
                </c:pt>
                <c:pt idx="1258">
                  <c:v>1.3984514124890585E-7</c:v>
                </c:pt>
                <c:pt idx="1259">
                  <c:v>5.3141153674584237E-8</c:v>
                </c:pt>
                <c:pt idx="1260">
                  <c:v>2.0193638396342008E-8</c:v>
                </c:pt>
                <c:pt idx="1261">
                  <c:v>2.0600941154858647</c:v>
                </c:pt>
                <c:pt idx="1262">
                  <c:v>2.9159613844317859E-9</c:v>
                </c:pt>
                <c:pt idx="1263">
                  <c:v>1.1080653260840788E-9</c:v>
                </c:pt>
                <c:pt idx="1264">
                  <c:v>3.1524299151780462E-2</c:v>
                </c:pt>
                <c:pt idx="1265">
                  <c:v>6.5147360913546732</c:v>
                </c:pt>
                <c:pt idx="1266">
                  <c:v>2.0447997380128173</c:v>
                </c:pt>
                <c:pt idx="1267">
                  <c:v>0.42355101656007627</c:v>
                </c:pt>
                <c:pt idx="1268">
                  <c:v>0.16094938629282896</c:v>
                </c:pt>
                <c:pt idx="1269">
                  <c:v>6.1160766791275009E-2</c:v>
                </c:pt>
                <c:pt idx="1270">
                  <c:v>2.3241091380684503E-2</c:v>
                </c:pt>
                <c:pt idx="1271">
                  <c:v>8.8316147246601112E-3</c:v>
                </c:pt>
                <c:pt idx="1272">
                  <c:v>3.3560135953708422E-3</c:v>
                </c:pt>
                <c:pt idx="1273">
                  <c:v>1.2752851662409198E-3</c:v>
                </c:pt>
                <c:pt idx="1274">
                  <c:v>1.2770558905746445</c:v>
                </c:pt>
                <c:pt idx="1275">
                  <c:v>1.8415117800518881E-4</c:v>
                </c:pt>
                <c:pt idx="1276">
                  <c:v>6.997744764197176E-5</c:v>
                </c:pt>
                <c:pt idx="1277">
                  <c:v>0.52125380349010508</c:v>
                </c:pt>
                <c:pt idx="1278">
                  <c:v>1.010474343950072E-5</c:v>
                </c:pt>
                <c:pt idx="1279">
                  <c:v>3.8398025070102728E-6</c:v>
                </c:pt>
                <c:pt idx="1280">
                  <c:v>1.459124952663904E-6</c:v>
                </c:pt>
                <c:pt idx="1281">
                  <c:v>5.544674820122835E-7</c:v>
                </c:pt>
                <c:pt idx="1282">
                  <c:v>2.1069764316466776E-7</c:v>
                </c:pt>
                <c:pt idx="1283">
                  <c:v>8.0065104402573745E-8</c:v>
                </c:pt>
                <c:pt idx="1284">
                  <c:v>3.0424739672978029E-8</c:v>
                </c:pt>
                <c:pt idx="1285">
                  <c:v>1.156140107573165E-8</c:v>
                </c:pt>
                <c:pt idx="1286">
                  <c:v>4.3933324087780267E-9</c:v>
                </c:pt>
                <c:pt idx="1287">
                  <c:v>1.6694663153356499E-9</c:v>
                </c:pt>
                <c:pt idx="1288">
                  <c:v>6.3439719982754694E-10</c:v>
                </c:pt>
                <c:pt idx="1289">
                  <c:v>2.4107093593446791E-10</c:v>
                </c:pt>
                <c:pt idx="1290">
                  <c:v>1.1548166319537814</c:v>
                </c:pt>
                <c:pt idx="1291">
                  <c:v>3.4810643148937156E-11</c:v>
                </c:pt>
                <c:pt idx="1292">
                  <c:v>1.3228044396596119E-11</c:v>
                </c:pt>
                <c:pt idx="1293">
                  <c:v>5.0266568707065256E-12</c:v>
                </c:pt>
                <c:pt idx="1294">
                  <c:v>1.9101296108684794E-12</c:v>
                </c:pt>
                <c:pt idx="1295">
                  <c:v>7.2584925213002224E-13</c:v>
                </c:pt>
                <c:pt idx="1296">
                  <c:v>2.758227158094084E-13</c:v>
                </c:pt>
                <c:pt idx="1297">
                  <c:v>1.048126320075752E-13</c:v>
                </c:pt>
                <c:pt idx="1298">
                  <c:v>3.9828800162878573E-14</c:v>
                </c:pt>
                <c:pt idx="1299">
                  <c:v>27.196645210496623</c:v>
                </c:pt>
                <c:pt idx="1300">
                  <c:v>8.6971998702328808</c:v>
                </c:pt>
                <c:pt idx="1301">
                  <c:v>3.2621724516472916</c:v>
                </c:pt>
                <c:pt idx="1302">
                  <c:v>1.1611545390302496</c:v>
                </c:pt>
                <c:pt idx="1303">
                  <c:v>0.44123872483149473</c:v>
                </c:pt>
                <c:pt idx="1304">
                  <c:v>0.16767071543596801</c:v>
                </c:pt>
                <c:pt idx="1305">
                  <c:v>6.3714871865667849E-2</c:v>
                </c:pt>
                <c:pt idx="1306">
                  <c:v>2.4211651308953787E-2</c:v>
                </c:pt>
                <c:pt idx="1307">
                  <c:v>9.200427497402441E-3</c:v>
                </c:pt>
                <c:pt idx="1308">
                  <c:v>3.4961624490129268E-3</c:v>
                </c:pt>
                <c:pt idx="1309">
                  <c:v>0.49136079538490152</c:v>
                </c:pt>
                <c:pt idx="1310">
                  <c:v>25.41614399015171</c:v>
                </c:pt>
                <c:pt idx="1311">
                  <c:v>6.4242757942599304</c:v>
                </c:pt>
                <c:pt idx="1312">
                  <c:v>2.4412248018187737</c:v>
                </c:pt>
                <c:pt idx="1313">
                  <c:v>0.92766542469113422</c:v>
                </c:pt>
                <c:pt idx="1314">
                  <c:v>9.2690094053761136</c:v>
                </c:pt>
                <c:pt idx="1315">
                  <c:v>2.03233602238504</c:v>
                </c:pt>
                <c:pt idx="1316">
                  <c:v>0.64054120923075886</c:v>
                </c:pt>
                <c:pt idx="1317">
                  <c:v>0.24340565950768833</c:v>
                </c:pt>
                <c:pt idx="1318">
                  <c:v>9.2494150612921558E-2</c:v>
                </c:pt>
                <c:pt idx="1319">
                  <c:v>3.5147777232910196E-2</c:v>
                </c:pt>
                <c:pt idx="1320">
                  <c:v>1.3356155348505871E-2</c:v>
                </c:pt>
                <c:pt idx="1321">
                  <c:v>0.93023675925696414</c:v>
                </c:pt>
                <c:pt idx="1322">
                  <c:v>2.3702485734021588</c:v>
                </c:pt>
                <c:pt idx="1323">
                  <c:v>7.3287895628321436E-4</c:v>
                </c:pt>
                <c:pt idx="1324">
                  <c:v>2.7849400338762146E-4</c:v>
                </c:pt>
                <c:pt idx="1325">
                  <c:v>0.18795883065902932</c:v>
                </c:pt>
                <c:pt idx="1326">
                  <c:v>4.9171122116197266</c:v>
                </c:pt>
                <c:pt idx="1327">
                  <c:v>0.66453915162912469</c:v>
                </c:pt>
                <c:pt idx="1328">
                  <c:v>0.25252487761906739</c:v>
                </c:pt>
                <c:pt idx="1329">
                  <c:v>9.5959453495245609E-2</c:v>
                </c:pt>
                <c:pt idx="1330">
                  <c:v>3.6464592328193338E-2</c:v>
                </c:pt>
                <c:pt idx="1331">
                  <c:v>1.3856545084713469E-2</c:v>
                </c:pt>
                <c:pt idx="1332">
                  <c:v>5.2654871321911175E-3</c:v>
                </c:pt>
                <c:pt idx="1333">
                  <c:v>2.0008851102326247E-3</c:v>
                </c:pt>
                <c:pt idx="1334">
                  <c:v>7.6033634188839739E-4</c:v>
                </c:pt>
                <c:pt idx="1335">
                  <c:v>0.5982114714746789</c:v>
                </c:pt>
                <c:pt idx="1336">
                  <c:v>2.4692925440391837</c:v>
                </c:pt>
                <c:pt idx="1337">
                  <c:v>0.15669407640607591</c:v>
                </c:pt>
                <c:pt idx="1338">
                  <c:v>15.245051437541687</c:v>
                </c:pt>
                <c:pt idx="1339">
                  <c:v>3.6250443416931963</c:v>
                </c:pt>
                <c:pt idx="1340">
                  <c:v>1.3775168498434147</c:v>
                </c:pt>
                <c:pt idx="1341">
                  <c:v>0.52345640294049756</c:v>
                </c:pt>
                <c:pt idx="1342">
                  <c:v>0.19891343311738904</c:v>
                </c:pt>
                <c:pt idx="1343">
                  <c:v>7.5587104584607823E-2</c:v>
                </c:pt>
                <c:pt idx="1344">
                  <c:v>2.8723099742150978E-2</c:v>
                </c:pt>
                <c:pt idx="1345">
                  <c:v>1.0914777902017373E-2</c:v>
                </c:pt>
                <c:pt idx="1346">
                  <c:v>4.1476156027666009E-3</c:v>
                </c:pt>
                <c:pt idx="1347">
                  <c:v>1.5760939290513087E-3</c:v>
                </c:pt>
                <c:pt idx="1348">
                  <c:v>5.9891569303949731E-4</c:v>
                </c:pt>
                <c:pt idx="1349">
                  <c:v>2.2758796335500895E-4</c:v>
                </c:pt>
                <c:pt idx="1350">
                  <c:v>8.6483426074903405E-5</c:v>
                </c:pt>
                <c:pt idx="1351">
                  <c:v>3.2863701908463291E-5</c:v>
                </c:pt>
                <c:pt idx="1352">
                  <c:v>1.248820672521605E-5</c:v>
                </c:pt>
                <c:pt idx="1353">
                  <c:v>4.745518555582099E-6</c:v>
                </c:pt>
                <c:pt idx="1354">
                  <c:v>1.8032970511211977E-6</c:v>
                </c:pt>
                <c:pt idx="1355">
                  <c:v>6.8525287942605523E-7</c:v>
                </c:pt>
                <c:pt idx="1356">
                  <c:v>2.6039609418190096E-7</c:v>
                </c:pt>
                <c:pt idx="1357">
                  <c:v>9.8950515789122348E-8</c:v>
                </c:pt>
                <c:pt idx="1358">
                  <c:v>3.7601195999866496E-8</c:v>
                </c:pt>
                <c:pt idx="1359">
                  <c:v>8.6843358820288898</c:v>
                </c:pt>
                <c:pt idx="1360">
                  <c:v>1.5482830690496074</c:v>
                </c:pt>
                <c:pt idx="1361">
                  <c:v>0.58834756623885087</c:v>
                </c:pt>
                <c:pt idx="1362">
                  <c:v>0.22357207517076333</c:v>
                </c:pt>
                <c:pt idx="1363">
                  <c:v>8.495738856489006E-2</c:v>
                </c:pt>
                <c:pt idx="1364">
                  <c:v>3.2283807654658221E-2</c:v>
                </c:pt>
                <c:pt idx="1365">
                  <c:v>1.2267846908770124E-2</c:v>
                </c:pt>
                <c:pt idx="1366">
                  <c:v>4.6617818253326471E-3</c:v>
                </c:pt>
                <c:pt idx="1367">
                  <c:v>1.7714770936264059E-3</c:v>
                </c:pt>
                <c:pt idx="1368">
                  <c:v>6.731612955780343E-4</c:v>
                </c:pt>
                <c:pt idx="1369">
                  <c:v>2.5580129231965297E-4</c:v>
                </c:pt>
                <c:pt idx="1370">
                  <c:v>4.4413696095596616E-2</c:v>
                </c:pt>
                <c:pt idx="1371">
                  <c:v>3.6937706610957899E-5</c:v>
                </c:pt>
                <c:pt idx="1372">
                  <c:v>1.8820642562686538</c:v>
                </c:pt>
                <c:pt idx="1373">
                  <c:v>0.150059312380245</c:v>
                </c:pt>
                <c:pt idx="1374">
                  <c:v>11.688312425283989</c:v>
                </c:pt>
                <c:pt idx="1375">
                  <c:v>2.6451993239326215</c:v>
                </c:pt>
                <c:pt idx="1376">
                  <c:v>1.0051757430943964</c:v>
                </c:pt>
                <c:pt idx="1377">
                  <c:v>0.38196678237587062</c:v>
                </c:pt>
                <c:pt idx="1378">
                  <c:v>0.14514737730283081</c:v>
                </c:pt>
                <c:pt idx="1379">
                  <c:v>5.5156003375075709E-2</c:v>
                </c:pt>
                <c:pt idx="1380">
                  <c:v>2.0959281282528767E-2</c:v>
                </c:pt>
                <c:pt idx="1381">
                  <c:v>7.9645268873609325E-3</c:v>
                </c:pt>
                <c:pt idx="1382">
                  <c:v>12.65896246525887</c:v>
                </c:pt>
                <c:pt idx="1383">
                  <c:v>3.3981021334850698</c:v>
                </c:pt>
                <c:pt idx="1384">
                  <c:v>2.0999573570865766</c:v>
                </c:pt>
                <c:pt idx="1385">
                  <c:v>0.56435883252655727</c:v>
                </c:pt>
                <c:pt idx="1386">
                  <c:v>0.21445635636009175</c:v>
                </c:pt>
                <c:pt idx="1387">
                  <c:v>8.1493415416834872E-2</c:v>
                </c:pt>
                <c:pt idx="1388">
                  <c:v>3.0967497858397249E-2</c:v>
                </c:pt>
                <c:pt idx="1389">
                  <c:v>1.1767649186190957E-2</c:v>
                </c:pt>
                <c:pt idx="1390">
                  <c:v>4.4717066907525634E-3</c:v>
                </c:pt>
                <c:pt idx="1391">
                  <c:v>1.6992485424859739E-3</c:v>
                </c:pt>
                <c:pt idx="1392">
                  <c:v>6.4571444614466996E-4</c:v>
                </c:pt>
                <c:pt idx="1393">
                  <c:v>4.16685642166542</c:v>
                </c:pt>
                <c:pt idx="1394">
                  <c:v>9.3241166023290355E-5</c:v>
                </c:pt>
                <c:pt idx="1395">
                  <c:v>0.64133544853331426</c:v>
                </c:pt>
                <c:pt idx="1396">
                  <c:v>3.1816654141439824</c:v>
                </c:pt>
                <c:pt idx="1397">
                  <c:v>5.1163292620299885E-6</c:v>
                </c:pt>
                <c:pt idx="1398">
                  <c:v>1.9442051195713953E-6</c:v>
                </c:pt>
                <c:pt idx="1399">
                  <c:v>1.0158406625582499</c:v>
                </c:pt>
                <c:pt idx="1400">
                  <c:v>2.8074321926610958E-7</c:v>
                </c:pt>
                <c:pt idx="1401">
                  <c:v>1.0668242332112165E-7</c:v>
                </c:pt>
                <c:pt idx="1402">
                  <c:v>4.0539320862026224E-8</c:v>
                </c:pt>
                <c:pt idx="1403">
                  <c:v>1.5404941927569967E-8</c:v>
                </c:pt>
                <c:pt idx="1404">
                  <c:v>5.8538779324765863E-9</c:v>
                </c:pt>
                <c:pt idx="1405">
                  <c:v>2.375490045145296</c:v>
                </c:pt>
                <c:pt idx="1406">
                  <c:v>8.4529997344961906E-10</c:v>
                </c:pt>
                <c:pt idx="1407">
                  <c:v>3.2121398991085527E-10</c:v>
                </c:pt>
                <c:pt idx="1408">
                  <c:v>11.227057879715181</c:v>
                </c:pt>
                <c:pt idx="1409">
                  <c:v>2.6495608473697452</c:v>
                </c:pt>
                <c:pt idx="1410">
                  <c:v>1.0068331220005031</c:v>
                </c:pt>
                <c:pt idx="1411">
                  <c:v>0.38259658636019106</c:v>
                </c:pt>
                <c:pt idx="1412">
                  <c:v>0.14538670281687263</c:v>
                </c:pt>
                <c:pt idx="1413">
                  <c:v>5.5246947070411598E-2</c:v>
                </c:pt>
                <c:pt idx="1414">
                  <c:v>2.0993839886756408E-2</c:v>
                </c:pt>
                <c:pt idx="1415">
                  <c:v>7.9776591569674371E-3</c:v>
                </c:pt>
                <c:pt idx="1416">
                  <c:v>3.0315104796476253E-3</c:v>
                </c:pt>
                <c:pt idx="1417">
                  <c:v>1.1519739822660976E-3</c:v>
                </c:pt>
                <c:pt idx="1418">
                  <c:v>4.3775011326111716E-4</c:v>
                </c:pt>
                <c:pt idx="1419">
                  <c:v>1.6634504303922451E-4</c:v>
                </c:pt>
                <c:pt idx="1420">
                  <c:v>6.3211116354905313E-5</c:v>
                </c:pt>
                <c:pt idx="1421">
                  <c:v>2.4020224214864018E-5</c:v>
                </c:pt>
                <c:pt idx="1422">
                  <c:v>9.1276852016483274E-6</c:v>
                </c:pt>
                <c:pt idx="1423">
                  <c:v>3.4685203766263645E-6</c:v>
                </c:pt>
                <c:pt idx="1424">
                  <c:v>1.3180377431180185E-6</c:v>
                </c:pt>
                <c:pt idx="1425">
                  <c:v>5.0085434238484711E-7</c:v>
                </c:pt>
                <c:pt idx="1426">
                  <c:v>1.9032465010624195E-7</c:v>
                </c:pt>
                <c:pt idx="1427">
                  <c:v>7.2323367040371933E-8</c:v>
                </c:pt>
                <c:pt idx="1428">
                  <c:v>2.7482879475341334E-8</c:v>
                </c:pt>
                <c:pt idx="1429">
                  <c:v>1.0443494200629706E-8</c:v>
                </c:pt>
                <c:pt idx="1430">
                  <c:v>3.9685277962392886E-9</c:v>
                </c:pt>
                <c:pt idx="1431">
                  <c:v>2.0675066334591383</c:v>
                </c:pt>
                <c:pt idx="1432">
                  <c:v>5.7305541377695353E-10</c:v>
                </c:pt>
                <c:pt idx="1433">
                  <c:v>2.177610572352423E-10</c:v>
                </c:pt>
                <c:pt idx="1434">
                  <c:v>8.2749201749392079E-11</c:v>
                </c:pt>
                <c:pt idx="1435">
                  <c:v>3.1444696664768992E-11</c:v>
                </c:pt>
                <c:pt idx="1436">
                  <c:v>1.1948984732612218E-11</c:v>
                </c:pt>
                <c:pt idx="1437">
                  <c:v>4.540614198392643E-12</c:v>
                </c:pt>
                <c:pt idx="1438">
                  <c:v>1.7254333953892048E-12</c:v>
                </c:pt>
                <c:pt idx="1439">
                  <c:v>6.5566469024789777E-13</c:v>
                </c:pt>
                <c:pt idx="1440">
                  <c:v>2.491525822942012E-13</c:v>
                </c:pt>
                <c:pt idx="1441">
                  <c:v>9.4677981271796456E-14</c:v>
                </c:pt>
                <c:pt idx="1442">
                  <c:v>2.092803813588946</c:v>
                </c:pt>
                <c:pt idx="1443">
                  <c:v>1.3671500495647404E-14</c:v>
                </c:pt>
                <c:pt idx="1444">
                  <c:v>5.1951701883460146E-15</c:v>
                </c:pt>
                <c:pt idx="1445">
                  <c:v>1.5147367457885374E-2</c:v>
                </c:pt>
                <c:pt idx="1446">
                  <c:v>3.1690435633712526</c:v>
                </c:pt>
                <c:pt idx="1447">
                  <c:v>2.8506937857492251E-16</c:v>
                </c:pt>
                <c:pt idx="1448">
                  <c:v>1.0832636385847056E-16</c:v>
                </c:pt>
                <c:pt idx="1449">
                  <c:v>4.1164018266218814E-17</c:v>
                </c:pt>
                <c:pt idx="1450">
                  <c:v>1.5642326941163151E-17</c:v>
                </c:pt>
                <c:pt idx="1451">
                  <c:v>5.9440842376419972E-18</c:v>
                </c:pt>
                <c:pt idx="1452">
                  <c:v>2.2587520103039592E-18</c:v>
                </c:pt>
                <c:pt idx="1453">
                  <c:v>8.5832576391550457E-19</c:v>
                </c:pt>
                <c:pt idx="1454">
                  <c:v>3.423707458940132</c:v>
                </c:pt>
                <c:pt idx="1455">
                  <c:v>20.6183772810177</c:v>
                </c:pt>
                <c:pt idx="1456">
                  <c:v>5.3886788958312009</c:v>
                </c:pt>
                <c:pt idx="1457">
                  <c:v>7.2386518460167766</c:v>
                </c:pt>
                <c:pt idx="1458">
                  <c:v>63.57965118189923</c:v>
                </c:pt>
                <c:pt idx="1459">
                  <c:v>18.711417533912279</c:v>
                </c:pt>
                <c:pt idx="1460">
                  <c:v>7.1103386628866669</c:v>
                </c:pt>
                <c:pt idx="1461">
                  <c:v>2.7019286918969336</c:v>
                </c:pt>
                <c:pt idx="1462">
                  <c:v>1.026732902920835</c:v>
                </c:pt>
                <c:pt idx="1463">
                  <c:v>0.39015850310991718</c:v>
                </c:pt>
                <c:pt idx="1464">
                  <c:v>0.14826023118176854</c:v>
                </c:pt>
                <c:pt idx="1465">
                  <c:v>6.2262243841662686E-2</c:v>
                </c:pt>
                <c:pt idx="1466">
                  <c:v>2.1408777382647379E-2</c:v>
                </c:pt>
                <c:pt idx="1467">
                  <c:v>8.1353354054060044E-3</c:v>
                </c:pt>
                <c:pt idx="1468">
                  <c:v>16.255596659290379</c:v>
                </c:pt>
                <c:pt idx="1469">
                  <c:v>35.860996000544574</c:v>
                </c:pt>
                <c:pt idx="1470">
                  <c:v>10.393659046164265</c:v>
                </c:pt>
                <c:pt idx="1471">
                  <c:v>3.9495904375424207</c:v>
                </c:pt>
                <c:pt idx="1472">
                  <c:v>1.5008443662661197</c:v>
                </c:pt>
                <c:pt idx="1473">
                  <c:v>0.57032085918112541</c:v>
                </c:pt>
                <c:pt idx="1474">
                  <c:v>0.21672192648882771</c:v>
                </c:pt>
                <c:pt idx="1475">
                  <c:v>8.2354332065754515E-2</c:v>
                </c:pt>
                <c:pt idx="1476">
                  <c:v>3.1294646184986716E-2</c:v>
                </c:pt>
                <c:pt idx="1477">
                  <c:v>1.1891965550294955E-2</c:v>
                </c:pt>
                <c:pt idx="1478">
                  <c:v>4.5189469091120836E-3</c:v>
                </c:pt>
                <c:pt idx="1479">
                  <c:v>1.7171998254625917E-3</c:v>
                </c:pt>
                <c:pt idx="1480">
                  <c:v>6.5253593367578478E-4</c:v>
                </c:pt>
                <c:pt idx="1481">
                  <c:v>12.60492684597712</c:v>
                </c:pt>
                <c:pt idx="1482">
                  <c:v>2.8032895404685787</c:v>
                </c:pt>
                <c:pt idx="1483">
                  <c:v>1.0652500253780601</c:v>
                </c:pt>
                <c:pt idx="1484">
                  <c:v>0.40479500964366277</c:v>
                </c:pt>
                <c:pt idx="1485">
                  <c:v>0.15382210366459187</c:v>
                </c:pt>
                <c:pt idx="1486">
                  <c:v>5.8452399392544908E-2</c:v>
                </c:pt>
                <c:pt idx="1487">
                  <c:v>2.2211911769167064E-2</c:v>
                </c:pt>
                <c:pt idx="1488">
                  <c:v>8.4405264722834852E-3</c:v>
                </c:pt>
                <c:pt idx="1489">
                  <c:v>3.2074000594677242E-3</c:v>
                </c:pt>
                <c:pt idx="1490">
                  <c:v>2.1191295979032807</c:v>
                </c:pt>
                <c:pt idx="1491">
                  <c:v>3.0187752337323116E-2</c:v>
                </c:pt>
                <c:pt idx="1492">
                  <c:v>1.7599645606311302E-4</c:v>
                </c:pt>
                <c:pt idx="1493">
                  <c:v>6.6878653303982939E-5</c:v>
                </c:pt>
                <c:pt idx="1494">
                  <c:v>0.23270465765477344</c:v>
                </c:pt>
                <c:pt idx="1495">
                  <c:v>2.2548709579882313</c:v>
                </c:pt>
                <c:pt idx="1496">
                  <c:v>3.6697654640961527E-6</c:v>
                </c:pt>
                <c:pt idx="1497">
                  <c:v>1.394510876356538E-6</c:v>
                </c:pt>
                <c:pt idx="1498">
                  <c:v>5.2991413301548453E-7</c:v>
                </c:pt>
                <c:pt idx="1499">
                  <c:v>2.0136737054588415E-7</c:v>
                </c:pt>
                <c:pt idx="1500">
                  <c:v>7.6519600807435975E-8</c:v>
                </c:pt>
                <c:pt idx="1501">
                  <c:v>2.0560520144280283</c:v>
                </c:pt>
                <c:pt idx="1502">
                  <c:v>1.1049430356593752E-8</c:v>
                </c:pt>
                <c:pt idx="1503">
                  <c:v>4.1987835355056265E-9</c:v>
                </c:pt>
                <c:pt idx="1504">
                  <c:v>3.4172231434338207</c:v>
                </c:pt>
                <c:pt idx="1505">
                  <c:v>0.18948579170977942</c:v>
                </c:pt>
                <c:pt idx="1506">
                  <c:v>0.61006674401992622</c:v>
                </c:pt>
                <c:pt idx="1507">
                  <c:v>2.7361748322892145E-2</c:v>
                </c:pt>
                <c:pt idx="1508">
                  <c:v>1.0397464362699017E-2</c:v>
                </c:pt>
                <c:pt idx="1509">
                  <c:v>3.9510364578256262E-3</c:v>
                </c:pt>
                <c:pt idx="1510">
                  <c:v>1.501393853973738E-3</c:v>
                </c:pt>
                <c:pt idx="1511">
                  <c:v>5.7052966451002043E-4</c:v>
                </c:pt>
                <c:pt idx="1512">
                  <c:v>2.1680127251380772E-4</c:v>
                </c:pt>
                <c:pt idx="1513">
                  <c:v>8.238448355524694E-5</c:v>
                </c:pt>
                <c:pt idx="1514">
                  <c:v>3.1306103750993841E-5</c:v>
                </c:pt>
                <c:pt idx="1515">
                  <c:v>2.1933938000841207</c:v>
                </c:pt>
                <c:pt idx="1516">
                  <c:v>1.9858429096576071</c:v>
                </c:pt>
                <c:pt idx="1517">
                  <c:v>1.616516416661876</c:v>
                </c:pt>
                <c:pt idx="1518">
                  <c:v>6.5277483950932294E-7</c:v>
                </c:pt>
                <c:pt idx="1519">
                  <c:v>5.8311537499254745E-2</c:v>
                </c:pt>
                <c:pt idx="1520">
                  <c:v>9.426068682514625E-8</c:v>
                </c:pt>
                <c:pt idx="1521">
                  <c:v>3.5819060993555569E-8</c:v>
                </c:pt>
                <c:pt idx="1522">
                  <c:v>1.3611243177551117E-8</c:v>
                </c:pt>
                <c:pt idx="1523">
                  <c:v>5.1722724074694251E-9</c:v>
                </c:pt>
                <c:pt idx="1524">
                  <c:v>1.9654635148383817E-9</c:v>
                </c:pt>
                <c:pt idx="1525">
                  <c:v>0.66484778023936209</c:v>
                </c:pt>
                <c:pt idx="1526">
                  <c:v>0.21507911815631653</c:v>
                </c:pt>
                <c:pt idx="1527">
                  <c:v>4.1376658692537651</c:v>
                </c:pt>
                <c:pt idx="1528">
                  <c:v>2.3227739808238441</c:v>
                </c:pt>
                <c:pt idx="1529">
                  <c:v>0.37562588141587722</c:v>
                </c:pt>
                <c:pt idx="1530">
                  <c:v>0.14273783493803335</c:v>
                </c:pt>
                <c:pt idx="1531">
                  <c:v>5.4240377276452686E-2</c:v>
                </c:pt>
                <c:pt idx="1532">
                  <c:v>2.0611343365052021E-2</c:v>
                </c:pt>
                <c:pt idx="1533">
                  <c:v>7.832310478719769E-3</c:v>
                </c:pt>
                <c:pt idx="1534">
                  <c:v>2.9762779819135126E-3</c:v>
                </c:pt>
                <c:pt idx="1535">
                  <c:v>5.2674527554867243</c:v>
                </c:pt>
                <c:pt idx="1536">
                  <c:v>4.2977454058831116E-4</c:v>
                </c:pt>
                <c:pt idx="1537">
                  <c:v>1.6331432542355823E-4</c:v>
                </c:pt>
                <c:pt idx="1538">
                  <c:v>2.3999254262069445</c:v>
                </c:pt>
                <c:pt idx="1539">
                  <c:v>2.3582588591161811E-5</c:v>
                </c:pt>
                <c:pt idx="1540">
                  <c:v>8.9613836646414872E-6</c:v>
                </c:pt>
                <c:pt idx="1541">
                  <c:v>3.4053257925637659E-6</c:v>
                </c:pt>
                <c:pt idx="1542">
                  <c:v>1.2940238011742309E-6</c:v>
                </c:pt>
                <c:pt idx="1543">
                  <c:v>4.9172904444620764E-7</c:v>
                </c:pt>
                <c:pt idx="1544">
                  <c:v>1.8685703688955891E-7</c:v>
                </c:pt>
                <c:pt idx="1545">
                  <c:v>7.1005674018032394E-8</c:v>
                </c:pt>
                <c:pt idx="1546">
                  <c:v>2.6982156126852316E-8</c:v>
                </c:pt>
                <c:pt idx="1547">
                  <c:v>1.0253219328203881E-8</c:v>
                </c:pt>
                <c:pt idx="1548">
                  <c:v>3.8962233447174747E-9</c:v>
                </c:pt>
                <c:pt idx="1549">
                  <c:v>1.4805648709926402E-9</c:v>
                </c:pt>
                <c:pt idx="1550">
                  <c:v>5.6261465097720317E-10</c:v>
                </c:pt>
                <c:pt idx="1551">
                  <c:v>10.318848351283116</c:v>
                </c:pt>
                <c:pt idx="1552">
                  <c:v>4.8015430673219353</c:v>
                </c:pt>
                <c:pt idx="1553">
                  <c:v>1.0191924117775113</c:v>
                </c:pt>
                <c:pt idx="1554">
                  <c:v>0.38729311647545434</c:v>
                </c:pt>
                <c:pt idx="1555">
                  <c:v>0.14717138426067267</c:v>
                </c:pt>
                <c:pt idx="1556">
                  <c:v>5.5925126019055624E-2</c:v>
                </c:pt>
                <c:pt idx="1557">
                  <c:v>2.1251547887241137E-2</c:v>
                </c:pt>
                <c:pt idx="1558">
                  <c:v>8.0755881971516317E-3</c:v>
                </c:pt>
                <c:pt idx="1559">
                  <c:v>3.0687235149176196E-3</c:v>
                </c:pt>
                <c:pt idx="1560">
                  <c:v>1.1661149356686955E-3</c:v>
                </c:pt>
                <c:pt idx="1561">
                  <c:v>4.4312367555410432E-4</c:v>
                </c:pt>
                <c:pt idx="1562">
                  <c:v>3.3241536279392156</c:v>
                </c:pt>
                <c:pt idx="1563">
                  <c:v>0.50791164648190046</c:v>
                </c:pt>
                <c:pt idx="1564">
                  <c:v>2.4315082325004815E-5</c:v>
                </c:pt>
                <c:pt idx="1565">
                  <c:v>9.0821223775521425</c:v>
                </c:pt>
                <c:pt idx="1566">
                  <c:v>28.987130909301797</c:v>
                </c:pt>
                <c:pt idx="1567">
                  <c:v>8.1313713519573412</c:v>
                </c:pt>
                <c:pt idx="1568">
                  <c:v>3.0899211137437894</c:v>
                </c:pt>
                <c:pt idx="1569">
                  <c:v>1.17417002322264</c:v>
                </c:pt>
                <c:pt idx="1570">
                  <c:v>0.4461846088246032</c:v>
                </c:pt>
                <c:pt idx="1571">
                  <c:v>0.16955015135334922</c:v>
                </c:pt>
                <c:pt idx="1572">
                  <c:v>6.4429057514272706E-2</c:v>
                </c:pt>
                <c:pt idx="1573">
                  <c:v>2.4483041855423635E-2</c:v>
                </c:pt>
                <c:pt idx="1574">
                  <c:v>9.3035559050609808E-3</c:v>
                </c:pt>
                <c:pt idx="1575">
                  <c:v>3.5353512439231733E-3</c:v>
                </c:pt>
                <c:pt idx="1576">
                  <c:v>1.343433472690806E-3</c:v>
                </c:pt>
                <c:pt idx="1577">
                  <c:v>8.0027838469831039E-2</c:v>
                </c:pt>
                <c:pt idx="1578">
                  <c:v>1.9399179345655238E-4</c:v>
                </c:pt>
                <c:pt idx="1579">
                  <c:v>7.3716881513489899E-5</c:v>
                </c:pt>
                <c:pt idx="1580">
                  <c:v>2.8012414975126163E-5</c:v>
                </c:pt>
                <c:pt idx="1581">
                  <c:v>1.0644717690547943E-5</c:v>
                </c:pt>
                <c:pt idx="1582">
                  <c:v>4.0449927224082189E-6</c:v>
                </c:pt>
                <c:pt idx="1583">
                  <c:v>1.5370972345151231E-6</c:v>
                </c:pt>
                <c:pt idx="1584">
                  <c:v>5.8409694911574673E-7</c:v>
                </c:pt>
                <c:pt idx="1585">
                  <c:v>2.2195684066398374E-7</c:v>
                </c:pt>
                <c:pt idx="1586">
                  <c:v>8.4343599452313826E-8</c:v>
                </c:pt>
                <c:pt idx="1587">
                  <c:v>3.2050567791879262E-8</c:v>
                </c:pt>
                <c:pt idx="1588">
                  <c:v>1.2179215760914117E-8</c:v>
                </c:pt>
                <c:pt idx="1589">
                  <c:v>4.6281019891473651E-9</c:v>
                </c:pt>
                <c:pt idx="1590">
                  <c:v>1.7586787558759986E-9</c:v>
                </c:pt>
                <c:pt idx="1591">
                  <c:v>6.6829792723287947E-10</c:v>
                </c:pt>
                <c:pt idx="1592">
                  <c:v>2.539532123484942E-10</c:v>
                </c:pt>
                <c:pt idx="1593">
                  <c:v>9.6502220692427777E-11</c:v>
                </c:pt>
                <c:pt idx="1594">
                  <c:v>3.6670843863122557E-11</c:v>
                </c:pt>
                <c:pt idx="1595">
                  <c:v>1.393492066798657E-11</c:v>
                </c:pt>
                <c:pt idx="1596">
                  <c:v>5.2952698538348976E-12</c:v>
                </c:pt>
                <c:pt idx="1597">
                  <c:v>2.0122025444572607E-12</c:v>
                </c:pt>
                <c:pt idx="1598">
                  <c:v>7.6463696689375918E-13</c:v>
                </c:pt>
                <c:pt idx="1599">
                  <c:v>0.94929109472301509</c:v>
                </c:pt>
                <c:pt idx="1600">
                  <c:v>1.9306139009750263</c:v>
                </c:pt>
                <c:pt idx="1601">
                  <c:v>43.038523007024665</c:v>
                </c:pt>
                <c:pt idx="1602">
                  <c:v>18.47353109381692</c:v>
                </c:pt>
                <c:pt idx="1603">
                  <c:v>5.7299616157360944</c:v>
                </c:pt>
                <c:pt idx="1604">
                  <c:v>2.1773854139797155</c:v>
                </c:pt>
                <c:pt idx="1605">
                  <c:v>0.8274064573122919</c:v>
                </c:pt>
                <c:pt idx="1606">
                  <c:v>0.31441445377867094</c:v>
                </c:pt>
                <c:pt idx="1607">
                  <c:v>0.11947749243589494</c:v>
                </c:pt>
                <c:pt idx="1608">
                  <c:v>4.5401447125640079E-2</c:v>
                </c:pt>
                <c:pt idx="1609">
                  <c:v>1.7252549907743227E-2</c:v>
                </c:pt>
                <c:pt idx="1610">
                  <c:v>6.555968964942426E-3</c:v>
                </c:pt>
                <c:pt idx="1611">
                  <c:v>2.4912682066781221E-3</c:v>
                </c:pt>
                <c:pt idx="1612">
                  <c:v>6.2484524575884423E-2</c:v>
                </c:pt>
                <c:pt idx="1613">
                  <c:v>3.5973912904432094E-4</c:v>
                </c:pt>
                <c:pt idx="1614">
                  <c:v>1.0030122759410645</c:v>
                </c:pt>
                <c:pt idx="1615">
                  <c:v>5.1946330233999936E-5</c:v>
                </c:pt>
                <c:pt idx="1616">
                  <c:v>1.9739605488919977E-5</c:v>
                </c:pt>
                <c:pt idx="1617">
                  <c:v>7.5010500857895916E-6</c:v>
                </c:pt>
                <c:pt idx="1618">
                  <c:v>2.8503990326000451E-6</c:v>
                </c:pt>
                <c:pt idx="1619">
                  <c:v>1.0831516323880171E-6</c:v>
                </c:pt>
                <c:pt idx="1620">
                  <c:v>4.1159762030744644E-7</c:v>
                </c:pt>
                <c:pt idx="1621">
                  <c:v>1.5640709571682964E-7</c:v>
                </c:pt>
                <c:pt idx="1622">
                  <c:v>5.9434696372395274E-8</c:v>
                </c:pt>
                <c:pt idx="1623">
                  <c:v>2.2585184621510206E-8</c:v>
                </c:pt>
                <c:pt idx="1624">
                  <c:v>1.1546243101341873</c:v>
                </c:pt>
                <c:pt idx="1625">
                  <c:v>3.0773781164597931E-4</c:v>
                </c:pt>
                <c:pt idx="1626">
                  <c:v>1.2392942505515081E-9</c:v>
                </c:pt>
                <c:pt idx="1627">
                  <c:v>4.709318152095731E-10</c:v>
                </c:pt>
                <c:pt idx="1628">
                  <c:v>1.7895408977963783E-10</c:v>
                </c:pt>
                <c:pt idx="1629">
                  <c:v>6.8002554116262366E-11</c:v>
                </c:pt>
                <c:pt idx="1630">
                  <c:v>2.5840970564179699E-11</c:v>
                </c:pt>
                <c:pt idx="1631">
                  <c:v>9.8195688143882862E-12</c:v>
                </c:pt>
                <c:pt idx="1632">
                  <c:v>3.7314361494675492E-12</c:v>
                </c:pt>
                <c:pt idx="1633">
                  <c:v>1.4179457367976683E-12</c:v>
                </c:pt>
                <c:pt idx="1634">
                  <c:v>5.3881937998311399E-13</c:v>
                </c:pt>
                <c:pt idx="1635">
                  <c:v>8.2891958715526233</c:v>
                </c:pt>
                <c:pt idx="1636">
                  <c:v>1.5635282885453181</c:v>
                </c:pt>
                <c:pt idx="1637">
                  <c:v>0.59414074964722097</c:v>
                </c:pt>
                <c:pt idx="1638">
                  <c:v>0.22577348486594398</c:v>
                </c:pt>
                <c:pt idx="1639">
                  <c:v>8.5793924249058726E-2</c:v>
                </c:pt>
                <c:pt idx="1640">
                  <c:v>3.2601691214642313E-2</c:v>
                </c:pt>
                <c:pt idx="1641">
                  <c:v>1.2388642661564078E-2</c:v>
                </c:pt>
                <c:pt idx="1642">
                  <c:v>4.7076842113943501E-3</c:v>
                </c:pt>
                <c:pt idx="1643">
                  <c:v>1.7889200003298529E-3</c:v>
                </c:pt>
                <c:pt idx="1644">
                  <c:v>6.7978960012534415E-4</c:v>
                </c:pt>
                <c:pt idx="1645">
                  <c:v>2.583200480476308E-4</c:v>
                </c:pt>
                <c:pt idx="1646">
                  <c:v>9.8161618258099716E-5</c:v>
                </c:pt>
                <c:pt idx="1647">
                  <c:v>5.5920289604252158</c:v>
                </c:pt>
                <c:pt idx="1648">
                  <c:v>0.54999913936891587</c:v>
                </c:pt>
                <c:pt idx="1649">
                  <c:v>0.20899967296018804</c:v>
                </c:pt>
                <c:pt idx="1650">
                  <c:v>0.8354396602631482</c:v>
                </c:pt>
                <c:pt idx="1651">
                  <c:v>3.0179552775451157E-2</c:v>
                </c:pt>
                <c:pt idx="1652">
                  <c:v>1.146823005467144E-2</c:v>
                </c:pt>
                <c:pt idx="1653">
                  <c:v>4.3579274207751475E-3</c:v>
                </c:pt>
                <c:pt idx="1654">
                  <c:v>1.6560124198945563E-3</c:v>
                </c:pt>
                <c:pt idx="1655">
                  <c:v>6.2928471955993131E-4</c:v>
                </c:pt>
                <c:pt idx="1656">
                  <c:v>2.3912819343277391E-4</c:v>
                </c:pt>
                <c:pt idx="1657">
                  <c:v>9.0868713504454085E-5</c:v>
                </c:pt>
                <c:pt idx="1658">
                  <c:v>3.4530111131692556E-5</c:v>
                </c:pt>
                <c:pt idx="1659">
                  <c:v>1.312144223004317E-5</c:v>
                </c:pt>
                <c:pt idx="1660">
                  <c:v>4.9861480474164047E-6</c:v>
                </c:pt>
                <c:pt idx="1661">
                  <c:v>1.8947362580182339E-6</c:v>
                </c:pt>
                <c:pt idx="1662">
                  <c:v>7.1999977804692894E-7</c:v>
                </c:pt>
                <c:pt idx="1663">
                  <c:v>2.7359991565783302E-7</c:v>
                </c:pt>
                <c:pt idx="1664">
                  <c:v>1.0396796794997654E-7</c:v>
                </c:pt>
                <c:pt idx="1665">
                  <c:v>3.9507827820991078E-8</c:v>
                </c:pt>
                <c:pt idx="1666">
                  <c:v>1.5012974571976612E-8</c:v>
                </c:pt>
                <c:pt idx="1667">
                  <c:v>5.704930337351112E-9</c:v>
                </c:pt>
                <c:pt idx="1668">
                  <c:v>2.1678735281934223E-9</c:v>
                </c:pt>
                <c:pt idx="1669">
                  <c:v>8.2379194071350063E-10</c:v>
                </c:pt>
                <c:pt idx="1670">
                  <c:v>3.1304093747113029E-10</c:v>
                </c:pt>
                <c:pt idx="1671">
                  <c:v>8.5822972218875915</c:v>
                </c:pt>
                <c:pt idx="1672">
                  <c:v>1.2638732355321172</c:v>
                </c:pt>
                <c:pt idx="1673">
                  <c:v>0.48027182950220443</c:v>
                </c:pt>
                <c:pt idx="1674">
                  <c:v>0.99816829491835035</c:v>
                </c:pt>
                <c:pt idx="1675">
                  <c:v>6.9351252180118325E-2</c:v>
                </c:pt>
                <c:pt idx="1676">
                  <c:v>2.635347582844497E-2</c:v>
                </c:pt>
                <c:pt idx="1677">
                  <c:v>1.0014320814809087E-2</c:v>
                </c:pt>
                <c:pt idx="1678">
                  <c:v>3.8054419096274533E-3</c:v>
                </c:pt>
                <c:pt idx="1679">
                  <c:v>1.4460679256584324E-3</c:v>
                </c:pt>
                <c:pt idx="1680">
                  <c:v>5.4950581175020421E-4</c:v>
                </c:pt>
                <c:pt idx="1681">
                  <c:v>2.0881220846507759E-4</c:v>
                </c:pt>
                <c:pt idx="1682">
                  <c:v>7.9348639216729488E-5</c:v>
                </c:pt>
                <c:pt idx="1683">
                  <c:v>3.015248290235721E-5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71-42FA-B5D9-9C85E4318545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71-42FA-B5D9-9C85E4318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0.11180280468428069</v>
      </c>
      <c r="J2" s="29">
        <v>27.322588851516361</v>
      </c>
      <c r="K2" s="19">
        <v>7.0000000000000007E-2</v>
      </c>
      <c r="L2" s="27">
        <v>0.99270088596225092</v>
      </c>
      <c r="M2" s="19">
        <v>0.62</v>
      </c>
      <c r="N2" s="27">
        <v>11.14185542759537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18.394324359258071</v>
      </c>
      <c r="G6" s="13">
        <f t="shared" ref="G6:G69" si="0">IF((F6-$J$2)&gt;0,$I$2*(F6-$J$2),0)</f>
        <v>0</v>
      </c>
      <c r="H6" s="13">
        <f t="shared" ref="H6:H69" si="1">F6-G6</f>
        <v>18.394324359258071</v>
      </c>
      <c r="I6" s="15">
        <f>H6+$H$3-$J$3</f>
        <v>14.394324359258071</v>
      </c>
      <c r="J6" s="13">
        <f t="shared" ref="J6:J69" si="2">I6/SQRT(1+(I6/($K$2*(300+(25*Q6)+0.05*(Q6)^3)))^2)</f>
        <v>14.185285679683023</v>
      </c>
      <c r="K6" s="13">
        <f t="shared" ref="K6:K69" si="3">I6-J6</f>
        <v>0.20903867957504829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19.922263487561281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16.53472173466383</v>
      </c>
      <c r="G7" s="13">
        <f t="shared" si="0"/>
        <v>0</v>
      </c>
      <c r="H7" s="13">
        <f t="shared" si="1"/>
        <v>16.53472173466383</v>
      </c>
      <c r="I7" s="16">
        <f t="shared" ref="I7:I70" si="8">H7+K6-L6</f>
        <v>16.743760414238878</v>
      </c>
      <c r="J7" s="13">
        <f t="shared" si="2"/>
        <v>16.238718907267913</v>
      </c>
      <c r="K7" s="13">
        <f t="shared" si="3"/>
        <v>0.50504150697096506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0</v>
      </c>
      <c r="Q7" s="41">
        <v>16.719886453418681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51.140929245130181</v>
      </c>
      <c r="G8" s="13">
        <f t="shared" si="0"/>
        <v>2.6629572589309194</v>
      </c>
      <c r="H8" s="13">
        <f t="shared" si="1"/>
        <v>48.477971986199265</v>
      </c>
      <c r="I8" s="16">
        <f t="shared" si="8"/>
        <v>48.983013493170233</v>
      </c>
      <c r="J8" s="13">
        <f t="shared" si="2"/>
        <v>36.273460108532916</v>
      </c>
      <c r="K8" s="13">
        <f t="shared" si="3"/>
        <v>12.709553384637317</v>
      </c>
      <c r="L8" s="13">
        <f t="shared" si="4"/>
        <v>1.5792248996759344</v>
      </c>
      <c r="M8" s="13">
        <f t="shared" si="9"/>
        <v>1.5792248996759344</v>
      </c>
      <c r="N8" s="13">
        <f t="shared" si="5"/>
        <v>0.97911943779907928</v>
      </c>
      <c r="O8" s="13">
        <f t="shared" si="6"/>
        <v>3.6420766967299985</v>
      </c>
      <c r="Q8" s="41">
        <v>13.70050552183984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87.324139783920828</v>
      </c>
      <c r="G9" s="13">
        <f t="shared" si="0"/>
        <v>6.7083416796495374</v>
      </c>
      <c r="H9" s="13">
        <f t="shared" si="1"/>
        <v>80.615798104271292</v>
      </c>
      <c r="I9" s="16">
        <f t="shared" si="8"/>
        <v>91.746126589232674</v>
      </c>
      <c r="J9" s="13">
        <f t="shared" si="2"/>
        <v>45.771179623729793</v>
      </c>
      <c r="K9" s="13">
        <f t="shared" si="3"/>
        <v>45.97494696550288</v>
      </c>
      <c r="L9" s="13">
        <f t="shared" si="4"/>
        <v>35.089211695568174</v>
      </c>
      <c r="M9" s="13">
        <f t="shared" si="9"/>
        <v>35.689317157445032</v>
      </c>
      <c r="N9" s="13">
        <f t="shared" si="5"/>
        <v>22.127376637615921</v>
      </c>
      <c r="O9" s="13">
        <f t="shared" si="6"/>
        <v>28.83571831726546</v>
      </c>
      <c r="Q9" s="41">
        <v>13.383925812537219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68.079051635084383</v>
      </c>
      <c r="G10" s="13">
        <f t="shared" si="0"/>
        <v>4.5566868482134106</v>
      </c>
      <c r="H10" s="13">
        <f t="shared" si="1"/>
        <v>63.522364786870973</v>
      </c>
      <c r="I10" s="16">
        <f t="shared" si="8"/>
        <v>74.408100056805694</v>
      </c>
      <c r="J10" s="13">
        <f t="shared" si="2"/>
        <v>42.596937767817145</v>
      </c>
      <c r="K10" s="13">
        <f t="shared" si="3"/>
        <v>31.811162288988548</v>
      </c>
      <c r="L10" s="13">
        <f t="shared" si="4"/>
        <v>20.821283786160702</v>
      </c>
      <c r="M10" s="13">
        <f t="shared" si="9"/>
        <v>34.383224305989813</v>
      </c>
      <c r="N10" s="13">
        <f t="shared" si="5"/>
        <v>21.317599069713683</v>
      </c>
      <c r="O10" s="13">
        <f t="shared" si="6"/>
        <v>25.874285917927093</v>
      </c>
      <c r="Q10" s="41">
        <v>13.14474138212781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8.3224643903921969</v>
      </c>
      <c r="G11" s="13">
        <f t="shared" si="0"/>
        <v>0</v>
      </c>
      <c r="H11" s="13">
        <f t="shared" si="1"/>
        <v>8.3224643903921969</v>
      </c>
      <c r="I11" s="16">
        <f t="shared" si="8"/>
        <v>19.312342893220045</v>
      </c>
      <c r="J11" s="13">
        <f t="shared" si="2"/>
        <v>17.761730722719307</v>
      </c>
      <c r="K11" s="13">
        <f t="shared" si="3"/>
        <v>1.5506121705007381</v>
      </c>
      <c r="L11" s="13">
        <f t="shared" si="4"/>
        <v>0</v>
      </c>
      <c r="M11" s="13">
        <f t="shared" si="9"/>
        <v>13.06562523627613</v>
      </c>
      <c r="N11" s="13">
        <f t="shared" si="5"/>
        <v>8.1006876464912008</v>
      </c>
      <c r="O11" s="13">
        <f t="shared" si="6"/>
        <v>8.1006876464912008</v>
      </c>
      <c r="Q11" s="41">
        <v>11.10966459354839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20.38266877221929</v>
      </c>
      <c r="G12" s="13">
        <f t="shared" si="0"/>
        <v>0</v>
      </c>
      <c r="H12" s="13">
        <f t="shared" si="1"/>
        <v>20.38266877221929</v>
      </c>
      <c r="I12" s="16">
        <f t="shared" si="8"/>
        <v>21.933280942720028</v>
      </c>
      <c r="J12" s="13">
        <f t="shared" si="2"/>
        <v>19.914709881471705</v>
      </c>
      <c r="K12" s="13">
        <f t="shared" si="3"/>
        <v>2.0185710612483234</v>
      </c>
      <c r="L12" s="13">
        <f t="shared" si="4"/>
        <v>0</v>
      </c>
      <c r="M12" s="13">
        <f t="shared" si="9"/>
        <v>4.9649375897849293</v>
      </c>
      <c r="N12" s="13">
        <f t="shared" si="5"/>
        <v>3.0782613056666563</v>
      </c>
      <c r="O12" s="13">
        <f t="shared" si="6"/>
        <v>3.0782613056666563</v>
      </c>
      <c r="Q12" s="41">
        <v>11.83853668272971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8.1834258195994902</v>
      </c>
      <c r="G13" s="13">
        <f t="shared" si="0"/>
        <v>0</v>
      </c>
      <c r="H13" s="13">
        <f t="shared" si="1"/>
        <v>8.1834258195994902</v>
      </c>
      <c r="I13" s="16">
        <f t="shared" si="8"/>
        <v>10.201996880847814</v>
      </c>
      <c r="J13" s="13">
        <f t="shared" si="2"/>
        <v>10.053437148219079</v>
      </c>
      <c r="K13" s="13">
        <f t="shared" si="3"/>
        <v>0.14855973262873512</v>
      </c>
      <c r="L13" s="13">
        <f t="shared" si="4"/>
        <v>0</v>
      </c>
      <c r="M13" s="13">
        <f t="shared" si="9"/>
        <v>1.8866762841182729</v>
      </c>
      <c r="N13" s="13">
        <f t="shared" si="5"/>
        <v>1.1697392961533293</v>
      </c>
      <c r="O13" s="13">
        <f t="shared" si="6"/>
        <v>1.1697392961533293</v>
      </c>
      <c r="Q13" s="41">
        <v>15.015429066253111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22.08577160904678</v>
      </c>
      <c r="G14" s="13">
        <f t="shared" si="0"/>
        <v>0</v>
      </c>
      <c r="H14" s="13">
        <f t="shared" si="1"/>
        <v>22.08577160904678</v>
      </c>
      <c r="I14" s="16">
        <f t="shared" si="8"/>
        <v>22.234331341675514</v>
      </c>
      <c r="J14" s="13">
        <f t="shared" si="2"/>
        <v>20.972685416996178</v>
      </c>
      <c r="K14" s="13">
        <f t="shared" si="3"/>
        <v>1.2616459246793355</v>
      </c>
      <c r="L14" s="13">
        <f t="shared" si="4"/>
        <v>0</v>
      </c>
      <c r="M14" s="13">
        <f t="shared" si="9"/>
        <v>0.71693698796494365</v>
      </c>
      <c r="N14" s="13">
        <f t="shared" si="5"/>
        <v>0.44450093253826506</v>
      </c>
      <c r="O14" s="13">
        <f t="shared" si="6"/>
        <v>0.44450093253826506</v>
      </c>
      <c r="Q14" s="41">
        <v>15.95995774329171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0.7</v>
      </c>
      <c r="G15" s="13">
        <f t="shared" si="0"/>
        <v>0</v>
      </c>
      <c r="H15" s="13">
        <f t="shared" si="1"/>
        <v>0.7</v>
      </c>
      <c r="I15" s="16">
        <f t="shared" si="8"/>
        <v>1.9616459246793354</v>
      </c>
      <c r="J15" s="13">
        <f t="shared" si="2"/>
        <v>1.9610676818161248</v>
      </c>
      <c r="K15" s="13">
        <f t="shared" si="3"/>
        <v>5.7824286321062068E-4</v>
      </c>
      <c r="L15" s="13">
        <f t="shared" si="4"/>
        <v>0</v>
      </c>
      <c r="M15" s="13">
        <f t="shared" si="9"/>
        <v>0.27243605542667859</v>
      </c>
      <c r="N15" s="13">
        <f t="shared" si="5"/>
        <v>0.16891035436454072</v>
      </c>
      <c r="O15" s="13">
        <f t="shared" si="6"/>
        <v>0.16891035436454072</v>
      </c>
      <c r="Q15" s="41">
        <v>19.446904203173901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0.55564685656585788</v>
      </c>
      <c r="G16" s="13">
        <f t="shared" si="0"/>
        <v>0</v>
      </c>
      <c r="H16" s="13">
        <f t="shared" si="1"/>
        <v>0.55564685656585788</v>
      </c>
      <c r="I16" s="16">
        <f t="shared" si="8"/>
        <v>0.5562250994290685</v>
      </c>
      <c r="J16" s="13">
        <f t="shared" si="2"/>
        <v>0.55621376801590261</v>
      </c>
      <c r="K16" s="13">
        <f t="shared" si="3"/>
        <v>1.13314131658937E-5</v>
      </c>
      <c r="L16" s="13">
        <f t="shared" si="4"/>
        <v>0</v>
      </c>
      <c r="M16" s="13">
        <f t="shared" si="9"/>
        <v>0.10352570106213788</v>
      </c>
      <c r="N16" s="13">
        <f t="shared" si="5"/>
        <v>6.4185934658525484E-2</v>
      </c>
      <c r="O16" s="13">
        <f t="shared" si="6"/>
        <v>6.4185934658525484E-2</v>
      </c>
      <c r="Q16" s="41">
        <v>20.517998606709821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0.11900159990279691</v>
      </c>
      <c r="G17" s="18">
        <f t="shared" si="0"/>
        <v>0</v>
      </c>
      <c r="H17" s="18">
        <f t="shared" si="1"/>
        <v>0.11900159990279691</v>
      </c>
      <c r="I17" s="17">
        <f t="shared" si="8"/>
        <v>0.1190129313159628</v>
      </c>
      <c r="J17" s="18">
        <f t="shared" si="2"/>
        <v>0.11901283055240239</v>
      </c>
      <c r="K17" s="18">
        <f t="shared" si="3"/>
        <v>1.0076356041222034E-7</v>
      </c>
      <c r="L17" s="18">
        <f t="shared" si="4"/>
        <v>0</v>
      </c>
      <c r="M17" s="18">
        <f t="shared" si="9"/>
        <v>3.9339766403612392E-2</v>
      </c>
      <c r="N17" s="18">
        <f t="shared" si="5"/>
        <v>2.4390655170239684E-2</v>
      </c>
      <c r="O17" s="18">
        <f t="shared" si="6"/>
        <v>2.4390655170239684E-2</v>
      </c>
      <c r="Q17" s="42">
        <v>21.201557924782151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1.252443665126632</v>
      </c>
      <c r="G18" s="13">
        <f t="shared" si="0"/>
        <v>0</v>
      </c>
      <c r="H18" s="13">
        <f t="shared" si="1"/>
        <v>1.252443665126632</v>
      </c>
      <c r="I18" s="16">
        <f t="shared" si="8"/>
        <v>1.2524437658901924</v>
      </c>
      <c r="J18" s="13">
        <f t="shared" si="2"/>
        <v>1.2523203459762879</v>
      </c>
      <c r="K18" s="13">
        <f t="shared" si="3"/>
        <v>1.2341991390441009E-4</v>
      </c>
      <c r="L18" s="13">
        <f t="shared" si="4"/>
        <v>0</v>
      </c>
      <c r="M18" s="13">
        <f t="shared" si="9"/>
        <v>1.4949111233372708E-2</v>
      </c>
      <c r="N18" s="13">
        <f t="shared" si="5"/>
        <v>9.2684489646910791E-3</v>
      </c>
      <c r="O18" s="13">
        <f t="shared" si="6"/>
        <v>9.2684489646910791E-3</v>
      </c>
      <c r="Q18" s="41">
        <v>20.84926500000001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31.95954917853939</v>
      </c>
      <c r="G19" s="13">
        <f t="shared" si="0"/>
        <v>0.51842516977091413</v>
      </c>
      <c r="H19" s="13">
        <f t="shared" si="1"/>
        <v>31.441124008768476</v>
      </c>
      <c r="I19" s="16">
        <f t="shared" si="8"/>
        <v>31.441247428682381</v>
      </c>
      <c r="J19" s="13">
        <f t="shared" si="2"/>
        <v>29.27336032323441</v>
      </c>
      <c r="K19" s="13">
        <f t="shared" si="3"/>
        <v>2.1678871054479707</v>
      </c>
      <c r="L19" s="13">
        <f t="shared" si="4"/>
        <v>0</v>
      </c>
      <c r="M19" s="13">
        <f t="shared" si="9"/>
        <v>5.6806622686816285E-3</v>
      </c>
      <c r="N19" s="13">
        <f t="shared" si="5"/>
        <v>3.5220106065826096E-3</v>
      </c>
      <c r="O19" s="13">
        <f t="shared" si="6"/>
        <v>0.52194718037749677</v>
      </c>
      <c r="Q19" s="41">
        <v>19.350758598805211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17.333785794113059</v>
      </c>
      <c r="G20" s="13">
        <f t="shared" si="0"/>
        <v>0</v>
      </c>
      <c r="H20" s="13">
        <f t="shared" si="1"/>
        <v>17.333785794113059</v>
      </c>
      <c r="I20" s="16">
        <f t="shared" si="8"/>
        <v>19.501672899561029</v>
      </c>
      <c r="J20" s="13">
        <f t="shared" si="2"/>
        <v>18.617035386995319</v>
      </c>
      <c r="K20" s="13">
        <f t="shared" si="3"/>
        <v>0.88463751256571044</v>
      </c>
      <c r="L20" s="13">
        <f t="shared" si="4"/>
        <v>0</v>
      </c>
      <c r="M20" s="13">
        <f t="shared" si="9"/>
        <v>2.158651662099019E-3</v>
      </c>
      <c r="N20" s="13">
        <f t="shared" si="5"/>
        <v>1.3383640305013919E-3</v>
      </c>
      <c r="O20" s="13">
        <f t="shared" si="6"/>
        <v>1.3383640305013919E-3</v>
      </c>
      <c r="Q20" s="41">
        <v>15.815224123478821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11.629863167207491</v>
      </c>
      <c r="G21" s="13">
        <f t="shared" si="0"/>
        <v>0</v>
      </c>
      <c r="H21" s="13">
        <f t="shared" si="1"/>
        <v>11.629863167207491</v>
      </c>
      <c r="I21" s="16">
        <f t="shared" si="8"/>
        <v>12.514500679773201</v>
      </c>
      <c r="J21" s="13">
        <f t="shared" si="2"/>
        <v>12.283420781453552</v>
      </c>
      <c r="K21" s="13">
        <f t="shared" si="3"/>
        <v>0.23107989831964915</v>
      </c>
      <c r="L21" s="13">
        <f t="shared" si="4"/>
        <v>0</v>
      </c>
      <c r="M21" s="13">
        <f t="shared" si="9"/>
        <v>8.2028763159762712E-4</v>
      </c>
      <c r="N21" s="13">
        <f t="shared" si="5"/>
        <v>5.0857833159052878E-4</v>
      </c>
      <c r="O21" s="13">
        <f t="shared" si="6"/>
        <v>5.0857833159052878E-4</v>
      </c>
      <c r="Q21" s="41">
        <v>16.19684408834534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83.447223401677505</v>
      </c>
      <c r="G22" s="13">
        <f t="shared" si="0"/>
        <v>6.2748915545882991</v>
      </c>
      <c r="H22" s="13">
        <f t="shared" si="1"/>
        <v>77.172331847089211</v>
      </c>
      <c r="I22" s="16">
        <f t="shared" si="8"/>
        <v>77.40341174540886</v>
      </c>
      <c r="J22" s="13">
        <f t="shared" si="2"/>
        <v>38.396143988935123</v>
      </c>
      <c r="K22" s="13">
        <f t="shared" si="3"/>
        <v>39.007267756473738</v>
      </c>
      <c r="L22" s="13">
        <f t="shared" si="4"/>
        <v>28.070300654428948</v>
      </c>
      <c r="M22" s="13">
        <f t="shared" si="9"/>
        <v>28.070612363728955</v>
      </c>
      <c r="N22" s="13">
        <f t="shared" si="5"/>
        <v>17.403779665511951</v>
      </c>
      <c r="O22" s="13">
        <f t="shared" si="6"/>
        <v>23.678671220100249</v>
      </c>
      <c r="Q22" s="41">
        <v>10.770144593548389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77.655950972584051</v>
      </c>
      <c r="G23" s="13">
        <f t="shared" si="0"/>
        <v>5.6274110543249032</v>
      </c>
      <c r="H23" s="13">
        <f t="shared" si="1"/>
        <v>72.028539918259142</v>
      </c>
      <c r="I23" s="16">
        <f t="shared" si="8"/>
        <v>82.965507020303932</v>
      </c>
      <c r="J23" s="13">
        <f t="shared" si="2"/>
        <v>40.920606430721023</v>
      </c>
      <c r="K23" s="13">
        <f t="shared" si="3"/>
        <v>42.044900589582909</v>
      </c>
      <c r="L23" s="13">
        <f t="shared" si="4"/>
        <v>31.130268542102094</v>
      </c>
      <c r="M23" s="13">
        <f t="shared" si="9"/>
        <v>41.797101240319094</v>
      </c>
      <c r="N23" s="13">
        <f t="shared" si="5"/>
        <v>25.914202768997839</v>
      </c>
      <c r="O23" s="13">
        <f t="shared" si="6"/>
        <v>31.541613823322741</v>
      </c>
      <c r="Q23" s="41">
        <v>11.68738922426301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134.1673522767457</v>
      </c>
      <c r="G24" s="13">
        <f t="shared" si="0"/>
        <v>11.945544216769093</v>
      </c>
      <c r="H24" s="13">
        <f t="shared" si="1"/>
        <v>122.22180805997661</v>
      </c>
      <c r="I24" s="16">
        <f t="shared" si="8"/>
        <v>133.13644010745742</v>
      </c>
      <c r="J24" s="13">
        <f t="shared" si="2"/>
        <v>49.084916503527516</v>
      </c>
      <c r="K24" s="13">
        <f t="shared" si="3"/>
        <v>84.051523603929894</v>
      </c>
      <c r="L24" s="13">
        <f t="shared" si="4"/>
        <v>73.445757133238857</v>
      </c>
      <c r="M24" s="13">
        <f t="shared" si="9"/>
        <v>89.328655604560112</v>
      </c>
      <c r="N24" s="13">
        <f t="shared" si="5"/>
        <v>55.383766474827269</v>
      </c>
      <c r="O24" s="13">
        <f t="shared" si="6"/>
        <v>67.329310691596362</v>
      </c>
      <c r="Q24" s="41">
        <v>13.38164888796555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18.400319599312869</v>
      </c>
      <c r="G25" s="13">
        <f t="shared" si="0"/>
        <v>0</v>
      </c>
      <c r="H25" s="13">
        <f t="shared" si="1"/>
        <v>18.400319599312869</v>
      </c>
      <c r="I25" s="16">
        <f t="shared" si="8"/>
        <v>29.006086070003903</v>
      </c>
      <c r="J25" s="13">
        <f t="shared" si="2"/>
        <v>26.928382247583123</v>
      </c>
      <c r="K25" s="13">
        <f t="shared" si="3"/>
        <v>2.07770382242078</v>
      </c>
      <c r="L25" s="13">
        <f t="shared" si="4"/>
        <v>0</v>
      </c>
      <c r="M25" s="13">
        <f t="shared" si="9"/>
        <v>33.944889129732843</v>
      </c>
      <c r="N25" s="13">
        <f t="shared" si="5"/>
        <v>21.045831260434362</v>
      </c>
      <c r="O25" s="13">
        <f t="shared" si="6"/>
        <v>21.045831260434362</v>
      </c>
      <c r="Q25" s="41">
        <v>17.910988842194019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23.572607310664619</v>
      </c>
      <c r="G26" s="13">
        <f t="shared" si="0"/>
        <v>0</v>
      </c>
      <c r="H26" s="13">
        <f t="shared" si="1"/>
        <v>23.572607310664619</v>
      </c>
      <c r="I26" s="16">
        <f t="shared" si="8"/>
        <v>25.650311133085399</v>
      </c>
      <c r="J26" s="13">
        <f t="shared" si="2"/>
        <v>23.958224131269343</v>
      </c>
      <c r="K26" s="13">
        <f t="shared" si="3"/>
        <v>1.6920870018160556</v>
      </c>
      <c r="L26" s="13">
        <f t="shared" si="4"/>
        <v>0</v>
      </c>
      <c r="M26" s="13">
        <f t="shared" si="9"/>
        <v>12.899057869298481</v>
      </c>
      <c r="N26" s="13">
        <f t="shared" si="5"/>
        <v>7.9974158789650582</v>
      </c>
      <c r="O26" s="13">
        <f t="shared" si="6"/>
        <v>7.9974158789650582</v>
      </c>
      <c r="Q26" s="41">
        <v>16.816713712442031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1.664934849427288</v>
      </c>
      <c r="G27" s="13">
        <f t="shared" si="0"/>
        <v>0</v>
      </c>
      <c r="H27" s="13">
        <f t="shared" si="1"/>
        <v>1.664934849427288</v>
      </c>
      <c r="I27" s="16">
        <f t="shared" si="8"/>
        <v>3.3570218512433438</v>
      </c>
      <c r="J27" s="13">
        <f t="shared" si="2"/>
        <v>3.3546967086098802</v>
      </c>
      <c r="K27" s="13">
        <f t="shared" si="3"/>
        <v>2.3251426334636172E-3</v>
      </c>
      <c r="L27" s="13">
        <f t="shared" si="4"/>
        <v>0</v>
      </c>
      <c r="M27" s="13">
        <f t="shared" si="9"/>
        <v>4.901641990333423</v>
      </c>
      <c r="N27" s="13">
        <f t="shared" si="5"/>
        <v>3.0390180340067223</v>
      </c>
      <c r="O27" s="13">
        <f t="shared" si="6"/>
        <v>3.0390180340067223</v>
      </c>
      <c r="Q27" s="41">
        <v>20.99788504610726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6.3822293981723863</v>
      </c>
      <c r="G28" s="13">
        <f t="shared" si="0"/>
        <v>0</v>
      </c>
      <c r="H28" s="13">
        <f t="shared" si="1"/>
        <v>6.3822293981723863</v>
      </c>
      <c r="I28" s="16">
        <f t="shared" si="8"/>
        <v>6.3845545408058495</v>
      </c>
      <c r="J28" s="13">
        <f t="shared" si="2"/>
        <v>6.3760878060119568</v>
      </c>
      <c r="K28" s="13">
        <f t="shared" si="3"/>
        <v>8.4667347938927051E-3</v>
      </c>
      <c r="L28" s="13">
        <f t="shared" si="4"/>
        <v>0</v>
      </c>
      <c r="M28" s="13">
        <f t="shared" si="9"/>
        <v>1.8626239563267006</v>
      </c>
      <c r="N28" s="13">
        <f t="shared" si="5"/>
        <v>1.1548268529225545</v>
      </c>
      <c r="O28" s="13">
        <f t="shared" si="6"/>
        <v>1.1548268529225545</v>
      </c>
      <c r="Q28" s="41">
        <v>25.521979000000009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1.0658043751672139</v>
      </c>
      <c r="G29" s="18">
        <f t="shared" si="0"/>
        <v>0</v>
      </c>
      <c r="H29" s="18">
        <f t="shared" si="1"/>
        <v>1.0658043751672139</v>
      </c>
      <c r="I29" s="17">
        <f t="shared" si="8"/>
        <v>1.0742711099611066</v>
      </c>
      <c r="J29" s="18">
        <f t="shared" si="2"/>
        <v>1.0742199322442985</v>
      </c>
      <c r="K29" s="18">
        <f t="shared" si="3"/>
        <v>5.1177716808181728E-5</v>
      </c>
      <c r="L29" s="18">
        <f t="shared" si="4"/>
        <v>0</v>
      </c>
      <c r="M29" s="18">
        <f t="shared" si="9"/>
        <v>0.70779710340414614</v>
      </c>
      <c r="N29" s="18">
        <f t="shared" si="5"/>
        <v>0.43883420411057061</v>
      </c>
      <c r="O29" s="18">
        <f t="shared" si="6"/>
        <v>0.43883420411057061</v>
      </c>
      <c r="Q29" s="42">
        <v>23.828299461402558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18.328757519920821</v>
      </c>
      <c r="G30" s="13">
        <f t="shared" si="0"/>
        <v>0</v>
      </c>
      <c r="H30" s="13">
        <f t="shared" si="1"/>
        <v>18.328757519920821</v>
      </c>
      <c r="I30" s="16">
        <f t="shared" si="8"/>
        <v>18.32880869763763</v>
      </c>
      <c r="J30" s="13">
        <f t="shared" si="2"/>
        <v>17.997384985430347</v>
      </c>
      <c r="K30" s="13">
        <f t="shared" si="3"/>
        <v>0.33142371220728251</v>
      </c>
      <c r="L30" s="13">
        <f t="shared" si="4"/>
        <v>0</v>
      </c>
      <c r="M30" s="13">
        <f t="shared" si="9"/>
        <v>0.26896289929357553</v>
      </c>
      <c r="N30" s="13">
        <f t="shared" si="5"/>
        <v>0.16675699756201684</v>
      </c>
      <c r="O30" s="13">
        <f t="shared" si="6"/>
        <v>0.16675699756201684</v>
      </c>
      <c r="Q30" s="41">
        <v>21.749295865718921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18.498516587781861</v>
      </c>
      <c r="G31" s="13">
        <f t="shared" si="0"/>
        <v>0</v>
      </c>
      <c r="H31" s="13">
        <f t="shared" si="1"/>
        <v>18.498516587781861</v>
      </c>
      <c r="I31" s="16">
        <f t="shared" si="8"/>
        <v>18.829940299989143</v>
      </c>
      <c r="J31" s="13">
        <f t="shared" si="2"/>
        <v>18.311672073384539</v>
      </c>
      <c r="K31" s="13">
        <f t="shared" si="3"/>
        <v>0.51826822660460437</v>
      </c>
      <c r="L31" s="13">
        <f t="shared" si="4"/>
        <v>0</v>
      </c>
      <c r="M31" s="13">
        <f t="shared" si="9"/>
        <v>0.10220590173155869</v>
      </c>
      <c r="N31" s="13">
        <f t="shared" si="5"/>
        <v>6.3367659073566382E-2</v>
      </c>
      <c r="O31" s="13">
        <f t="shared" si="6"/>
        <v>6.3367659073566382E-2</v>
      </c>
      <c r="Q31" s="41">
        <v>19.060127733072839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15.936937264577059</v>
      </c>
      <c r="G32" s="13">
        <f t="shared" si="0"/>
        <v>0</v>
      </c>
      <c r="H32" s="13">
        <f t="shared" si="1"/>
        <v>15.936937264577059</v>
      </c>
      <c r="I32" s="16">
        <f t="shared" si="8"/>
        <v>16.455205491181665</v>
      </c>
      <c r="J32" s="13">
        <f t="shared" si="2"/>
        <v>15.812392864709434</v>
      </c>
      <c r="K32" s="13">
        <f t="shared" si="3"/>
        <v>0.64281262647223159</v>
      </c>
      <c r="L32" s="13">
        <f t="shared" si="4"/>
        <v>0</v>
      </c>
      <c r="M32" s="13">
        <f t="shared" si="9"/>
        <v>3.8838242657992308E-2</v>
      </c>
      <c r="N32" s="13">
        <f t="shared" si="5"/>
        <v>2.4079710447955233E-2</v>
      </c>
      <c r="O32" s="13">
        <f t="shared" si="6"/>
        <v>2.4079710447955233E-2</v>
      </c>
      <c r="Q32" s="41">
        <v>14.52178288323265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11.749545139696419</v>
      </c>
      <c r="G33" s="13">
        <f t="shared" si="0"/>
        <v>0</v>
      </c>
      <c r="H33" s="13">
        <f t="shared" si="1"/>
        <v>11.749545139696419</v>
      </c>
      <c r="I33" s="16">
        <f t="shared" si="8"/>
        <v>12.392357766168651</v>
      </c>
      <c r="J33" s="13">
        <f t="shared" si="2"/>
        <v>12.022422174931876</v>
      </c>
      <c r="K33" s="13">
        <f t="shared" si="3"/>
        <v>0.369935591236775</v>
      </c>
      <c r="L33" s="13">
        <f t="shared" si="4"/>
        <v>0</v>
      </c>
      <c r="M33" s="13">
        <f t="shared" si="9"/>
        <v>1.4758532210037076E-2</v>
      </c>
      <c r="N33" s="13">
        <f t="shared" si="5"/>
        <v>9.1502899702229877E-3</v>
      </c>
      <c r="O33" s="13">
        <f t="shared" si="6"/>
        <v>9.1502899702229877E-3</v>
      </c>
      <c r="Q33" s="41">
        <v>12.45963371169079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32.912429348129102</v>
      </c>
      <c r="G34" s="13">
        <f t="shared" si="0"/>
        <v>0.62495984525907688</v>
      </c>
      <c r="H34" s="13">
        <f t="shared" si="1"/>
        <v>32.287469502870024</v>
      </c>
      <c r="I34" s="16">
        <f t="shared" si="8"/>
        <v>32.657405094106799</v>
      </c>
      <c r="J34" s="13">
        <f t="shared" si="2"/>
        <v>25.961696200755473</v>
      </c>
      <c r="K34" s="13">
        <f t="shared" si="3"/>
        <v>6.6957088933513269</v>
      </c>
      <c r="L34" s="13">
        <f t="shared" si="4"/>
        <v>0</v>
      </c>
      <c r="M34" s="13">
        <f t="shared" si="9"/>
        <v>5.6082422398140881E-3</v>
      </c>
      <c r="N34" s="13">
        <f t="shared" si="5"/>
        <v>3.4771101886847348E-3</v>
      </c>
      <c r="O34" s="13">
        <f t="shared" si="6"/>
        <v>0.62843695544776157</v>
      </c>
      <c r="Q34" s="41">
        <v>10.28107359354839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29.375890641121011</v>
      </c>
      <c r="G35" s="13">
        <f t="shared" si="0"/>
        <v>0.22956489894105264</v>
      </c>
      <c r="H35" s="13">
        <f t="shared" si="1"/>
        <v>29.146325742179958</v>
      </c>
      <c r="I35" s="16">
        <f t="shared" si="8"/>
        <v>35.842034635531284</v>
      </c>
      <c r="J35" s="13">
        <f t="shared" si="2"/>
        <v>27.992735480833829</v>
      </c>
      <c r="K35" s="13">
        <f t="shared" si="3"/>
        <v>7.8492991546974551</v>
      </c>
      <c r="L35" s="13">
        <f t="shared" si="4"/>
        <v>0</v>
      </c>
      <c r="M35" s="13">
        <f t="shared" si="9"/>
        <v>2.1311320511293533E-3</v>
      </c>
      <c r="N35" s="13">
        <f t="shared" si="5"/>
        <v>1.321301871700199E-3</v>
      </c>
      <c r="O35" s="13">
        <f t="shared" si="6"/>
        <v>0.23088620081275285</v>
      </c>
      <c r="Q35" s="41">
        <v>10.971422528042501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25.627003309865849</v>
      </c>
      <c r="G36" s="13">
        <f t="shared" si="0"/>
        <v>0</v>
      </c>
      <c r="H36" s="13">
        <f t="shared" si="1"/>
        <v>25.627003309865849</v>
      </c>
      <c r="I36" s="16">
        <f t="shared" si="8"/>
        <v>33.476302464563304</v>
      </c>
      <c r="J36" s="13">
        <f t="shared" si="2"/>
        <v>28.171522098310042</v>
      </c>
      <c r="K36" s="13">
        <f t="shared" si="3"/>
        <v>5.3047803662532615</v>
      </c>
      <c r="L36" s="13">
        <f t="shared" si="4"/>
        <v>0</v>
      </c>
      <c r="M36" s="13">
        <f t="shared" si="9"/>
        <v>8.0983017942915436E-4</v>
      </c>
      <c r="N36" s="13">
        <f t="shared" si="5"/>
        <v>5.0209471124607573E-4</v>
      </c>
      <c r="O36" s="13">
        <f t="shared" si="6"/>
        <v>5.0209471124607573E-4</v>
      </c>
      <c r="Q36" s="41">
        <v>13.20006151910046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11.626625742157829</v>
      </c>
      <c r="G37" s="13">
        <f t="shared" si="0"/>
        <v>0</v>
      </c>
      <c r="H37" s="13">
        <f t="shared" si="1"/>
        <v>11.626625742157829</v>
      </c>
      <c r="I37" s="16">
        <f t="shared" si="8"/>
        <v>16.931406108411089</v>
      </c>
      <c r="J37" s="13">
        <f t="shared" si="2"/>
        <v>16.419528904600845</v>
      </c>
      <c r="K37" s="13">
        <f t="shared" si="3"/>
        <v>0.51187720381024349</v>
      </c>
      <c r="L37" s="13">
        <f t="shared" si="4"/>
        <v>0</v>
      </c>
      <c r="M37" s="13">
        <f t="shared" si="9"/>
        <v>3.0773546818307863E-4</v>
      </c>
      <c r="N37" s="13">
        <f t="shared" si="5"/>
        <v>1.9079599027350876E-4</v>
      </c>
      <c r="O37" s="13">
        <f t="shared" si="6"/>
        <v>1.9079599027350876E-4</v>
      </c>
      <c r="Q37" s="41">
        <v>16.861186509437928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10.29471472068011</v>
      </c>
      <c r="G38" s="13">
        <f t="shared" si="0"/>
        <v>0</v>
      </c>
      <c r="H38" s="13">
        <f t="shared" si="1"/>
        <v>10.29471472068011</v>
      </c>
      <c r="I38" s="16">
        <f t="shared" si="8"/>
        <v>10.806591924490354</v>
      </c>
      <c r="J38" s="13">
        <f t="shared" si="2"/>
        <v>10.703659966066374</v>
      </c>
      <c r="K38" s="13">
        <f t="shared" si="3"/>
        <v>0.10293195842398006</v>
      </c>
      <c r="L38" s="13">
        <f t="shared" si="4"/>
        <v>0</v>
      </c>
      <c r="M38" s="13">
        <f t="shared" si="9"/>
        <v>1.1693947790956987E-4</v>
      </c>
      <c r="N38" s="13">
        <f t="shared" si="5"/>
        <v>7.2502476303933325E-5</v>
      </c>
      <c r="O38" s="13">
        <f t="shared" si="6"/>
        <v>7.2502476303933325E-5</v>
      </c>
      <c r="Q38" s="41">
        <v>18.90576852325189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0.97159663442610555</v>
      </c>
      <c r="G39" s="13">
        <f t="shared" si="0"/>
        <v>0</v>
      </c>
      <c r="H39" s="13">
        <f t="shared" si="1"/>
        <v>0.97159663442610555</v>
      </c>
      <c r="I39" s="16">
        <f t="shared" si="8"/>
        <v>1.0745285928500856</v>
      </c>
      <c r="J39" s="13">
        <f t="shared" si="2"/>
        <v>1.0744434359484238</v>
      </c>
      <c r="K39" s="13">
        <f t="shared" si="3"/>
        <v>8.5156901661775919E-5</v>
      </c>
      <c r="L39" s="13">
        <f t="shared" si="4"/>
        <v>0</v>
      </c>
      <c r="M39" s="13">
        <f t="shared" si="9"/>
        <v>4.4437001605636544E-5</v>
      </c>
      <c r="N39" s="13">
        <f t="shared" si="5"/>
        <v>2.7550940995494658E-5</v>
      </c>
      <c r="O39" s="13">
        <f t="shared" si="6"/>
        <v>2.7550940995494658E-5</v>
      </c>
      <c r="Q39" s="41">
        <v>20.22420826127421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0.46418450801253253</v>
      </c>
      <c r="G40" s="13">
        <f t="shared" si="0"/>
        <v>0</v>
      </c>
      <c r="H40" s="13">
        <f t="shared" si="1"/>
        <v>0.46418450801253253</v>
      </c>
      <c r="I40" s="16">
        <f t="shared" si="8"/>
        <v>0.4642696649141943</v>
      </c>
      <c r="J40" s="13">
        <f t="shared" si="2"/>
        <v>0.46426410917170813</v>
      </c>
      <c r="K40" s="13">
        <f t="shared" si="3"/>
        <v>5.5557424861740756E-6</v>
      </c>
      <c r="L40" s="13">
        <f t="shared" si="4"/>
        <v>0</v>
      </c>
      <c r="M40" s="13">
        <f t="shared" si="9"/>
        <v>1.6886060610141886E-5</v>
      </c>
      <c r="N40" s="13">
        <f t="shared" si="5"/>
        <v>1.0469357578287969E-5</v>
      </c>
      <c r="O40" s="13">
        <f t="shared" si="6"/>
        <v>1.0469357578287969E-5</v>
      </c>
      <c r="Q40" s="41">
        <v>21.723993441402701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4.3202480314336711</v>
      </c>
      <c r="G41" s="18">
        <f t="shared" si="0"/>
        <v>0</v>
      </c>
      <c r="H41" s="18">
        <f t="shared" si="1"/>
        <v>4.3202480314336711</v>
      </c>
      <c r="I41" s="17">
        <f t="shared" si="8"/>
        <v>4.3202535871761576</v>
      </c>
      <c r="J41" s="18">
        <f t="shared" si="2"/>
        <v>4.3162788347151713</v>
      </c>
      <c r="K41" s="18">
        <f t="shared" si="3"/>
        <v>3.9747524609863305E-3</v>
      </c>
      <c r="L41" s="18">
        <f t="shared" si="4"/>
        <v>0</v>
      </c>
      <c r="M41" s="18">
        <f t="shared" si="9"/>
        <v>6.4167030318539164E-6</v>
      </c>
      <c r="N41" s="18">
        <f t="shared" si="5"/>
        <v>3.9783558797494281E-6</v>
      </c>
      <c r="O41" s="18">
        <f t="shared" si="6"/>
        <v>3.9783558797494281E-6</v>
      </c>
      <c r="Q41" s="42">
        <v>22.556960000000011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22.086385561286619</v>
      </c>
      <c r="G42" s="13">
        <f t="shared" si="0"/>
        <v>0</v>
      </c>
      <c r="H42" s="13">
        <f t="shared" si="1"/>
        <v>22.086385561286619</v>
      </c>
      <c r="I42" s="16">
        <f t="shared" si="8"/>
        <v>22.090360313747606</v>
      </c>
      <c r="J42" s="13">
        <f t="shared" si="2"/>
        <v>21.619319178732155</v>
      </c>
      <c r="K42" s="13">
        <f t="shared" si="3"/>
        <v>0.47104113501545086</v>
      </c>
      <c r="L42" s="13">
        <f t="shared" si="4"/>
        <v>0</v>
      </c>
      <c r="M42" s="13">
        <f t="shared" si="9"/>
        <v>2.4383471521044882E-6</v>
      </c>
      <c r="N42" s="13">
        <f t="shared" si="5"/>
        <v>1.5117752343047828E-6</v>
      </c>
      <c r="O42" s="13">
        <f t="shared" si="6"/>
        <v>1.5117752343047828E-6</v>
      </c>
      <c r="Q42" s="41">
        <v>23.192702143652479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25.632046321768609</v>
      </c>
      <c r="G43" s="13">
        <f t="shared" si="0"/>
        <v>0</v>
      </c>
      <c r="H43" s="13">
        <f t="shared" si="1"/>
        <v>25.632046321768609</v>
      </c>
      <c r="I43" s="16">
        <f t="shared" si="8"/>
        <v>26.10308745678406</v>
      </c>
      <c r="J43" s="13">
        <f t="shared" si="2"/>
        <v>24.633122492367221</v>
      </c>
      <c r="K43" s="13">
        <f t="shared" si="3"/>
        <v>1.4699649644168389</v>
      </c>
      <c r="L43" s="13">
        <f t="shared" si="4"/>
        <v>0</v>
      </c>
      <c r="M43" s="13">
        <f t="shared" si="9"/>
        <v>9.2657191779970544E-7</v>
      </c>
      <c r="N43" s="13">
        <f t="shared" si="5"/>
        <v>5.7447458903581732E-7</v>
      </c>
      <c r="O43" s="13">
        <f t="shared" si="6"/>
        <v>5.7447458903581732E-7</v>
      </c>
      <c r="Q43" s="41">
        <v>18.29641987109375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74.584754466818026</v>
      </c>
      <c r="G44" s="13">
        <f t="shared" si="0"/>
        <v>5.2840426712436992</v>
      </c>
      <c r="H44" s="13">
        <f t="shared" si="1"/>
        <v>69.30071179557433</v>
      </c>
      <c r="I44" s="16">
        <f t="shared" si="8"/>
        <v>70.770676759991176</v>
      </c>
      <c r="J44" s="13">
        <f t="shared" si="2"/>
        <v>47.317698148321341</v>
      </c>
      <c r="K44" s="13">
        <f t="shared" si="3"/>
        <v>23.452978611669835</v>
      </c>
      <c r="L44" s="13">
        <f t="shared" si="4"/>
        <v>12.401644199341044</v>
      </c>
      <c r="M44" s="13">
        <f t="shared" si="9"/>
        <v>12.401644551438373</v>
      </c>
      <c r="N44" s="13">
        <f t="shared" si="5"/>
        <v>7.6890196218917914</v>
      </c>
      <c r="O44" s="13">
        <f t="shared" si="6"/>
        <v>12.973062293135492</v>
      </c>
      <c r="Q44" s="41">
        <v>16.066489763535539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168.0571429</v>
      </c>
      <c r="G45" s="13">
        <f t="shared" si="0"/>
        <v>15.734517858611961</v>
      </c>
      <c r="H45" s="13">
        <f t="shared" si="1"/>
        <v>152.32262504138805</v>
      </c>
      <c r="I45" s="16">
        <f t="shared" si="8"/>
        <v>163.37395945371685</v>
      </c>
      <c r="J45" s="13">
        <f t="shared" si="2"/>
        <v>50.162787698323292</v>
      </c>
      <c r="K45" s="13">
        <f t="shared" si="3"/>
        <v>113.21117175539356</v>
      </c>
      <c r="L45" s="13">
        <f t="shared" si="4"/>
        <v>102.81980984519797</v>
      </c>
      <c r="M45" s="13">
        <f t="shared" si="9"/>
        <v>107.53243477474456</v>
      </c>
      <c r="N45" s="13">
        <f t="shared" si="5"/>
        <v>66.670109560341629</v>
      </c>
      <c r="O45" s="13">
        <f t="shared" si="6"/>
        <v>82.404627418953595</v>
      </c>
      <c r="Q45" s="41">
        <v>13.355219135505481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4.5579105494365084</v>
      </c>
      <c r="G46" s="13">
        <f t="shared" si="0"/>
        <v>0</v>
      </c>
      <c r="H46" s="13">
        <f t="shared" si="1"/>
        <v>4.5579105494365084</v>
      </c>
      <c r="I46" s="16">
        <f t="shared" si="8"/>
        <v>14.949272459632112</v>
      </c>
      <c r="J46" s="13">
        <f t="shared" si="2"/>
        <v>14.020498805242882</v>
      </c>
      <c r="K46" s="13">
        <f t="shared" si="3"/>
        <v>0.92877365438923043</v>
      </c>
      <c r="L46" s="13">
        <f t="shared" si="4"/>
        <v>0</v>
      </c>
      <c r="M46" s="13">
        <f t="shared" si="9"/>
        <v>40.862325214402929</v>
      </c>
      <c r="N46" s="13">
        <f t="shared" si="5"/>
        <v>25.334641632929817</v>
      </c>
      <c r="O46" s="13">
        <f t="shared" si="6"/>
        <v>25.334641632929817</v>
      </c>
      <c r="Q46" s="41">
        <v>9.4186234123363786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35.617332150741063</v>
      </c>
      <c r="G47" s="13">
        <f t="shared" si="0"/>
        <v>0.9273755649894655</v>
      </c>
      <c r="H47" s="13">
        <f t="shared" si="1"/>
        <v>34.689956585751595</v>
      </c>
      <c r="I47" s="16">
        <f t="shared" si="8"/>
        <v>35.618730240140827</v>
      </c>
      <c r="J47" s="13">
        <f t="shared" si="2"/>
        <v>26.652150494708291</v>
      </c>
      <c r="K47" s="13">
        <f t="shared" si="3"/>
        <v>8.9665797454325364</v>
      </c>
      <c r="L47" s="13">
        <f t="shared" si="4"/>
        <v>0</v>
      </c>
      <c r="M47" s="13">
        <f t="shared" si="9"/>
        <v>15.527683581473113</v>
      </c>
      <c r="N47" s="13">
        <f t="shared" si="5"/>
        <v>9.6271638205133296</v>
      </c>
      <c r="O47" s="13">
        <f t="shared" si="6"/>
        <v>10.554539385502796</v>
      </c>
      <c r="Q47" s="41">
        <v>9.3318075935483886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64.199796372159796</v>
      </c>
      <c r="G48" s="13">
        <f t="shared" si="0"/>
        <v>4.1229752297321856</v>
      </c>
      <c r="H48" s="13">
        <f t="shared" si="1"/>
        <v>60.076821142427612</v>
      </c>
      <c r="I48" s="16">
        <f t="shared" si="8"/>
        <v>69.043400887860145</v>
      </c>
      <c r="J48" s="13">
        <f t="shared" si="2"/>
        <v>37.17019808624898</v>
      </c>
      <c r="K48" s="13">
        <f t="shared" si="3"/>
        <v>31.873202801611164</v>
      </c>
      <c r="L48" s="13">
        <f t="shared" si="4"/>
        <v>20.883780469199799</v>
      </c>
      <c r="M48" s="13">
        <f t="shared" si="9"/>
        <v>26.78430023015958</v>
      </c>
      <c r="N48" s="13">
        <f t="shared" si="5"/>
        <v>16.606266142698939</v>
      </c>
      <c r="O48" s="13">
        <f t="shared" si="6"/>
        <v>20.729241372431126</v>
      </c>
      <c r="Q48" s="41">
        <v>10.73214787249657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73.354502672118002</v>
      </c>
      <c r="G49" s="13">
        <f t="shared" si="0"/>
        <v>5.1464970701283663</v>
      </c>
      <c r="H49" s="13">
        <f t="shared" si="1"/>
        <v>68.20800560198964</v>
      </c>
      <c r="I49" s="16">
        <f t="shared" si="8"/>
        <v>79.19742793440102</v>
      </c>
      <c r="J49" s="13">
        <f t="shared" si="2"/>
        <v>43.381598038888335</v>
      </c>
      <c r="K49" s="13">
        <f t="shared" si="3"/>
        <v>35.815829895512685</v>
      </c>
      <c r="L49" s="13">
        <f t="shared" si="4"/>
        <v>24.855396843934702</v>
      </c>
      <c r="M49" s="13">
        <f t="shared" si="9"/>
        <v>35.033430931395344</v>
      </c>
      <c r="N49" s="13">
        <f t="shared" si="5"/>
        <v>21.720727177465115</v>
      </c>
      <c r="O49" s="13">
        <f t="shared" si="6"/>
        <v>26.86722424759348</v>
      </c>
      <c r="Q49" s="41">
        <v>13.11669583900202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11.656425024750019</v>
      </c>
      <c r="G50" s="13">
        <f t="shared" si="0"/>
        <v>0</v>
      </c>
      <c r="H50" s="13">
        <f t="shared" si="1"/>
        <v>11.656425024750019</v>
      </c>
      <c r="I50" s="16">
        <f t="shared" si="8"/>
        <v>22.616858076328004</v>
      </c>
      <c r="J50" s="13">
        <f t="shared" si="2"/>
        <v>21.183899978372402</v>
      </c>
      <c r="K50" s="13">
        <f t="shared" si="3"/>
        <v>1.432958097955602</v>
      </c>
      <c r="L50" s="13">
        <f t="shared" si="4"/>
        <v>0</v>
      </c>
      <c r="M50" s="13">
        <f t="shared" si="9"/>
        <v>13.312703753930229</v>
      </c>
      <c r="N50" s="13">
        <f t="shared" si="5"/>
        <v>8.2538763274367426</v>
      </c>
      <c r="O50" s="13">
        <f t="shared" si="6"/>
        <v>8.2538763274367426</v>
      </c>
      <c r="Q50" s="41">
        <v>15.339186725424369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0.485714286</v>
      </c>
      <c r="G51" s="13">
        <f t="shared" si="0"/>
        <v>0</v>
      </c>
      <c r="H51" s="13">
        <f t="shared" si="1"/>
        <v>0.485714286</v>
      </c>
      <c r="I51" s="16">
        <f t="shared" si="8"/>
        <v>1.9186723839556019</v>
      </c>
      <c r="J51" s="13">
        <f t="shared" si="2"/>
        <v>1.9181011521135338</v>
      </c>
      <c r="K51" s="13">
        <f t="shared" si="3"/>
        <v>5.712318420680873E-4</v>
      </c>
      <c r="L51" s="13">
        <f t="shared" si="4"/>
        <v>0</v>
      </c>
      <c r="M51" s="13">
        <f t="shared" si="9"/>
        <v>5.0588274264934867</v>
      </c>
      <c r="N51" s="13">
        <f t="shared" si="5"/>
        <v>3.1364730044259619</v>
      </c>
      <c r="O51" s="13">
        <f t="shared" si="6"/>
        <v>3.1364730044259619</v>
      </c>
      <c r="Q51" s="41">
        <v>19.063827484028831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0.12821509195481609</v>
      </c>
      <c r="G52" s="13">
        <f t="shared" si="0"/>
        <v>0</v>
      </c>
      <c r="H52" s="13">
        <f t="shared" si="1"/>
        <v>0.12821509195481609</v>
      </c>
      <c r="I52" s="16">
        <f t="shared" si="8"/>
        <v>0.12878632379688418</v>
      </c>
      <c r="J52" s="13">
        <f t="shared" si="2"/>
        <v>0.12878621016135205</v>
      </c>
      <c r="K52" s="13">
        <f t="shared" si="3"/>
        <v>1.1363553212295763E-7</v>
      </c>
      <c r="L52" s="13">
        <f t="shared" si="4"/>
        <v>0</v>
      </c>
      <c r="M52" s="13">
        <f t="shared" si="9"/>
        <v>1.9223544220675248</v>
      </c>
      <c r="N52" s="13">
        <f t="shared" si="5"/>
        <v>1.1918597416818655</v>
      </c>
      <c r="O52" s="13">
        <f t="shared" si="6"/>
        <v>1.1918597416818655</v>
      </c>
      <c r="Q52" s="41">
        <v>22.026108071083321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0.78346405953916376</v>
      </c>
      <c r="G53" s="18">
        <f t="shared" si="0"/>
        <v>0</v>
      </c>
      <c r="H53" s="18">
        <f t="shared" si="1"/>
        <v>0.78346405953916376</v>
      </c>
      <c r="I53" s="17">
        <f t="shared" si="8"/>
        <v>0.78346417317469585</v>
      </c>
      <c r="J53" s="18">
        <f t="shared" si="2"/>
        <v>0.78343534583232433</v>
      </c>
      <c r="K53" s="18">
        <f t="shared" si="3"/>
        <v>2.8827342371529063E-5</v>
      </c>
      <c r="L53" s="18">
        <f t="shared" si="4"/>
        <v>0</v>
      </c>
      <c r="M53" s="18">
        <f t="shared" si="9"/>
        <v>0.73049468038565935</v>
      </c>
      <c r="N53" s="18">
        <f t="shared" si="5"/>
        <v>0.45290670183910881</v>
      </c>
      <c r="O53" s="18">
        <f t="shared" si="6"/>
        <v>0.45290670183910881</v>
      </c>
      <c r="Q53" s="42">
        <v>21.181222000000009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0.56171276927685909</v>
      </c>
      <c r="G54" s="13">
        <f t="shared" si="0"/>
        <v>0</v>
      </c>
      <c r="H54" s="13">
        <f t="shared" si="1"/>
        <v>0.56171276927685909</v>
      </c>
      <c r="I54" s="16">
        <f t="shared" si="8"/>
        <v>0.56174159661923062</v>
      </c>
      <c r="J54" s="13">
        <f t="shared" si="2"/>
        <v>0.56173284287858316</v>
      </c>
      <c r="K54" s="13">
        <f t="shared" si="3"/>
        <v>8.7537406474602619E-6</v>
      </c>
      <c r="L54" s="13">
        <f t="shared" si="4"/>
        <v>0</v>
      </c>
      <c r="M54" s="13">
        <f t="shared" si="9"/>
        <v>0.27758797854655054</v>
      </c>
      <c r="N54" s="13">
        <f t="shared" si="5"/>
        <v>0.17210454669886133</v>
      </c>
      <c r="O54" s="13">
        <f t="shared" si="6"/>
        <v>0.17210454669886133</v>
      </c>
      <c r="Q54" s="41">
        <v>22.553495906370149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20.41118187116918</v>
      </c>
      <c r="G55" s="13">
        <f t="shared" si="0"/>
        <v>0</v>
      </c>
      <c r="H55" s="13">
        <f t="shared" si="1"/>
        <v>20.41118187116918</v>
      </c>
      <c r="I55" s="16">
        <f t="shared" si="8"/>
        <v>20.411190624909828</v>
      </c>
      <c r="J55" s="13">
        <f t="shared" si="2"/>
        <v>19.772155775392005</v>
      </c>
      <c r="K55" s="13">
        <f t="shared" si="3"/>
        <v>0.63903484951782374</v>
      </c>
      <c r="L55" s="13">
        <f t="shared" si="4"/>
        <v>0</v>
      </c>
      <c r="M55" s="13">
        <f t="shared" si="9"/>
        <v>0.10548343184768921</v>
      </c>
      <c r="N55" s="13">
        <f t="shared" si="5"/>
        <v>6.5399727745567307E-2</v>
      </c>
      <c r="O55" s="13">
        <f t="shared" si="6"/>
        <v>6.5399727745567307E-2</v>
      </c>
      <c r="Q55" s="41">
        <v>19.247679805632341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53.281436599346819</v>
      </c>
      <c r="G56" s="13">
        <f t="shared" si="0"/>
        <v>2.9022719845796683</v>
      </c>
      <c r="H56" s="13">
        <f t="shared" si="1"/>
        <v>50.379164614767149</v>
      </c>
      <c r="I56" s="16">
        <f t="shared" si="8"/>
        <v>51.018199464284976</v>
      </c>
      <c r="J56" s="13">
        <f t="shared" si="2"/>
        <v>38.292057255011891</v>
      </c>
      <c r="K56" s="13">
        <f t="shared" si="3"/>
        <v>12.726142209273085</v>
      </c>
      <c r="L56" s="13">
        <f t="shared" si="4"/>
        <v>1.5959356983367901</v>
      </c>
      <c r="M56" s="13">
        <f t="shared" si="9"/>
        <v>1.6360194024389119</v>
      </c>
      <c r="N56" s="13">
        <f t="shared" si="5"/>
        <v>1.0143320295121254</v>
      </c>
      <c r="O56" s="13">
        <f t="shared" si="6"/>
        <v>3.9166040140917939</v>
      </c>
      <c r="Q56" s="41">
        <v>14.72602026374811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21.666052499963659</v>
      </c>
      <c r="G57" s="13">
        <f t="shared" si="0"/>
        <v>0</v>
      </c>
      <c r="H57" s="13">
        <f t="shared" si="1"/>
        <v>21.666052499963659</v>
      </c>
      <c r="I57" s="16">
        <f t="shared" si="8"/>
        <v>32.796259010899959</v>
      </c>
      <c r="J57" s="13">
        <f t="shared" si="2"/>
        <v>28.399274000483107</v>
      </c>
      <c r="K57" s="13">
        <f t="shared" si="3"/>
        <v>4.3969850104168522</v>
      </c>
      <c r="L57" s="13">
        <f t="shared" si="4"/>
        <v>0</v>
      </c>
      <c r="M57" s="13">
        <f t="shared" si="9"/>
        <v>0.62168737292678644</v>
      </c>
      <c r="N57" s="13">
        <f t="shared" si="5"/>
        <v>0.38544617121460761</v>
      </c>
      <c r="O57" s="13">
        <f t="shared" si="6"/>
        <v>0.38544617121460761</v>
      </c>
      <c r="Q57" s="41">
        <v>14.432780199399049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63.805708190262258</v>
      </c>
      <c r="G58" s="13">
        <f t="shared" si="0"/>
        <v>4.0789150657031108</v>
      </c>
      <c r="H58" s="13">
        <f t="shared" si="1"/>
        <v>59.726793124559151</v>
      </c>
      <c r="I58" s="16">
        <f t="shared" si="8"/>
        <v>64.123778134976007</v>
      </c>
      <c r="J58" s="13">
        <f t="shared" si="2"/>
        <v>36.693191482329652</v>
      </c>
      <c r="K58" s="13">
        <f t="shared" si="3"/>
        <v>27.430586652646355</v>
      </c>
      <c r="L58" s="13">
        <f t="shared" si="4"/>
        <v>16.408498728458262</v>
      </c>
      <c r="M58" s="13">
        <f t="shared" si="9"/>
        <v>16.644739930170442</v>
      </c>
      <c r="N58" s="13">
        <f t="shared" si="5"/>
        <v>10.319738756705673</v>
      </c>
      <c r="O58" s="13">
        <f t="shared" si="6"/>
        <v>14.398653822408784</v>
      </c>
      <c r="Q58" s="41">
        <v>10.94492559354839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61.354615807805288</v>
      </c>
      <c r="G59" s="13">
        <f t="shared" si="0"/>
        <v>3.8048760628041469</v>
      </c>
      <c r="H59" s="13">
        <f t="shared" si="1"/>
        <v>57.549739745001141</v>
      </c>
      <c r="I59" s="16">
        <f t="shared" si="8"/>
        <v>68.571827669189247</v>
      </c>
      <c r="J59" s="13">
        <f t="shared" si="2"/>
        <v>39.180647914566883</v>
      </c>
      <c r="K59" s="13">
        <f t="shared" si="3"/>
        <v>29.391179754622364</v>
      </c>
      <c r="L59" s="13">
        <f t="shared" si="4"/>
        <v>18.383507645747134</v>
      </c>
      <c r="M59" s="13">
        <f t="shared" si="9"/>
        <v>24.7085088192119</v>
      </c>
      <c r="N59" s="13">
        <f t="shared" si="5"/>
        <v>15.319275467911378</v>
      </c>
      <c r="O59" s="13">
        <f t="shared" si="6"/>
        <v>19.124151530715526</v>
      </c>
      <c r="Q59" s="41">
        <v>11.90566745501193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45.797406677923533</v>
      </c>
      <c r="G60" s="13">
        <f t="shared" si="0"/>
        <v>2.065536449023468</v>
      </c>
      <c r="H60" s="13">
        <f t="shared" si="1"/>
        <v>43.731870228900064</v>
      </c>
      <c r="I60" s="16">
        <f t="shared" si="8"/>
        <v>54.739542337775305</v>
      </c>
      <c r="J60" s="13">
        <f t="shared" si="2"/>
        <v>37.128584306077883</v>
      </c>
      <c r="K60" s="13">
        <f t="shared" si="3"/>
        <v>17.610958031697422</v>
      </c>
      <c r="L60" s="13">
        <f t="shared" si="4"/>
        <v>6.516668510707917</v>
      </c>
      <c r="M60" s="13">
        <f t="shared" si="9"/>
        <v>15.905901862008438</v>
      </c>
      <c r="N60" s="13">
        <f t="shared" si="5"/>
        <v>9.8616591544452312</v>
      </c>
      <c r="O60" s="13">
        <f t="shared" si="6"/>
        <v>11.9271956034687</v>
      </c>
      <c r="Q60" s="41">
        <v>12.73887493995605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5.8319052861049316</v>
      </c>
      <c r="G61" s="13">
        <f t="shared" si="0"/>
        <v>0</v>
      </c>
      <c r="H61" s="13">
        <f t="shared" si="1"/>
        <v>5.8319052861049316</v>
      </c>
      <c r="I61" s="16">
        <f t="shared" si="8"/>
        <v>16.926194807094436</v>
      </c>
      <c r="J61" s="13">
        <f t="shared" si="2"/>
        <v>16.49637276140399</v>
      </c>
      <c r="K61" s="13">
        <f t="shared" si="3"/>
        <v>0.42982204569044669</v>
      </c>
      <c r="L61" s="13">
        <f t="shared" si="4"/>
        <v>0</v>
      </c>
      <c r="M61" s="13">
        <f t="shared" si="9"/>
        <v>6.0442427075632068</v>
      </c>
      <c r="N61" s="13">
        <f t="shared" si="5"/>
        <v>3.7474304786891883</v>
      </c>
      <c r="O61" s="13">
        <f t="shared" si="6"/>
        <v>3.7474304786891883</v>
      </c>
      <c r="Q61" s="41">
        <v>18.146107602910021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35.698160015405222</v>
      </c>
      <c r="G62" s="13">
        <f t="shared" si="0"/>
        <v>0.93641234695555975</v>
      </c>
      <c r="H62" s="13">
        <f t="shared" si="1"/>
        <v>34.761747668449665</v>
      </c>
      <c r="I62" s="16">
        <f t="shared" si="8"/>
        <v>35.191569714140115</v>
      </c>
      <c r="J62" s="13">
        <f t="shared" si="2"/>
        <v>31.459193763745098</v>
      </c>
      <c r="K62" s="13">
        <f t="shared" si="3"/>
        <v>3.7323759503950171</v>
      </c>
      <c r="L62" s="13">
        <f t="shared" si="4"/>
        <v>0</v>
      </c>
      <c r="M62" s="13">
        <f t="shared" si="9"/>
        <v>2.2968122288740185</v>
      </c>
      <c r="N62" s="13">
        <f t="shared" si="5"/>
        <v>1.4240235819018914</v>
      </c>
      <c r="O62" s="13">
        <f t="shared" si="6"/>
        <v>2.3604359288574512</v>
      </c>
      <c r="Q62" s="41">
        <v>17.461628060992791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1.842337834145076</v>
      </c>
      <c r="G63" s="13">
        <f t="shared" si="0"/>
        <v>0</v>
      </c>
      <c r="H63" s="13">
        <f t="shared" si="1"/>
        <v>1.842337834145076</v>
      </c>
      <c r="I63" s="16">
        <f t="shared" si="8"/>
        <v>5.5747137845400934</v>
      </c>
      <c r="J63" s="13">
        <f t="shared" si="2"/>
        <v>5.5622396680349064</v>
      </c>
      <c r="K63" s="13">
        <f t="shared" si="3"/>
        <v>1.2474116505186927E-2</v>
      </c>
      <c r="L63" s="13">
        <f t="shared" si="4"/>
        <v>0</v>
      </c>
      <c r="M63" s="13">
        <f t="shared" si="9"/>
        <v>0.8727886469721271</v>
      </c>
      <c r="N63" s="13">
        <f t="shared" si="5"/>
        <v>0.5411289611227188</v>
      </c>
      <c r="O63" s="13">
        <f t="shared" si="6"/>
        <v>0.5411289611227188</v>
      </c>
      <c r="Q63" s="41">
        <v>19.863630767796838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0.79456851194551836</v>
      </c>
      <c r="G64" s="13">
        <f t="shared" si="0"/>
        <v>0</v>
      </c>
      <c r="H64" s="13">
        <f t="shared" si="1"/>
        <v>0.79456851194551836</v>
      </c>
      <c r="I64" s="16">
        <f t="shared" si="8"/>
        <v>0.80704262845070529</v>
      </c>
      <c r="J64" s="13">
        <f t="shared" si="2"/>
        <v>0.80700788509049115</v>
      </c>
      <c r="K64" s="13">
        <f t="shared" si="3"/>
        <v>3.474336021414004E-5</v>
      </c>
      <c r="L64" s="13">
        <f t="shared" si="4"/>
        <v>0</v>
      </c>
      <c r="M64" s="13">
        <f t="shared" si="9"/>
        <v>0.3316596858494083</v>
      </c>
      <c r="N64" s="13">
        <f t="shared" si="5"/>
        <v>0.20562900522663316</v>
      </c>
      <c r="O64" s="13">
        <f t="shared" si="6"/>
        <v>0.20562900522663316</v>
      </c>
      <c r="Q64" s="41">
        <v>20.490930802260142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0.37334555181420648</v>
      </c>
      <c r="G65" s="18">
        <f t="shared" si="0"/>
        <v>0</v>
      </c>
      <c r="H65" s="18">
        <f t="shared" si="1"/>
        <v>0.37334555181420648</v>
      </c>
      <c r="I65" s="17">
        <f t="shared" si="8"/>
        <v>0.37338029517442062</v>
      </c>
      <c r="J65" s="18">
        <f t="shared" si="2"/>
        <v>0.37337734601425171</v>
      </c>
      <c r="K65" s="18">
        <f t="shared" si="3"/>
        <v>2.9491601689080049E-6</v>
      </c>
      <c r="L65" s="18">
        <f t="shared" si="4"/>
        <v>0</v>
      </c>
      <c r="M65" s="18">
        <f t="shared" si="9"/>
        <v>0.12603068062277514</v>
      </c>
      <c r="N65" s="18">
        <f t="shared" si="5"/>
        <v>7.8139021986120591E-2</v>
      </c>
      <c r="O65" s="18">
        <f t="shared" si="6"/>
        <v>7.8139021986120591E-2</v>
      </c>
      <c r="Q65" s="42">
        <v>21.580462000000011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5.3043605679588879</v>
      </c>
      <c r="G66" s="13">
        <f t="shared" si="0"/>
        <v>0</v>
      </c>
      <c r="H66" s="13">
        <f t="shared" si="1"/>
        <v>5.3043605679588879</v>
      </c>
      <c r="I66" s="16">
        <f t="shared" si="8"/>
        <v>5.3043635171190564</v>
      </c>
      <c r="J66" s="13">
        <f t="shared" si="2"/>
        <v>5.2967364926543299</v>
      </c>
      <c r="K66" s="13">
        <f t="shared" si="3"/>
        <v>7.6270244647265173E-3</v>
      </c>
      <c r="L66" s="13">
        <f t="shared" si="4"/>
        <v>0</v>
      </c>
      <c r="M66" s="13">
        <f t="shared" si="9"/>
        <v>4.7891658636654552E-2</v>
      </c>
      <c r="N66" s="13">
        <f t="shared" si="5"/>
        <v>2.9692828354725823E-2</v>
      </c>
      <c r="O66" s="13">
        <f t="shared" si="6"/>
        <v>2.9692828354725823E-2</v>
      </c>
      <c r="Q66" s="41">
        <v>22.295512493071929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65.116677967356253</v>
      </c>
      <c r="G67" s="13">
        <f t="shared" si="0"/>
        <v>4.2254851636385462</v>
      </c>
      <c r="H67" s="13">
        <f t="shared" si="1"/>
        <v>60.891192803717708</v>
      </c>
      <c r="I67" s="16">
        <f t="shared" si="8"/>
        <v>60.898819828182432</v>
      </c>
      <c r="J67" s="13">
        <f t="shared" si="2"/>
        <v>46.22225995497557</v>
      </c>
      <c r="K67" s="13">
        <f t="shared" si="3"/>
        <v>14.676559873206863</v>
      </c>
      <c r="L67" s="13">
        <f t="shared" si="4"/>
        <v>3.560694359797222</v>
      </c>
      <c r="M67" s="13">
        <f t="shared" si="9"/>
        <v>3.5788931900791505</v>
      </c>
      <c r="N67" s="13">
        <f t="shared" si="5"/>
        <v>2.2189137778490733</v>
      </c>
      <c r="O67" s="13">
        <f t="shared" si="6"/>
        <v>6.4443989414876199</v>
      </c>
      <c r="Q67" s="41">
        <v>17.622161472158659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96.813000184748958</v>
      </c>
      <c r="G68" s="13">
        <f t="shared" si="0"/>
        <v>7.7692228857197296</v>
      </c>
      <c r="H68" s="13">
        <f t="shared" si="1"/>
        <v>89.04377729902923</v>
      </c>
      <c r="I68" s="16">
        <f t="shared" si="8"/>
        <v>100.15964281243888</v>
      </c>
      <c r="J68" s="13">
        <f t="shared" si="2"/>
        <v>48.452155204661103</v>
      </c>
      <c r="K68" s="13">
        <f t="shared" si="3"/>
        <v>51.707487607777772</v>
      </c>
      <c r="L68" s="13">
        <f t="shared" si="4"/>
        <v>40.863902464296764</v>
      </c>
      <c r="M68" s="13">
        <f t="shared" si="9"/>
        <v>42.223881876526839</v>
      </c>
      <c r="N68" s="13">
        <f t="shared" si="5"/>
        <v>26.178806763446641</v>
      </c>
      <c r="O68" s="13">
        <f t="shared" si="6"/>
        <v>33.948029649166372</v>
      </c>
      <c r="Q68" s="41">
        <v>14.067266939714809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87.670905964668492</v>
      </c>
      <c r="G69" s="13">
        <f t="shared" si="0"/>
        <v>6.7471111112267819</v>
      </c>
      <c r="H69" s="13">
        <f t="shared" si="1"/>
        <v>80.923794853441706</v>
      </c>
      <c r="I69" s="16">
        <f t="shared" si="8"/>
        <v>91.767379996922728</v>
      </c>
      <c r="J69" s="13">
        <f t="shared" si="2"/>
        <v>42.684029995359111</v>
      </c>
      <c r="K69" s="13">
        <f t="shared" si="3"/>
        <v>49.083350001563616</v>
      </c>
      <c r="L69" s="13">
        <f t="shared" si="4"/>
        <v>38.220470144126608</v>
      </c>
      <c r="M69" s="13">
        <f t="shared" si="9"/>
        <v>54.265545257206796</v>
      </c>
      <c r="N69" s="13">
        <f t="shared" si="5"/>
        <v>33.644638059468214</v>
      </c>
      <c r="O69" s="13">
        <f t="shared" si="6"/>
        <v>40.391749170694993</v>
      </c>
      <c r="Q69" s="41">
        <v>12.051833593548389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31.400981072390159</v>
      </c>
      <c r="G70" s="13">
        <f t="shared" ref="G70:G133" si="15">IF((F70-$J$2)&gt;0,$I$2*(F70-$J$2),0)</f>
        <v>0.45597568889624307</v>
      </c>
      <c r="H70" s="13">
        <f t="shared" ref="H70:H133" si="16">F70-G70</f>
        <v>30.945005383493918</v>
      </c>
      <c r="I70" s="16">
        <f t="shared" si="8"/>
        <v>41.807885240930929</v>
      </c>
      <c r="J70" s="13">
        <f t="shared" ref="J70:J133" si="17">I70/SQRT(1+(I70/($K$2*(300+(25*Q70)+0.05*(Q70)^3)))^2)</f>
        <v>31.242376188692496</v>
      </c>
      <c r="K70" s="13">
        <f t="shared" ref="K70:K133" si="18">I70-J70</f>
        <v>10.565509052238433</v>
      </c>
      <c r="L70" s="13">
        <f t="shared" ref="L70:L133" si="19">IF(K70&gt;$N$2,(K70-$N$2)/$L$2,0)</f>
        <v>0</v>
      </c>
      <c r="M70" s="13">
        <f t="shared" si="9"/>
        <v>20.620907197738582</v>
      </c>
      <c r="N70" s="13">
        <f t="shared" ref="N70:N133" si="20">$M$2*M70</f>
        <v>12.784962462597921</v>
      </c>
      <c r="O70" s="13">
        <f t="shared" ref="O70:O133" si="21">N70+G70</f>
        <v>13.240938151494165</v>
      </c>
      <c r="Q70" s="41">
        <v>11.679718514355841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12.33858253255698</v>
      </c>
      <c r="G71" s="13">
        <f t="shared" si="15"/>
        <v>0</v>
      </c>
      <c r="H71" s="13">
        <f t="shared" si="16"/>
        <v>12.33858253255698</v>
      </c>
      <c r="I71" s="16">
        <f t="shared" ref="I71:I134" si="24">H71+K70-L70</f>
        <v>22.904091584795413</v>
      </c>
      <c r="J71" s="13">
        <f t="shared" si="17"/>
        <v>21.141086373449721</v>
      </c>
      <c r="K71" s="13">
        <f t="shared" si="18"/>
        <v>1.7630052113456927</v>
      </c>
      <c r="L71" s="13">
        <f t="shared" si="19"/>
        <v>0</v>
      </c>
      <c r="M71" s="13">
        <f t="shared" ref="M71:M134" si="25">L71+M70-N70</f>
        <v>7.8359447351406608</v>
      </c>
      <c r="N71" s="13">
        <f t="shared" si="20"/>
        <v>4.8582857357872093</v>
      </c>
      <c r="O71" s="13">
        <f t="shared" si="21"/>
        <v>4.8582857357872093</v>
      </c>
      <c r="Q71" s="41">
        <v>13.95938532274532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33.672874866442648</v>
      </c>
      <c r="G72" s="13">
        <f t="shared" si="15"/>
        <v>0.70997978701612285</v>
      </c>
      <c r="H72" s="13">
        <f t="shared" si="16"/>
        <v>32.962895079426524</v>
      </c>
      <c r="I72" s="16">
        <f t="shared" si="24"/>
        <v>34.725900290772216</v>
      </c>
      <c r="J72" s="13">
        <f t="shared" si="17"/>
        <v>29.001245955738909</v>
      </c>
      <c r="K72" s="13">
        <f t="shared" si="18"/>
        <v>5.724654335033307</v>
      </c>
      <c r="L72" s="13">
        <f t="shared" si="19"/>
        <v>0</v>
      </c>
      <c r="M72" s="13">
        <f t="shared" si="25"/>
        <v>2.9776589993534515</v>
      </c>
      <c r="N72" s="13">
        <f t="shared" si="20"/>
        <v>1.8461485795991399</v>
      </c>
      <c r="O72" s="13">
        <f t="shared" si="21"/>
        <v>2.5561283666152628</v>
      </c>
      <c r="Q72" s="41">
        <v>13.36023599760802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22.812656431915599</v>
      </c>
      <c r="G73" s="13">
        <f t="shared" si="15"/>
        <v>0</v>
      </c>
      <c r="H73" s="13">
        <f t="shared" si="16"/>
        <v>22.812656431915599</v>
      </c>
      <c r="I73" s="16">
        <f t="shared" si="24"/>
        <v>28.537310766948906</v>
      </c>
      <c r="J73" s="13">
        <f t="shared" si="17"/>
        <v>26.97473305824748</v>
      </c>
      <c r="K73" s="13">
        <f t="shared" si="18"/>
        <v>1.5625777087014256</v>
      </c>
      <c r="L73" s="13">
        <f t="shared" si="19"/>
        <v>0</v>
      </c>
      <c r="M73" s="13">
        <f t="shared" si="25"/>
        <v>1.1315104197543115</v>
      </c>
      <c r="N73" s="13">
        <f t="shared" si="20"/>
        <v>0.70153646024767313</v>
      </c>
      <c r="O73" s="13">
        <f t="shared" si="21"/>
        <v>0.70153646024767313</v>
      </c>
      <c r="Q73" s="41">
        <v>19.771689813123881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6.2699010070463412</v>
      </c>
      <c r="G74" s="13">
        <f t="shared" si="15"/>
        <v>0</v>
      </c>
      <c r="H74" s="13">
        <f t="shared" si="16"/>
        <v>6.2699010070463412</v>
      </c>
      <c r="I74" s="16">
        <f t="shared" si="24"/>
        <v>7.8324787157477669</v>
      </c>
      <c r="J74" s="13">
        <f t="shared" si="17"/>
        <v>7.789683493663647</v>
      </c>
      <c r="K74" s="13">
        <f t="shared" si="18"/>
        <v>4.2795222084119899E-2</v>
      </c>
      <c r="L74" s="13">
        <f t="shared" si="19"/>
        <v>0</v>
      </c>
      <c r="M74" s="13">
        <f t="shared" si="25"/>
        <v>0.42997395950663841</v>
      </c>
      <c r="N74" s="13">
        <f t="shared" si="20"/>
        <v>0.26658385489411579</v>
      </c>
      <c r="O74" s="13">
        <f t="shared" si="21"/>
        <v>0.26658385489411579</v>
      </c>
      <c r="Q74" s="41">
        <v>18.327417693380621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0.70030097746947373</v>
      </c>
      <c r="G75" s="13">
        <f t="shared" si="15"/>
        <v>0</v>
      </c>
      <c r="H75" s="13">
        <f t="shared" si="16"/>
        <v>0.70030097746947373</v>
      </c>
      <c r="I75" s="16">
        <f t="shared" si="24"/>
        <v>0.74309619955359363</v>
      </c>
      <c r="J75" s="13">
        <f t="shared" si="17"/>
        <v>0.74306865839857705</v>
      </c>
      <c r="K75" s="13">
        <f t="shared" si="18"/>
        <v>2.7541155016574947E-5</v>
      </c>
      <c r="L75" s="13">
        <f t="shared" si="19"/>
        <v>0</v>
      </c>
      <c r="M75" s="13">
        <f t="shared" si="25"/>
        <v>0.16339010461252262</v>
      </c>
      <c r="N75" s="13">
        <f t="shared" si="20"/>
        <v>0.10130186485976403</v>
      </c>
      <c r="O75" s="13">
        <f t="shared" si="21"/>
        <v>0.10130186485976403</v>
      </c>
      <c r="Q75" s="41">
        <v>20.382643870479921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2.9468150346423849</v>
      </c>
      <c r="G76" s="13">
        <f t="shared" si="15"/>
        <v>0</v>
      </c>
      <c r="H76" s="13">
        <f t="shared" si="16"/>
        <v>2.9468150346423849</v>
      </c>
      <c r="I76" s="16">
        <f t="shared" si="24"/>
        <v>2.9468425757974015</v>
      </c>
      <c r="J76" s="13">
        <f t="shared" si="17"/>
        <v>2.9457487862759186</v>
      </c>
      <c r="K76" s="13">
        <f t="shared" si="18"/>
        <v>1.0937895214828686E-3</v>
      </c>
      <c r="L76" s="13">
        <f t="shared" si="19"/>
        <v>0</v>
      </c>
      <c r="M76" s="13">
        <f t="shared" si="25"/>
        <v>6.2088239752758595E-2</v>
      </c>
      <c r="N76" s="13">
        <f t="shared" si="20"/>
        <v>3.8494708646710327E-2</v>
      </c>
      <c r="O76" s="13">
        <f t="shared" si="21"/>
        <v>3.8494708646710327E-2</v>
      </c>
      <c r="Q76" s="41">
        <v>23.576517885636662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1.9692472136856389</v>
      </c>
      <c r="G77" s="18">
        <f t="shared" si="15"/>
        <v>0</v>
      </c>
      <c r="H77" s="18">
        <f t="shared" si="16"/>
        <v>1.9692472136856389</v>
      </c>
      <c r="I77" s="17">
        <f t="shared" si="24"/>
        <v>1.9703410032071218</v>
      </c>
      <c r="J77" s="18">
        <f t="shared" si="17"/>
        <v>1.9699678977196768</v>
      </c>
      <c r="K77" s="18">
        <f t="shared" si="18"/>
        <v>3.7310548744495797E-4</v>
      </c>
      <c r="L77" s="18">
        <f t="shared" si="19"/>
        <v>0</v>
      </c>
      <c r="M77" s="18">
        <f t="shared" si="25"/>
        <v>2.3593531106048268E-2</v>
      </c>
      <c r="N77" s="18">
        <f t="shared" si="20"/>
        <v>1.4627989285749926E-2</v>
      </c>
      <c r="O77" s="18">
        <f t="shared" si="21"/>
        <v>1.4627989285749926E-2</v>
      </c>
      <c r="Q77" s="42">
        <v>22.639495000000011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4.9535095886295721</v>
      </c>
      <c r="G78" s="13">
        <f t="shared" si="15"/>
        <v>0</v>
      </c>
      <c r="H78" s="13">
        <f t="shared" si="16"/>
        <v>4.9535095886295721</v>
      </c>
      <c r="I78" s="16">
        <f t="shared" si="24"/>
        <v>4.9538826941170173</v>
      </c>
      <c r="J78" s="13">
        <f t="shared" si="17"/>
        <v>4.9465898986936425</v>
      </c>
      <c r="K78" s="13">
        <f t="shared" si="18"/>
        <v>7.2927954233747982E-3</v>
      </c>
      <c r="L78" s="13">
        <f t="shared" si="19"/>
        <v>0</v>
      </c>
      <c r="M78" s="13">
        <f t="shared" si="25"/>
        <v>8.9655418202983419E-3</v>
      </c>
      <c r="N78" s="13">
        <f t="shared" si="20"/>
        <v>5.5586359285849721E-3</v>
      </c>
      <c r="O78" s="13">
        <f t="shared" si="21"/>
        <v>5.5586359285849721E-3</v>
      </c>
      <c r="Q78" s="41">
        <v>21.160951819938688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21.829403336607381</v>
      </c>
      <c r="G79" s="13">
        <f t="shared" si="15"/>
        <v>0</v>
      </c>
      <c r="H79" s="13">
        <f t="shared" si="16"/>
        <v>21.829403336607381</v>
      </c>
      <c r="I79" s="16">
        <f t="shared" si="24"/>
        <v>21.836696132030756</v>
      </c>
      <c r="J79" s="13">
        <f t="shared" si="17"/>
        <v>20.980690266046658</v>
      </c>
      <c r="K79" s="13">
        <f t="shared" si="18"/>
        <v>0.85600586598409834</v>
      </c>
      <c r="L79" s="13">
        <f t="shared" si="19"/>
        <v>0</v>
      </c>
      <c r="M79" s="13">
        <f t="shared" si="25"/>
        <v>3.4069058917133698E-3</v>
      </c>
      <c r="N79" s="13">
        <f t="shared" si="20"/>
        <v>2.1122816528622891E-3</v>
      </c>
      <c r="O79" s="13">
        <f t="shared" si="21"/>
        <v>2.1122816528622891E-3</v>
      </c>
      <c r="Q79" s="41">
        <v>18.526235732365141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157.48071371686291</v>
      </c>
      <c r="G80" s="13">
        <f t="shared" si="15"/>
        <v>14.552043412392557</v>
      </c>
      <c r="H80" s="13">
        <f t="shared" si="16"/>
        <v>142.92867030447036</v>
      </c>
      <c r="I80" s="16">
        <f t="shared" si="24"/>
        <v>143.78467617045445</v>
      </c>
      <c r="J80" s="13">
        <f t="shared" si="17"/>
        <v>57.834272693606025</v>
      </c>
      <c r="K80" s="13">
        <f t="shared" si="18"/>
        <v>85.950403476848422</v>
      </c>
      <c r="L80" s="13">
        <f t="shared" si="19"/>
        <v>75.358599057498736</v>
      </c>
      <c r="M80" s="13">
        <f t="shared" si="25"/>
        <v>75.359893681737589</v>
      </c>
      <c r="N80" s="13">
        <f t="shared" si="20"/>
        <v>46.723134082677305</v>
      </c>
      <c r="O80" s="13">
        <f t="shared" si="21"/>
        <v>61.275177495069862</v>
      </c>
      <c r="Q80" s="41">
        <v>15.9624563217463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45.811197972391007</v>
      </c>
      <c r="G81" s="13">
        <f t="shared" si="15"/>
        <v>2.0670783544251585</v>
      </c>
      <c r="H81" s="13">
        <f t="shared" si="16"/>
        <v>43.74411961796585</v>
      </c>
      <c r="I81" s="16">
        <f t="shared" si="24"/>
        <v>54.335924037315522</v>
      </c>
      <c r="J81" s="13">
        <f t="shared" si="17"/>
        <v>35.938489887537415</v>
      </c>
      <c r="K81" s="13">
        <f t="shared" si="18"/>
        <v>18.397434149778107</v>
      </c>
      <c r="L81" s="13">
        <f t="shared" si="19"/>
        <v>7.3089274168922644</v>
      </c>
      <c r="M81" s="13">
        <f t="shared" si="25"/>
        <v>35.945687015952544</v>
      </c>
      <c r="N81" s="13">
        <f t="shared" si="20"/>
        <v>22.286325949890578</v>
      </c>
      <c r="O81" s="13">
        <f t="shared" si="21"/>
        <v>24.353404304315738</v>
      </c>
      <c r="Q81" s="41">
        <v>11.959652437157541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166.20445032637801</v>
      </c>
      <c r="G82" s="13">
        <f t="shared" si="15"/>
        <v>15.527381632663284</v>
      </c>
      <c r="H82" s="13">
        <f t="shared" si="16"/>
        <v>150.67706869371472</v>
      </c>
      <c r="I82" s="16">
        <f t="shared" si="24"/>
        <v>161.76557542660058</v>
      </c>
      <c r="J82" s="13">
        <f t="shared" si="17"/>
        <v>46.256207179681049</v>
      </c>
      <c r="K82" s="13">
        <f t="shared" si="18"/>
        <v>115.50936824691954</v>
      </c>
      <c r="L82" s="13">
        <f t="shared" si="19"/>
        <v>105.1349044764456</v>
      </c>
      <c r="M82" s="13">
        <f t="shared" si="25"/>
        <v>118.79426554250755</v>
      </c>
      <c r="N82" s="13">
        <f t="shared" si="20"/>
        <v>73.652444636354673</v>
      </c>
      <c r="O82" s="13">
        <f t="shared" si="21"/>
        <v>89.179826269017951</v>
      </c>
      <c r="Q82" s="41">
        <v>12.06841419576233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40.719999321644202</v>
      </c>
      <c r="G83" s="13">
        <f t="shared" si="15"/>
        <v>1.4978680660668402</v>
      </c>
      <c r="H83" s="13">
        <f t="shared" si="16"/>
        <v>39.222131255577359</v>
      </c>
      <c r="I83" s="16">
        <f t="shared" si="24"/>
        <v>49.59659502605129</v>
      </c>
      <c r="J83" s="13">
        <f t="shared" si="17"/>
        <v>34.518206966902099</v>
      </c>
      <c r="K83" s="13">
        <f t="shared" si="18"/>
        <v>15.078388059149191</v>
      </c>
      <c r="L83" s="13">
        <f t="shared" si="19"/>
        <v>3.9654771011290442</v>
      </c>
      <c r="M83" s="13">
        <f t="shared" si="25"/>
        <v>49.107298007281912</v>
      </c>
      <c r="N83" s="13">
        <f t="shared" si="20"/>
        <v>30.446524764514784</v>
      </c>
      <c r="O83" s="13">
        <f t="shared" si="21"/>
        <v>31.944392830581624</v>
      </c>
      <c r="Q83" s="41">
        <v>12.007159593548391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28.4371545089699</v>
      </c>
      <c r="G84" s="13">
        <f t="shared" si="15"/>
        <v>0.12461156650808497</v>
      </c>
      <c r="H84" s="13">
        <f t="shared" si="16"/>
        <v>28.312542942461814</v>
      </c>
      <c r="I84" s="16">
        <f t="shared" si="24"/>
        <v>39.425453900481962</v>
      </c>
      <c r="J84" s="13">
        <f t="shared" si="17"/>
        <v>32.617125190506322</v>
      </c>
      <c r="K84" s="13">
        <f t="shared" si="18"/>
        <v>6.8083287099756404</v>
      </c>
      <c r="L84" s="13">
        <f t="shared" si="19"/>
        <v>0</v>
      </c>
      <c r="M84" s="13">
        <f t="shared" si="25"/>
        <v>18.660773242767128</v>
      </c>
      <c r="N84" s="13">
        <f t="shared" si="20"/>
        <v>11.569679410515619</v>
      </c>
      <c r="O84" s="13">
        <f t="shared" si="21"/>
        <v>11.694290977023703</v>
      </c>
      <c r="Q84" s="41">
        <v>14.75493391594981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17.29210787714522</v>
      </c>
      <c r="G85" s="13">
        <f t="shared" si="15"/>
        <v>0</v>
      </c>
      <c r="H85" s="13">
        <f t="shared" si="16"/>
        <v>17.29210787714522</v>
      </c>
      <c r="I85" s="16">
        <f t="shared" si="24"/>
        <v>24.100436587120861</v>
      </c>
      <c r="J85" s="13">
        <f t="shared" si="17"/>
        <v>22.748689260605214</v>
      </c>
      <c r="K85" s="13">
        <f t="shared" si="18"/>
        <v>1.3517473265156461</v>
      </c>
      <c r="L85" s="13">
        <f t="shared" si="19"/>
        <v>0</v>
      </c>
      <c r="M85" s="13">
        <f t="shared" si="25"/>
        <v>7.0910938322515094</v>
      </c>
      <c r="N85" s="13">
        <f t="shared" si="20"/>
        <v>4.3964781759959362</v>
      </c>
      <c r="O85" s="13">
        <f t="shared" si="21"/>
        <v>4.3964781759959362</v>
      </c>
      <c r="Q85" s="41">
        <v>17.196839058375701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9.4509526500126544</v>
      </c>
      <c r="G86" s="13">
        <f t="shared" si="15"/>
        <v>0</v>
      </c>
      <c r="H86" s="13">
        <f t="shared" si="16"/>
        <v>9.4509526500126544</v>
      </c>
      <c r="I86" s="16">
        <f t="shared" si="24"/>
        <v>10.8026999765283</v>
      </c>
      <c r="J86" s="13">
        <f t="shared" si="17"/>
        <v>10.699326378757934</v>
      </c>
      <c r="K86" s="13">
        <f t="shared" si="18"/>
        <v>0.10337359777036603</v>
      </c>
      <c r="L86" s="13">
        <f t="shared" si="19"/>
        <v>0</v>
      </c>
      <c r="M86" s="13">
        <f t="shared" si="25"/>
        <v>2.6946156562555732</v>
      </c>
      <c r="N86" s="13">
        <f t="shared" si="20"/>
        <v>1.6706617068784553</v>
      </c>
      <c r="O86" s="13">
        <f t="shared" si="21"/>
        <v>1.6706617068784553</v>
      </c>
      <c r="Q86" s="41">
        <v>18.86742016646831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0.20613549332488021</v>
      </c>
      <c r="G87" s="13">
        <f t="shared" si="15"/>
        <v>0</v>
      </c>
      <c r="H87" s="13">
        <f t="shared" si="16"/>
        <v>0.20613549332488021</v>
      </c>
      <c r="I87" s="16">
        <f t="shared" si="24"/>
        <v>0.30950909109524627</v>
      </c>
      <c r="J87" s="13">
        <f t="shared" si="17"/>
        <v>0.30950687982486869</v>
      </c>
      <c r="K87" s="13">
        <f t="shared" si="18"/>
        <v>2.2112703775833964E-6</v>
      </c>
      <c r="L87" s="13">
        <f t="shared" si="19"/>
        <v>0</v>
      </c>
      <c r="M87" s="13">
        <f t="shared" si="25"/>
        <v>1.0239539493771179</v>
      </c>
      <c r="N87" s="13">
        <f t="shared" si="20"/>
        <v>0.63485144861381315</v>
      </c>
      <c r="O87" s="13">
        <f t="shared" si="21"/>
        <v>0.63485144861381315</v>
      </c>
      <c r="Q87" s="41">
        <v>19.638934834439311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0.27824722985103112</v>
      </c>
      <c r="G88" s="13">
        <f t="shared" si="15"/>
        <v>0</v>
      </c>
      <c r="H88" s="13">
        <f t="shared" si="16"/>
        <v>0.27824722985103112</v>
      </c>
      <c r="I88" s="16">
        <f t="shared" si="24"/>
        <v>0.2782494411214087</v>
      </c>
      <c r="J88" s="13">
        <f t="shared" si="17"/>
        <v>0.27824817818318759</v>
      </c>
      <c r="K88" s="13">
        <f t="shared" si="18"/>
        <v>1.2629382211137852E-6</v>
      </c>
      <c r="L88" s="13">
        <f t="shared" si="19"/>
        <v>0</v>
      </c>
      <c r="M88" s="13">
        <f t="shared" si="25"/>
        <v>0.38910250076330477</v>
      </c>
      <c r="N88" s="13">
        <f t="shared" si="20"/>
        <v>0.24124355047324897</v>
      </c>
      <c r="O88" s="13">
        <f t="shared" si="21"/>
        <v>0.24124355047324897</v>
      </c>
      <c r="Q88" s="41">
        <v>21.33892760708547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3.6774231799025201</v>
      </c>
      <c r="G89" s="18">
        <f t="shared" si="15"/>
        <v>0</v>
      </c>
      <c r="H89" s="18">
        <f t="shared" si="16"/>
        <v>3.6774231799025201</v>
      </c>
      <c r="I89" s="17">
        <f t="shared" si="24"/>
        <v>3.6774244428407412</v>
      </c>
      <c r="J89" s="18">
        <f t="shared" si="17"/>
        <v>3.6757283444960671</v>
      </c>
      <c r="K89" s="18">
        <f t="shared" si="18"/>
        <v>1.6960983446741018E-3</v>
      </c>
      <c r="L89" s="18">
        <f t="shared" si="19"/>
        <v>0</v>
      </c>
      <c r="M89" s="18">
        <f t="shared" si="25"/>
        <v>0.1478589502900558</v>
      </c>
      <c r="N89" s="18">
        <f t="shared" si="20"/>
        <v>9.1672549179834598E-2</v>
      </c>
      <c r="O89" s="18">
        <f t="shared" si="21"/>
        <v>9.1672549179834598E-2</v>
      </c>
      <c r="Q89" s="42">
        <v>25.191485000000011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1.6655963185738161</v>
      </c>
      <c r="G90" s="13">
        <f t="shared" si="15"/>
        <v>0</v>
      </c>
      <c r="H90" s="13">
        <f t="shared" si="16"/>
        <v>1.6655963185738161</v>
      </c>
      <c r="I90" s="16">
        <f t="shared" si="24"/>
        <v>1.6672924169184902</v>
      </c>
      <c r="J90" s="13">
        <f t="shared" si="17"/>
        <v>1.6670264799933043</v>
      </c>
      <c r="K90" s="13">
        <f t="shared" si="18"/>
        <v>2.65936925185839E-4</v>
      </c>
      <c r="L90" s="13">
        <f t="shared" si="19"/>
        <v>0</v>
      </c>
      <c r="M90" s="13">
        <f t="shared" si="25"/>
        <v>5.6186401110221204E-2</v>
      </c>
      <c r="N90" s="13">
        <f t="shared" si="20"/>
        <v>3.4835568688337148E-2</v>
      </c>
      <c r="O90" s="13">
        <f t="shared" si="21"/>
        <v>3.4835568688337148E-2</v>
      </c>
      <c r="Q90" s="41">
        <v>21.48929128110197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29.308474015959941</v>
      </c>
      <c r="G91" s="13">
        <f t="shared" si="15"/>
        <v>0.22202753116569623</v>
      </c>
      <c r="H91" s="13">
        <f t="shared" si="16"/>
        <v>29.086446484794244</v>
      </c>
      <c r="I91" s="16">
        <f t="shared" si="24"/>
        <v>29.086712421719429</v>
      </c>
      <c r="J91" s="13">
        <f t="shared" si="17"/>
        <v>27.392211476875431</v>
      </c>
      <c r="K91" s="13">
        <f t="shared" si="18"/>
        <v>1.6945009448439983</v>
      </c>
      <c r="L91" s="13">
        <f t="shared" si="19"/>
        <v>0</v>
      </c>
      <c r="M91" s="13">
        <f t="shared" si="25"/>
        <v>2.1350832421884056E-2</v>
      </c>
      <c r="N91" s="13">
        <f t="shared" si="20"/>
        <v>1.3237516101568115E-2</v>
      </c>
      <c r="O91" s="13">
        <f t="shared" si="21"/>
        <v>0.23526504726726435</v>
      </c>
      <c r="Q91" s="41">
        <v>19.56370410107138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8.4212453131867271</v>
      </c>
      <c r="G92" s="13">
        <f t="shared" si="15"/>
        <v>0</v>
      </c>
      <c r="H92" s="13">
        <f t="shared" si="16"/>
        <v>8.4212453131867271</v>
      </c>
      <c r="I92" s="16">
        <f t="shared" si="24"/>
        <v>10.115746258030725</v>
      </c>
      <c r="J92" s="13">
        <f t="shared" si="17"/>
        <v>9.9640988637990482</v>
      </c>
      <c r="K92" s="13">
        <f t="shared" si="18"/>
        <v>0.15164739423167717</v>
      </c>
      <c r="L92" s="13">
        <f t="shared" si="19"/>
        <v>0</v>
      </c>
      <c r="M92" s="13">
        <f t="shared" si="25"/>
        <v>8.1133163203159411E-3</v>
      </c>
      <c r="N92" s="13">
        <f t="shared" si="20"/>
        <v>5.0302561185958834E-3</v>
      </c>
      <c r="O92" s="13">
        <f t="shared" si="21"/>
        <v>5.0302561185958834E-3</v>
      </c>
      <c r="Q92" s="41">
        <v>14.679742062982211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34.080178834036182</v>
      </c>
      <c r="G93" s="13">
        <f t="shared" si="15"/>
        <v>0.75551751295211533</v>
      </c>
      <c r="H93" s="13">
        <f t="shared" si="16"/>
        <v>33.324661321084065</v>
      </c>
      <c r="I93" s="16">
        <f t="shared" si="24"/>
        <v>33.476308715315739</v>
      </c>
      <c r="J93" s="13">
        <f t="shared" si="17"/>
        <v>28.16075440178507</v>
      </c>
      <c r="K93" s="13">
        <f t="shared" si="18"/>
        <v>5.3155543135306687</v>
      </c>
      <c r="L93" s="13">
        <f t="shared" si="19"/>
        <v>0</v>
      </c>
      <c r="M93" s="13">
        <f t="shared" si="25"/>
        <v>3.0830602017200576E-3</v>
      </c>
      <c r="N93" s="13">
        <f t="shared" si="20"/>
        <v>1.9114973250664356E-3</v>
      </c>
      <c r="O93" s="13">
        <f t="shared" si="21"/>
        <v>0.75742901027718179</v>
      </c>
      <c r="Q93" s="41">
        <v>13.18098506834893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47.854233389270483</v>
      </c>
      <c r="G94" s="13">
        <f t="shared" si="15"/>
        <v>2.2954954441016029</v>
      </c>
      <c r="H94" s="13">
        <f t="shared" si="16"/>
        <v>45.558737945168879</v>
      </c>
      <c r="I94" s="16">
        <f t="shared" si="24"/>
        <v>50.874292258699548</v>
      </c>
      <c r="J94" s="13">
        <f t="shared" si="17"/>
        <v>33.015227432615127</v>
      </c>
      <c r="K94" s="13">
        <f t="shared" si="18"/>
        <v>17.85906482608442</v>
      </c>
      <c r="L94" s="13">
        <f t="shared" si="19"/>
        <v>6.7665995804747201</v>
      </c>
      <c r="M94" s="13">
        <f t="shared" si="25"/>
        <v>6.7677711433513741</v>
      </c>
      <c r="N94" s="13">
        <f t="shared" si="20"/>
        <v>4.1960181088778521</v>
      </c>
      <c r="O94" s="13">
        <f t="shared" si="21"/>
        <v>6.4915135529794554</v>
      </c>
      <c r="Q94" s="41">
        <v>10.488745593548391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58.070382478545412</v>
      </c>
      <c r="G95" s="13">
        <f t="shared" si="15"/>
        <v>3.4376895653552997</v>
      </c>
      <c r="H95" s="13">
        <f t="shared" si="16"/>
        <v>54.632692913190112</v>
      </c>
      <c r="I95" s="16">
        <f t="shared" si="24"/>
        <v>65.725158158799815</v>
      </c>
      <c r="J95" s="13">
        <f t="shared" si="17"/>
        <v>37.494594866948084</v>
      </c>
      <c r="K95" s="13">
        <f t="shared" si="18"/>
        <v>28.23056329185173</v>
      </c>
      <c r="L95" s="13">
        <f t="shared" si="19"/>
        <v>17.214357422167332</v>
      </c>
      <c r="M95" s="13">
        <f t="shared" si="25"/>
        <v>19.786110456640856</v>
      </c>
      <c r="N95" s="13">
        <f t="shared" si="20"/>
        <v>12.26738848311733</v>
      </c>
      <c r="O95" s="13">
        <f t="shared" si="21"/>
        <v>15.705078048472629</v>
      </c>
      <c r="Q95" s="41">
        <v>11.243837185566081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62.079190964479011</v>
      </c>
      <c r="G96" s="13">
        <f t="shared" si="15"/>
        <v>3.8858855975248212</v>
      </c>
      <c r="H96" s="13">
        <f t="shared" si="16"/>
        <v>58.193305366954192</v>
      </c>
      <c r="I96" s="16">
        <f t="shared" si="24"/>
        <v>69.209511236638605</v>
      </c>
      <c r="J96" s="13">
        <f t="shared" si="17"/>
        <v>42.132030020624619</v>
      </c>
      <c r="K96" s="13">
        <f t="shared" si="18"/>
        <v>27.077481216013986</v>
      </c>
      <c r="L96" s="13">
        <f t="shared" si="19"/>
        <v>16.052796984231353</v>
      </c>
      <c r="M96" s="13">
        <f t="shared" si="25"/>
        <v>23.571518957754876</v>
      </c>
      <c r="N96" s="13">
        <f t="shared" si="20"/>
        <v>14.614341753808024</v>
      </c>
      <c r="O96" s="13">
        <f t="shared" si="21"/>
        <v>18.500227351332846</v>
      </c>
      <c r="Q96" s="41">
        <v>13.464442928380411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19.300732848842891</v>
      </c>
      <c r="G97" s="13">
        <f t="shared" si="15"/>
        <v>0</v>
      </c>
      <c r="H97" s="13">
        <f t="shared" si="16"/>
        <v>19.300732848842891</v>
      </c>
      <c r="I97" s="16">
        <f t="shared" si="24"/>
        <v>30.325417080625524</v>
      </c>
      <c r="J97" s="13">
        <f t="shared" si="17"/>
        <v>27.416206353847485</v>
      </c>
      <c r="K97" s="13">
        <f t="shared" si="18"/>
        <v>2.9092107267780385</v>
      </c>
      <c r="L97" s="13">
        <f t="shared" si="19"/>
        <v>0</v>
      </c>
      <c r="M97" s="13">
        <f t="shared" si="25"/>
        <v>8.957177203946852</v>
      </c>
      <c r="N97" s="13">
        <f t="shared" si="20"/>
        <v>5.553449866447048</v>
      </c>
      <c r="O97" s="13">
        <f t="shared" si="21"/>
        <v>5.553449866447048</v>
      </c>
      <c r="Q97" s="41">
        <v>16.181675756475158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10.1877572521184</v>
      </c>
      <c r="G98" s="13">
        <f t="shared" si="15"/>
        <v>0</v>
      </c>
      <c r="H98" s="13">
        <f t="shared" si="16"/>
        <v>10.1877572521184</v>
      </c>
      <c r="I98" s="16">
        <f t="shared" si="24"/>
        <v>13.096967978896439</v>
      </c>
      <c r="J98" s="13">
        <f t="shared" si="17"/>
        <v>12.871093618353646</v>
      </c>
      <c r="K98" s="13">
        <f t="shared" si="18"/>
        <v>0.22587436054279308</v>
      </c>
      <c r="L98" s="13">
        <f t="shared" si="19"/>
        <v>0</v>
      </c>
      <c r="M98" s="13">
        <f t="shared" si="25"/>
        <v>3.4037273374998041</v>
      </c>
      <c r="N98" s="13">
        <f t="shared" si="20"/>
        <v>2.1103109492498784</v>
      </c>
      <c r="O98" s="13">
        <f t="shared" si="21"/>
        <v>2.1103109492498784</v>
      </c>
      <c r="Q98" s="41">
        <v>17.342201256761872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0.19518576990216399</v>
      </c>
      <c r="G99" s="13">
        <f t="shared" si="15"/>
        <v>0</v>
      </c>
      <c r="H99" s="13">
        <f t="shared" si="16"/>
        <v>0.19518576990216399</v>
      </c>
      <c r="I99" s="16">
        <f t="shared" si="24"/>
        <v>0.42106013044495705</v>
      </c>
      <c r="J99" s="13">
        <f t="shared" si="17"/>
        <v>0.42105510568110938</v>
      </c>
      <c r="K99" s="13">
        <f t="shared" si="18"/>
        <v>5.0247638476719203E-6</v>
      </c>
      <c r="L99" s="13">
        <f t="shared" si="19"/>
        <v>0</v>
      </c>
      <c r="M99" s="13">
        <f t="shared" si="25"/>
        <v>1.2934163882499257</v>
      </c>
      <c r="N99" s="13">
        <f t="shared" si="20"/>
        <v>0.80191816071495392</v>
      </c>
      <c r="O99" s="13">
        <f t="shared" si="21"/>
        <v>0.80191816071495392</v>
      </c>
      <c r="Q99" s="41">
        <v>20.362812493103458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1.341668985473365</v>
      </c>
      <c r="G100" s="13">
        <f t="shared" si="15"/>
        <v>0</v>
      </c>
      <c r="H100" s="13">
        <f t="shared" si="16"/>
        <v>1.341668985473365</v>
      </c>
      <c r="I100" s="16">
        <f t="shared" si="24"/>
        <v>1.3416740102372127</v>
      </c>
      <c r="J100" s="13">
        <f t="shared" si="17"/>
        <v>1.341582903765526</v>
      </c>
      <c r="K100" s="13">
        <f t="shared" si="18"/>
        <v>9.1106471686641655E-5</v>
      </c>
      <c r="L100" s="13">
        <f t="shared" si="19"/>
        <v>0</v>
      </c>
      <c r="M100" s="13">
        <f t="shared" si="25"/>
        <v>0.49149822753497174</v>
      </c>
      <c r="N100" s="13">
        <f t="shared" si="20"/>
        <v>0.30472890107168249</v>
      </c>
      <c r="O100" s="13">
        <f t="shared" si="21"/>
        <v>0.30472890107168249</v>
      </c>
      <c r="Q100" s="41">
        <v>24.472118771857328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2.667635184711409</v>
      </c>
      <c r="G101" s="18">
        <f t="shared" si="15"/>
        <v>0</v>
      </c>
      <c r="H101" s="18">
        <f t="shared" si="16"/>
        <v>2.667635184711409</v>
      </c>
      <c r="I101" s="17">
        <f t="shared" si="24"/>
        <v>2.6677262911830955</v>
      </c>
      <c r="J101" s="18">
        <f t="shared" si="17"/>
        <v>2.6670060905003359</v>
      </c>
      <c r="K101" s="18">
        <f t="shared" si="18"/>
        <v>7.2020068275957527E-4</v>
      </c>
      <c r="L101" s="18">
        <f t="shared" si="19"/>
        <v>0</v>
      </c>
      <c r="M101" s="18">
        <f t="shared" si="25"/>
        <v>0.18676932646328925</v>
      </c>
      <c r="N101" s="18">
        <f t="shared" si="20"/>
        <v>0.11579698240723933</v>
      </c>
      <c r="O101" s="18">
        <f t="shared" si="21"/>
        <v>0.11579698240723933</v>
      </c>
      <c r="P101" s="3"/>
      <c r="Q101" s="42">
        <v>24.430026000000009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4.017950387519778</v>
      </c>
      <c r="G102" s="13">
        <f t="shared" si="15"/>
        <v>0</v>
      </c>
      <c r="H102" s="13">
        <f t="shared" si="16"/>
        <v>4.017950387519778</v>
      </c>
      <c r="I102" s="16">
        <f t="shared" si="24"/>
        <v>4.0186705882025375</v>
      </c>
      <c r="J102" s="13">
        <f t="shared" si="17"/>
        <v>4.014391943488862</v>
      </c>
      <c r="K102" s="13">
        <f t="shared" si="18"/>
        <v>4.2786447136755612E-3</v>
      </c>
      <c r="L102" s="13">
        <f t="shared" si="19"/>
        <v>0</v>
      </c>
      <c r="M102" s="13">
        <f t="shared" si="25"/>
        <v>7.0972344056049921E-2</v>
      </c>
      <c r="N102" s="13">
        <f t="shared" si="20"/>
        <v>4.4002853314750949E-2</v>
      </c>
      <c r="O102" s="13">
        <f t="shared" si="21"/>
        <v>4.4002853314750949E-2</v>
      </c>
      <c r="Q102" s="41">
        <v>20.49836775416621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4.3120563283754558</v>
      </c>
      <c r="G103" s="13">
        <f t="shared" si="15"/>
        <v>0</v>
      </c>
      <c r="H103" s="13">
        <f t="shared" si="16"/>
        <v>4.3120563283754558</v>
      </c>
      <c r="I103" s="16">
        <f t="shared" si="24"/>
        <v>4.3163349730891314</v>
      </c>
      <c r="J103" s="13">
        <f t="shared" si="17"/>
        <v>4.3109565524373634</v>
      </c>
      <c r="K103" s="13">
        <f t="shared" si="18"/>
        <v>5.3784206517679678E-3</v>
      </c>
      <c r="L103" s="13">
        <f t="shared" si="19"/>
        <v>0</v>
      </c>
      <c r="M103" s="13">
        <f t="shared" si="25"/>
        <v>2.6969490741298972E-2</v>
      </c>
      <c r="N103" s="13">
        <f t="shared" si="20"/>
        <v>1.6721084259605362E-2</v>
      </c>
      <c r="O103" s="13">
        <f t="shared" si="21"/>
        <v>1.6721084259605362E-2</v>
      </c>
      <c r="Q103" s="41">
        <v>20.39482844307976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74.820254961924377</v>
      </c>
      <c r="G104" s="13">
        <f t="shared" si="15"/>
        <v>5.3103722871011261</v>
      </c>
      <c r="H104" s="13">
        <f t="shared" si="16"/>
        <v>69.509882674823245</v>
      </c>
      <c r="I104" s="16">
        <f t="shared" si="24"/>
        <v>69.515261095475012</v>
      </c>
      <c r="J104" s="13">
        <f t="shared" si="17"/>
        <v>45.047213141755286</v>
      </c>
      <c r="K104" s="13">
        <f t="shared" si="18"/>
        <v>24.468047953719726</v>
      </c>
      <c r="L104" s="13">
        <f t="shared" si="19"/>
        <v>13.424177125828722</v>
      </c>
      <c r="M104" s="13">
        <f t="shared" si="25"/>
        <v>13.434425532310415</v>
      </c>
      <c r="N104" s="13">
        <f t="shared" si="20"/>
        <v>8.3293438300324567</v>
      </c>
      <c r="O104" s="13">
        <f t="shared" si="21"/>
        <v>13.639716117133583</v>
      </c>
      <c r="Q104" s="41">
        <v>15.020349479531291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8.6531453314576972</v>
      </c>
      <c r="G105" s="13">
        <f t="shared" si="15"/>
        <v>0</v>
      </c>
      <c r="H105" s="13">
        <f t="shared" si="16"/>
        <v>8.6531453314576972</v>
      </c>
      <c r="I105" s="16">
        <f t="shared" si="24"/>
        <v>19.697016159348706</v>
      </c>
      <c r="J105" s="13">
        <f t="shared" si="17"/>
        <v>18.099372425951426</v>
      </c>
      <c r="K105" s="13">
        <f t="shared" si="18"/>
        <v>1.5976437333972804</v>
      </c>
      <c r="L105" s="13">
        <f t="shared" si="19"/>
        <v>0</v>
      </c>
      <c r="M105" s="13">
        <f t="shared" si="25"/>
        <v>5.1050817022779587</v>
      </c>
      <c r="N105" s="13">
        <f t="shared" si="20"/>
        <v>3.1651506554123343</v>
      </c>
      <c r="O105" s="13">
        <f t="shared" si="21"/>
        <v>3.1651506554123343</v>
      </c>
      <c r="Q105" s="41">
        <v>11.31689902473687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75.115099465803738</v>
      </c>
      <c r="G106" s="13">
        <f t="shared" si="15"/>
        <v>5.3433367295805843</v>
      </c>
      <c r="H106" s="13">
        <f t="shared" si="16"/>
        <v>69.771762736223153</v>
      </c>
      <c r="I106" s="16">
        <f t="shared" si="24"/>
        <v>71.369406469620429</v>
      </c>
      <c r="J106" s="13">
        <f t="shared" si="17"/>
        <v>37.180623256236586</v>
      </c>
      <c r="K106" s="13">
        <f t="shared" si="18"/>
        <v>34.188783213383843</v>
      </c>
      <c r="L106" s="13">
        <f t="shared" si="19"/>
        <v>23.216386840884585</v>
      </c>
      <c r="M106" s="13">
        <f t="shared" si="25"/>
        <v>25.156317887750212</v>
      </c>
      <c r="N106" s="13">
        <f t="shared" si="20"/>
        <v>15.596917090405132</v>
      </c>
      <c r="O106" s="13">
        <f t="shared" si="21"/>
        <v>20.940253819985717</v>
      </c>
      <c r="Q106" s="41">
        <v>10.54522259354839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159.58437893207491</v>
      </c>
      <c r="G107" s="13">
        <f t="shared" si="15"/>
        <v>14.78723908357002</v>
      </c>
      <c r="H107" s="13">
        <f t="shared" si="16"/>
        <v>144.79713984850488</v>
      </c>
      <c r="I107" s="16">
        <f t="shared" si="24"/>
        <v>155.76953622100416</v>
      </c>
      <c r="J107" s="13">
        <f t="shared" si="17"/>
        <v>41.613466306397051</v>
      </c>
      <c r="K107" s="13">
        <f t="shared" si="18"/>
        <v>114.15606991460712</v>
      </c>
      <c r="L107" s="13">
        <f t="shared" si="19"/>
        <v>103.77165563538041</v>
      </c>
      <c r="M107" s="13">
        <f t="shared" si="25"/>
        <v>113.33105643272549</v>
      </c>
      <c r="N107" s="13">
        <f t="shared" si="20"/>
        <v>70.265254988289797</v>
      </c>
      <c r="O107" s="13">
        <f t="shared" si="21"/>
        <v>85.052494071859812</v>
      </c>
      <c r="Q107" s="41">
        <v>10.415896357904259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24.96123320864503</v>
      </c>
      <c r="G108" s="13">
        <f t="shared" si="15"/>
        <v>0</v>
      </c>
      <c r="H108" s="13">
        <f t="shared" si="16"/>
        <v>24.96123320864503</v>
      </c>
      <c r="I108" s="16">
        <f t="shared" si="24"/>
        <v>35.345647487871744</v>
      </c>
      <c r="J108" s="13">
        <f t="shared" si="17"/>
        <v>28.27532003242483</v>
      </c>
      <c r="K108" s="13">
        <f t="shared" si="18"/>
        <v>7.0703274554469147</v>
      </c>
      <c r="L108" s="13">
        <f t="shared" si="19"/>
        <v>0</v>
      </c>
      <c r="M108" s="13">
        <f t="shared" si="25"/>
        <v>43.065801444435692</v>
      </c>
      <c r="N108" s="13">
        <f t="shared" si="20"/>
        <v>26.70079689555013</v>
      </c>
      <c r="O108" s="13">
        <f t="shared" si="21"/>
        <v>26.70079689555013</v>
      </c>
      <c r="Q108" s="41">
        <v>11.712963252170431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28.974159710802802</v>
      </c>
      <c r="G109" s="13">
        <f t="shared" si="15"/>
        <v>0.18465025420305156</v>
      </c>
      <c r="H109" s="13">
        <f t="shared" si="16"/>
        <v>28.789509456599749</v>
      </c>
      <c r="I109" s="16">
        <f t="shared" si="24"/>
        <v>35.85983691204666</v>
      </c>
      <c r="J109" s="13">
        <f t="shared" si="17"/>
        <v>29.923055554706156</v>
      </c>
      <c r="K109" s="13">
        <f t="shared" si="18"/>
        <v>5.9367813573405037</v>
      </c>
      <c r="L109" s="13">
        <f t="shared" si="19"/>
        <v>0</v>
      </c>
      <c r="M109" s="13">
        <f t="shared" si="25"/>
        <v>16.365004548885562</v>
      </c>
      <c r="N109" s="13">
        <f t="shared" si="20"/>
        <v>10.146302820309048</v>
      </c>
      <c r="O109" s="13">
        <f t="shared" si="21"/>
        <v>10.330953074512099</v>
      </c>
      <c r="Q109" s="41">
        <v>13.786537946788391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7.9324511284290802</v>
      </c>
      <c r="G110" s="13">
        <f t="shared" si="15"/>
        <v>0</v>
      </c>
      <c r="H110" s="13">
        <f t="shared" si="16"/>
        <v>7.9324511284290802</v>
      </c>
      <c r="I110" s="16">
        <f t="shared" si="24"/>
        <v>13.869232485769583</v>
      </c>
      <c r="J110" s="13">
        <f t="shared" si="17"/>
        <v>13.598065968687591</v>
      </c>
      <c r="K110" s="13">
        <f t="shared" si="18"/>
        <v>0.27116651708199235</v>
      </c>
      <c r="L110" s="13">
        <f t="shared" si="19"/>
        <v>0</v>
      </c>
      <c r="M110" s="13">
        <f t="shared" si="25"/>
        <v>6.218701728576514</v>
      </c>
      <c r="N110" s="13">
        <f t="shared" si="20"/>
        <v>3.8555950717174388</v>
      </c>
      <c r="O110" s="13">
        <f t="shared" si="21"/>
        <v>3.8555950717174388</v>
      </c>
      <c r="Q110" s="41">
        <v>17.239989848851501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0.76941855680035343</v>
      </c>
      <c r="G111" s="13">
        <f t="shared" si="15"/>
        <v>0</v>
      </c>
      <c r="H111" s="13">
        <f t="shared" si="16"/>
        <v>0.76941855680035343</v>
      </c>
      <c r="I111" s="16">
        <f t="shared" si="24"/>
        <v>1.0405850738823457</v>
      </c>
      <c r="J111" s="13">
        <f t="shared" si="17"/>
        <v>1.0405070236179621</v>
      </c>
      <c r="K111" s="13">
        <f t="shared" si="18"/>
        <v>7.805026438356677E-5</v>
      </c>
      <c r="L111" s="13">
        <f t="shared" si="19"/>
        <v>0</v>
      </c>
      <c r="M111" s="13">
        <f t="shared" si="25"/>
        <v>2.3631066568590753</v>
      </c>
      <c r="N111" s="13">
        <f t="shared" si="20"/>
        <v>1.4651261272526266</v>
      </c>
      <c r="O111" s="13">
        <f t="shared" si="21"/>
        <v>1.4651261272526266</v>
      </c>
      <c r="Q111" s="41">
        <v>20.15962957200977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2.1428571E-2</v>
      </c>
      <c r="G112" s="13">
        <f t="shared" si="15"/>
        <v>0</v>
      </c>
      <c r="H112" s="13">
        <f t="shared" si="16"/>
        <v>2.1428571E-2</v>
      </c>
      <c r="I112" s="16">
        <f t="shared" si="24"/>
        <v>2.1506621264383567E-2</v>
      </c>
      <c r="J112" s="13">
        <f t="shared" si="17"/>
        <v>2.1506620689092253E-2</v>
      </c>
      <c r="K112" s="13">
        <f t="shared" si="18"/>
        <v>5.7529131458622373E-10</v>
      </c>
      <c r="L112" s="13">
        <f t="shared" si="19"/>
        <v>0</v>
      </c>
      <c r="M112" s="13">
        <f t="shared" si="25"/>
        <v>0.8979805296064487</v>
      </c>
      <c r="N112" s="13">
        <f t="shared" si="20"/>
        <v>0.55674792835599818</v>
      </c>
      <c r="O112" s="13">
        <f t="shared" si="21"/>
        <v>0.55674792835599818</v>
      </c>
      <c r="Q112" s="41">
        <v>21.43516324822232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7.2872006068433519</v>
      </c>
      <c r="G113" s="18">
        <f t="shared" si="15"/>
        <v>0</v>
      </c>
      <c r="H113" s="18">
        <f t="shared" si="16"/>
        <v>7.2872006068433519</v>
      </c>
      <c r="I113" s="17">
        <f t="shared" si="24"/>
        <v>7.2872006074186428</v>
      </c>
      <c r="J113" s="18">
        <f t="shared" si="17"/>
        <v>7.270527402961906</v>
      </c>
      <c r="K113" s="18">
        <f t="shared" si="18"/>
        <v>1.6673204456736812E-2</v>
      </c>
      <c r="L113" s="18">
        <f t="shared" si="19"/>
        <v>0</v>
      </c>
      <c r="M113" s="18">
        <f t="shared" si="25"/>
        <v>0.34123260125045052</v>
      </c>
      <c r="N113" s="18">
        <f t="shared" si="20"/>
        <v>0.21156421277527931</v>
      </c>
      <c r="O113" s="18">
        <f t="shared" si="21"/>
        <v>0.21156421277527931</v>
      </c>
      <c r="P113" s="3"/>
      <c r="Q113" s="42">
        <v>23.49900700000001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1.2738932239879379</v>
      </c>
      <c r="G114" s="13">
        <f t="shared" si="15"/>
        <v>0</v>
      </c>
      <c r="H114" s="13">
        <f t="shared" si="16"/>
        <v>1.2738932239879379</v>
      </c>
      <c r="I114" s="16">
        <f t="shared" si="24"/>
        <v>1.2905664284446747</v>
      </c>
      <c r="J114" s="13">
        <f t="shared" si="17"/>
        <v>1.2904484806600629</v>
      </c>
      <c r="K114" s="13">
        <f t="shared" si="18"/>
        <v>1.1794778461182709E-4</v>
      </c>
      <c r="L114" s="13">
        <f t="shared" si="19"/>
        <v>0</v>
      </c>
      <c r="M114" s="13">
        <f t="shared" si="25"/>
        <v>0.1296683884751712</v>
      </c>
      <c r="N114" s="13">
        <f t="shared" si="20"/>
        <v>8.0394400854606141E-2</v>
      </c>
      <c r="O114" s="13">
        <f t="shared" si="21"/>
        <v>8.0394400854606141E-2</v>
      </c>
      <c r="Q114" s="41">
        <v>21.805974454775651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37.616740457703742</v>
      </c>
      <c r="G115" s="13">
        <f t="shared" si="15"/>
        <v>1.1509150214169421</v>
      </c>
      <c r="H115" s="13">
        <f t="shared" si="16"/>
        <v>36.465825436286799</v>
      </c>
      <c r="I115" s="16">
        <f t="shared" si="24"/>
        <v>36.465943384071409</v>
      </c>
      <c r="J115" s="13">
        <f t="shared" si="17"/>
        <v>32.323649901487599</v>
      </c>
      <c r="K115" s="13">
        <f t="shared" si="18"/>
        <v>4.1422934825838098</v>
      </c>
      <c r="L115" s="13">
        <f t="shared" si="19"/>
        <v>0</v>
      </c>
      <c r="M115" s="13">
        <f t="shared" si="25"/>
        <v>4.9273987620565063E-2</v>
      </c>
      <c r="N115" s="13">
        <f t="shared" si="20"/>
        <v>3.054987232475034E-2</v>
      </c>
      <c r="O115" s="13">
        <f t="shared" si="21"/>
        <v>1.1814648937416925</v>
      </c>
      <c r="Q115" s="41">
        <v>17.387688333899639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17.317270560882289</v>
      </c>
      <c r="G116" s="13">
        <f t="shared" si="15"/>
        <v>0</v>
      </c>
      <c r="H116" s="13">
        <f t="shared" si="16"/>
        <v>17.317270560882289</v>
      </c>
      <c r="I116" s="16">
        <f t="shared" si="24"/>
        <v>21.459564043466099</v>
      </c>
      <c r="J116" s="13">
        <f t="shared" si="17"/>
        <v>20.421744210132534</v>
      </c>
      <c r="K116" s="13">
        <f t="shared" si="18"/>
        <v>1.0378198333335646</v>
      </c>
      <c r="L116" s="13">
        <f t="shared" si="19"/>
        <v>0</v>
      </c>
      <c r="M116" s="13">
        <f t="shared" si="25"/>
        <v>1.8724115295814723E-2</v>
      </c>
      <c r="N116" s="13">
        <f t="shared" si="20"/>
        <v>1.1608951483405128E-2</v>
      </c>
      <c r="O116" s="13">
        <f t="shared" si="21"/>
        <v>1.1608951483405128E-2</v>
      </c>
      <c r="Q116" s="41">
        <v>16.688553678411498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51.358124247542641</v>
      </c>
      <c r="G117" s="13">
        <f t="shared" si="15"/>
        <v>2.6872402693640414</v>
      </c>
      <c r="H117" s="13">
        <f t="shared" si="16"/>
        <v>48.670883978178601</v>
      </c>
      <c r="I117" s="16">
        <f t="shared" si="24"/>
        <v>49.708703811512166</v>
      </c>
      <c r="J117" s="13">
        <f t="shared" si="17"/>
        <v>35.212177475616542</v>
      </c>
      <c r="K117" s="13">
        <f t="shared" si="18"/>
        <v>14.496526335895624</v>
      </c>
      <c r="L117" s="13">
        <f t="shared" si="19"/>
        <v>3.3793370749825442</v>
      </c>
      <c r="M117" s="13">
        <f t="shared" si="25"/>
        <v>3.3864522387949538</v>
      </c>
      <c r="N117" s="13">
        <f t="shared" si="20"/>
        <v>2.0996003880528713</v>
      </c>
      <c r="O117" s="13">
        <f t="shared" si="21"/>
        <v>4.7868406574169127</v>
      </c>
      <c r="Q117" s="41">
        <v>12.55177871173748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78.077417883162738</v>
      </c>
      <c r="G118" s="13">
        <f t="shared" si="15"/>
        <v>5.6745322370092195</v>
      </c>
      <c r="H118" s="13">
        <f t="shared" si="16"/>
        <v>72.402885646153521</v>
      </c>
      <c r="I118" s="16">
        <f t="shared" si="24"/>
        <v>83.520074907066601</v>
      </c>
      <c r="J118" s="13">
        <f t="shared" si="17"/>
        <v>42.203860577685106</v>
      </c>
      <c r="K118" s="13">
        <f t="shared" si="18"/>
        <v>41.316214329381495</v>
      </c>
      <c r="L118" s="13">
        <f t="shared" si="19"/>
        <v>30.396224410072254</v>
      </c>
      <c r="M118" s="13">
        <f t="shared" si="25"/>
        <v>31.683076260814339</v>
      </c>
      <c r="N118" s="13">
        <f t="shared" si="20"/>
        <v>19.643507281704888</v>
      </c>
      <c r="O118" s="13">
        <f t="shared" si="21"/>
        <v>25.318039518714109</v>
      </c>
      <c r="Q118" s="41">
        <v>12.260785593548389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43.119750171223103</v>
      </c>
      <c r="G119" s="13">
        <f t="shared" si="15"/>
        <v>1.7661669415932466</v>
      </c>
      <c r="H119" s="13">
        <f t="shared" si="16"/>
        <v>41.353583229629855</v>
      </c>
      <c r="I119" s="16">
        <f t="shared" si="24"/>
        <v>52.273573148939107</v>
      </c>
      <c r="J119" s="13">
        <f t="shared" si="17"/>
        <v>35.82336986950569</v>
      </c>
      <c r="K119" s="13">
        <f t="shared" si="18"/>
        <v>16.450203279433417</v>
      </c>
      <c r="L119" s="13">
        <f t="shared" si="19"/>
        <v>5.3473789808221301</v>
      </c>
      <c r="M119" s="13">
        <f t="shared" si="25"/>
        <v>17.386947959931579</v>
      </c>
      <c r="N119" s="13">
        <f t="shared" si="20"/>
        <v>10.779907735157579</v>
      </c>
      <c r="O119" s="13">
        <f t="shared" si="21"/>
        <v>12.546074676750825</v>
      </c>
      <c r="Q119" s="41">
        <v>12.345632835231189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37.700218046653937</v>
      </c>
      <c r="G120" s="13">
        <f t="shared" si="15"/>
        <v>1.1602480499898555</v>
      </c>
      <c r="H120" s="13">
        <f t="shared" si="16"/>
        <v>36.539969996664084</v>
      </c>
      <c r="I120" s="16">
        <f t="shared" si="24"/>
        <v>47.642794295275372</v>
      </c>
      <c r="J120" s="13">
        <f t="shared" si="17"/>
        <v>35.162581976549937</v>
      </c>
      <c r="K120" s="13">
        <f t="shared" si="18"/>
        <v>12.480212318725435</v>
      </c>
      <c r="L120" s="13">
        <f t="shared" si="19"/>
        <v>1.3481975387105256</v>
      </c>
      <c r="M120" s="13">
        <f t="shared" si="25"/>
        <v>7.9552377634845257</v>
      </c>
      <c r="N120" s="13">
        <f t="shared" si="20"/>
        <v>4.9322474133604057</v>
      </c>
      <c r="O120" s="13">
        <f t="shared" si="21"/>
        <v>6.0924954633502608</v>
      </c>
      <c r="Q120" s="41">
        <v>13.18941057754596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23.502254331893809</v>
      </c>
      <c r="G121" s="13">
        <f t="shared" si="15"/>
        <v>0</v>
      </c>
      <c r="H121" s="13">
        <f t="shared" si="16"/>
        <v>23.502254331893809</v>
      </c>
      <c r="I121" s="16">
        <f t="shared" si="24"/>
        <v>34.634269111908722</v>
      </c>
      <c r="J121" s="13">
        <f t="shared" si="17"/>
        <v>30.434853576162151</v>
      </c>
      <c r="K121" s="13">
        <f t="shared" si="18"/>
        <v>4.1994155357465708</v>
      </c>
      <c r="L121" s="13">
        <f t="shared" si="19"/>
        <v>0</v>
      </c>
      <c r="M121" s="13">
        <f t="shared" si="25"/>
        <v>3.02299035012412</v>
      </c>
      <c r="N121" s="13">
        <f t="shared" si="20"/>
        <v>1.8742540170769544</v>
      </c>
      <c r="O121" s="13">
        <f t="shared" si="21"/>
        <v>1.8742540170769544</v>
      </c>
      <c r="Q121" s="41">
        <v>16.096739575874121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4.2965626086961457</v>
      </c>
      <c r="G122" s="13">
        <f t="shared" si="15"/>
        <v>0</v>
      </c>
      <c r="H122" s="13">
        <f t="shared" si="16"/>
        <v>4.2965626086961457</v>
      </c>
      <c r="I122" s="16">
        <f t="shared" si="24"/>
        <v>8.4959781444427165</v>
      </c>
      <c r="J122" s="13">
        <f t="shared" si="17"/>
        <v>8.4512413951396343</v>
      </c>
      <c r="K122" s="13">
        <f t="shared" si="18"/>
        <v>4.4736749303082135E-2</v>
      </c>
      <c r="L122" s="13">
        <f t="shared" si="19"/>
        <v>0</v>
      </c>
      <c r="M122" s="13">
        <f t="shared" si="25"/>
        <v>1.1487363330471656</v>
      </c>
      <c r="N122" s="13">
        <f t="shared" si="20"/>
        <v>0.71221652648924272</v>
      </c>
      <c r="O122" s="13">
        <f t="shared" si="21"/>
        <v>0.71221652648924272</v>
      </c>
      <c r="Q122" s="41">
        <v>19.73907516735472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0.22719378754517919</v>
      </c>
      <c r="G123" s="13">
        <f t="shared" si="15"/>
        <v>0</v>
      </c>
      <c r="H123" s="13">
        <f t="shared" si="16"/>
        <v>0.22719378754517919</v>
      </c>
      <c r="I123" s="16">
        <f t="shared" si="24"/>
        <v>0.2719305368482613</v>
      </c>
      <c r="J123" s="13">
        <f t="shared" si="17"/>
        <v>0.27192905559473063</v>
      </c>
      <c r="K123" s="13">
        <f t="shared" si="18"/>
        <v>1.4812535306663044E-6</v>
      </c>
      <c r="L123" s="13">
        <f t="shared" si="19"/>
        <v>0</v>
      </c>
      <c r="M123" s="13">
        <f t="shared" si="25"/>
        <v>0.43651980655792288</v>
      </c>
      <c r="N123" s="13">
        <f t="shared" si="20"/>
        <v>0.27064228006591218</v>
      </c>
      <c r="O123" s="13">
        <f t="shared" si="21"/>
        <v>0.27064228006591218</v>
      </c>
      <c r="Q123" s="41">
        <v>19.726171502939579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2.947462495640643</v>
      </c>
      <c r="G124" s="13">
        <f t="shared" si="15"/>
        <v>0</v>
      </c>
      <c r="H124" s="13">
        <f t="shared" si="16"/>
        <v>2.947462495640643</v>
      </c>
      <c r="I124" s="16">
        <f t="shared" si="24"/>
        <v>2.9474639768941735</v>
      </c>
      <c r="J124" s="13">
        <f t="shared" si="17"/>
        <v>2.9457535857703583</v>
      </c>
      <c r="K124" s="13">
        <f t="shared" si="18"/>
        <v>1.7103911238152136E-3</v>
      </c>
      <c r="L124" s="13">
        <f t="shared" si="19"/>
        <v>0</v>
      </c>
      <c r="M124" s="13">
        <f t="shared" si="25"/>
        <v>0.16587752649201071</v>
      </c>
      <c r="N124" s="13">
        <f t="shared" si="20"/>
        <v>0.10284406642504663</v>
      </c>
      <c r="O124" s="13">
        <f t="shared" si="21"/>
        <v>0.10284406642504663</v>
      </c>
      <c r="Q124" s="41">
        <v>20.41098140986519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0.114285714</v>
      </c>
      <c r="G125" s="18">
        <f t="shared" si="15"/>
        <v>0</v>
      </c>
      <c r="H125" s="18">
        <f t="shared" si="16"/>
        <v>0.114285714</v>
      </c>
      <c r="I125" s="17">
        <f t="shared" si="24"/>
        <v>0.11599610512381521</v>
      </c>
      <c r="J125" s="18">
        <f t="shared" si="17"/>
        <v>0.11599601749235509</v>
      </c>
      <c r="K125" s="18">
        <f t="shared" si="18"/>
        <v>8.7631460116144311E-8</v>
      </c>
      <c r="L125" s="18">
        <f t="shared" si="19"/>
        <v>0</v>
      </c>
      <c r="M125" s="18">
        <f t="shared" si="25"/>
        <v>6.3033460066964073E-2</v>
      </c>
      <c r="N125" s="18">
        <f t="shared" si="20"/>
        <v>3.9080745241517723E-2</v>
      </c>
      <c r="O125" s="18">
        <f t="shared" si="21"/>
        <v>3.9080745241517723E-2</v>
      </c>
      <c r="P125" s="3"/>
      <c r="Q125" s="42">
        <v>21.644301000000009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0.82738218265286723</v>
      </c>
      <c r="G126" s="13">
        <f t="shared" si="15"/>
        <v>0</v>
      </c>
      <c r="H126" s="13">
        <f t="shared" si="16"/>
        <v>0.82738218265286723</v>
      </c>
      <c r="I126" s="16">
        <f t="shared" si="24"/>
        <v>0.82738227028432731</v>
      </c>
      <c r="J126" s="13">
        <f t="shared" si="17"/>
        <v>0.82734781118492229</v>
      </c>
      <c r="K126" s="13">
        <f t="shared" si="18"/>
        <v>3.445909940502645E-5</v>
      </c>
      <c r="L126" s="13">
        <f t="shared" si="19"/>
        <v>0</v>
      </c>
      <c r="M126" s="13">
        <f t="shared" si="25"/>
        <v>2.395271482544635E-2</v>
      </c>
      <c r="N126" s="13">
        <f t="shared" si="20"/>
        <v>1.4850683191776737E-2</v>
      </c>
      <c r="O126" s="13">
        <f t="shared" si="21"/>
        <v>1.4850683191776737E-2</v>
      </c>
      <c r="Q126" s="41">
        <v>21.076405209670391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70.97585487024098</v>
      </c>
      <c r="G127" s="13">
        <f t="shared" si="15"/>
        <v>4.8805575745224168</v>
      </c>
      <c r="H127" s="13">
        <f t="shared" si="16"/>
        <v>66.095297295718566</v>
      </c>
      <c r="I127" s="16">
        <f t="shared" si="24"/>
        <v>66.095331754817977</v>
      </c>
      <c r="J127" s="13">
        <f t="shared" si="17"/>
        <v>48.619202967418197</v>
      </c>
      <c r="K127" s="13">
        <f t="shared" si="18"/>
        <v>17.47612878739978</v>
      </c>
      <c r="L127" s="13">
        <f t="shared" si="19"/>
        <v>6.3808478962567188</v>
      </c>
      <c r="M127" s="13">
        <f t="shared" si="25"/>
        <v>6.3899499278903882</v>
      </c>
      <c r="N127" s="13">
        <f t="shared" si="20"/>
        <v>3.9617689552920408</v>
      </c>
      <c r="O127" s="13">
        <f t="shared" si="21"/>
        <v>8.8423265298144571</v>
      </c>
      <c r="Q127" s="41">
        <v>17.776638827399111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32.259663625061087</v>
      </c>
      <c r="G128" s="13">
        <f t="shared" si="15"/>
        <v>0.55197880661831034</v>
      </c>
      <c r="H128" s="13">
        <f t="shared" si="16"/>
        <v>31.707684818442775</v>
      </c>
      <c r="I128" s="16">
        <f t="shared" si="24"/>
        <v>42.802965709585841</v>
      </c>
      <c r="J128" s="13">
        <f t="shared" si="17"/>
        <v>32.198880042861482</v>
      </c>
      <c r="K128" s="13">
        <f t="shared" si="18"/>
        <v>10.604085666724359</v>
      </c>
      <c r="L128" s="13">
        <f t="shared" si="19"/>
        <v>0</v>
      </c>
      <c r="M128" s="13">
        <f t="shared" si="25"/>
        <v>2.4281809725983474</v>
      </c>
      <c r="N128" s="13">
        <f t="shared" si="20"/>
        <v>1.5054722030109753</v>
      </c>
      <c r="O128" s="13">
        <f t="shared" si="21"/>
        <v>2.0574510096292857</v>
      </c>
      <c r="Q128" s="41">
        <v>12.24955990769246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46.135624335210892</v>
      </c>
      <c r="G129" s="13">
        <f t="shared" si="15"/>
        <v>2.1033501317019416</v>
      </c>
      <c r="H129" s="13">
        <f t="shared" si="16"/>
        <v>44.032274203508948</v>
      </c>
      <c r="I129" s="16">
        <f t="shared" si="24"/>
        <v>54.636359870233306</v>
      </c>
      <c r="J129" s="13">
        <f t="shared" si="17"/>
        <v>34.975279390649355</v>
      </c>
      <c r="K129" s="13">
        <f t="shared" si="18"/>
        <v>19.661080479583951</v>
      </c>
      <c r="L129" s="13">
        <f t="shared" si="19"/>
        <v>8.5818650637454343</v>
      </c>
      <c r="M129" s="13">
        <f t="shared" si="25"/>
        <v>9.504573833332806</v>
      </c>
      <c r="N129" s="13">
        <f t="shared" si="20"/>
        <v>5.89283577666634</v>
      </c>
      <c r="O129" s="13">
        <f t="shared" si="21"/>
        <v>7.9961859083682816</v>
      </c>
      <c r="Q129" s="41">
        <v>11.202769593548391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98.717704650051459</v>
      </c>
      <c r="G130" s="13">
        <f t="shared" si="15"/>
        <v>7.9821741870352225</v>
      </c>
      <c r="H130" s="13">
        <f t="shared" si="16"/>
        <v>90.735530463016232</v>
      </c>
      <c r="I130" s="16">
        <f t="shared" si="24"/>
        <v>101.81474587885474</v>
      </c>
      <c r="J130" s="13">
        <f t="shared" si="17"/>
        <v>41.579811206574092</v>
      </c>
      <c r="K130" s="13">
        <f t="shared" si="18"/>
        <v>60.234934672280644</v>
      </c>
      <c r="L130" s="13">
        <f t="shared" si="19"/>
        <v>49.454049995228992</v>
      </c>
      <c r="M130" s="13">
        <f t="shared" si="25"/>
        <v>53.06578805189546</v>
      </c>
      <c r="N130" s="13">
        <f t="shared" si="20"/>
        <v>32.900788592175182</v>
      </c>
      <c r="O130" s="13">
        <f t="shared" si="21"/>
        <v>40.882962779210402</v>
      </c>
      <c r="Q130" s="41">
        <v>11.211161220750711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77.150969582362634</v>
      </c>
      <c r="G131" s="13">
        <f t="shared" si="15"/>
        <v>5.570952718584782</v>
      </c>
      <c r="H131" s="13">
        <f t="shared" si="16"/>
        <v>71.580016863777857</v>
      </c>
      <c r="I131" s="16">
        <f t="shared" si="24"/>
        <v>82.360901540829531</v>
      </c>
      <c r="J131" s="13">
        <f t="shared" si="17"/>
        <v>45.093073833105095</v>
      </c>
      <c r="K131" s="13">
        <f t="shared" si="18"/>
        <v>37.267827707724436</v>
      </c>
      <c r="L131" s="13">
        <f t="shared" si="19"/>
        <v>26.318070880741157</v>
      </c>
      <c r="M131" s="13">
        <f t="shared" si="25"/>
        <v>46.483070340461431</v>
      </c>
      <c r="N131" s="13">
        <f t="shared" si="20"/>
        <v>28.819503611086088</v>
      </c>
      <c r="O131" s="13">
        <f t="shared" si="21"/>
        <v>34.390456329670869</v>
      </c>
      <c r="Q131" s="41">
        <v>13.6765050873516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28.49796788371787</v>
      </c>
      <c r="G132" s="13">
        <f t="shared" si="15"/>
        <v>0.13141067236722412</v>
      </c>
      <c r="H132" s="13">
        <f t="shared" si="16"/>
        <v>28.366557211350646</v>
      </c>
      <c r="I132" s="16">
        <f t="shared" si="24"/>
        <v>39.316314038333914</v>
      </c>
      <c r="J132" s="13">
        <f t="shared" si="17"/>
        <v>32.970146263955449</v>
      </c>
      <c r="K132" s="13">
        <f t="shared" si="18"/>
        <v>6.3461677743784648</v>
      </c>
      <c r="L132" s="13">
        <f t="shared" si="19"/>
        <v>0</v>
      </c>
      <c r="M132" s="13">
        <f t="shared" si="25"/>
        <v>17.663566729375344</v>
      </c>
      <c r="N132" s="13">
        <f t="shared" si="20"/>
        <v>10.951411372212712</v>
      </c>
      <c r="O132" s="13">
        <f t="shared" si="21"/>
        <v>11.082822044579936</v>
      </c>
      <c r="Q132" s="41">
        <v>15.350034042032419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0.257142857</v>
      </c>
      <c r="G133" s="13">
        <f t="shared" si="15"/>
        <v>0</v>
      </c>
      <c r="H133" s="13">
        <f t="shared" si="16"/>
        <v>0.257142857</v>
      </c>
      <c r="I133" s="16">
        <f t="shared" si="24"/>
        <v>6.6033106313784646</v>
      </c>
      <c r="J133" s="13">
        <f t="shared" si="17"/>
        <v>6.5784746104688363</v>
      </c>
      <c r="K133" s="13">
        <f t="shared" si="18"/>
        <v>2.4836020909628331E-2</v>
      </c>
      <c r="L133" s="13">
        <f t="shared" si="19"/>
        <v>0</v>
      </c>
      <c r="M133" s="13">
        <f t="shared" si="25"/>
        <v>6.7121553571626311</v>
      </c>
      <c r="N133" s="13">
        <f t="shared" si="20"/>
        <v>4.1615363214408312</v>
      </c>
      <c r="O133" s="13">
        <f t="shared" si="21"/>
        <v>4.1615363214408312</v>
      </c>
      <c r="Q133" s="41">
        <v>18.571817357855409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34.080795436336537</v>
      </c>
      <c r="G134" s="13">
        <f t="shared" ref="G134:G197" si="28">IF((F134-$J$2)&gt;0,$I$2*(F134-$J$2),0)</f>
        <v>0.75558645081866982</v>
      </c>
      <c r="H134" s="13">
        <f t="shared" ref="H134:H197" si="29">F134-G134</f>
        <v>33.325208985517868</v>
      </c>
      <c r="I134" s="16">
        <f t="shared" si="24"/>
        <v>33.350045006427493</v>
      </c>
      <c r="J134" s="13">
        <f t="shared" ref="J134:J197" si="30">I134/SQRT(1+(I134/($K$2*(300+(25*Q134)+0.05*(Q134)^3)))^2)</f>
        <v>30.07732844394744</v>
      </c>
      <c r="K134" s="13">
        <f t="shared" ref="K134:K197" si="31">I134-J134</f>
        <v>3.2727165624800527</v>
      </c>
      <c r="L134" s="13">
        <f t="shared" ref="L134:L197" si="32">IF(K134&gt;$N$2,(K134-$N$2)/$L$2,0)</f>
        <v>0</v>
      </c>
      <c r="M134" s="13">
        <f t="shared" si="25"/>
        <v>2.5506190357217999</v>
      </c>
      <c r="N134" s="13">
        <f t="shared" ref="N134:N197" si="33">$M$2*M134</f>
        <v>1.5813838021475159</v>
      </c>
      <c r="O134" s="13">
        <f t="shared" ref="O134:O197" si="34">N134+G134</f>
        <v>2.3369702529661858</v>
      </c>
      <c r="Q134" s="41">
        <v>17.3457979255592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1.799475007363998</v>
      </c>
      <c r="G135" s="13">
        <f t="shared" si="28"/>
        <v>0</v>
      </c>
      <c r="H135" s="13">
        <f t="shared" si="29"/>
        <v>1.799475007363998</v>
      </c>
      <c r="I135" s="16">
        <f t="shared" ref="I135:I198" si="36">H135+K134-L134</f>
        <v>5.0721915698440512</v>
      </c>
      <c r="J135" s="13">
        <f t="shared" si="30"/>
        <v>5.0663092349646961</v>
      </c>
      <c r="K135" s="13">
        <f t="shared" si="31"/>
        <v>5.8823348793550778E-3</v>
      </c>
      <c r="L135" s="13">
        <f t="shared" si="32"/>
        <v>0</v>
      </c>
      <c r="M135" s="13">
        <f t="shared" ref="M135:M198" si="37">L135+M134-N134</f>
        <v>0.96923523357428398</v>
      </c>
      <c r="N135" s="13">
        <f t="shared" si="33"/>
        <v>0.60092584481605604</v>
      </c>
      <c r="O135" s="13">
        <f t="shared" si="34"/>
        <v>0.60092584481605604</v>
      </c>
      <c r="Q135" s="41">
        <v>23.189394014439081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3.5714285999999998E-2</v>
      </c>
      <c r="G136" s="13">
        <f t="shared" si="28"/>
        <v>0</v>
      </c>
      <c r="H136" s="13">
        <f t="shared" si="29"/>
        <v>3.5714285999999998E-2</v>
      </c>
      <c r="I136" s="16">
        <f t="shared" si="36"/>
        <v>4.1596620879355076E-2</v>
      </c>
      <c r="J136" s="13">
        <f t="shared" si="30"/>
        <v>4.1596617289037734E-2</v>
      </c>
      <c r="K136" s="13">
        <f t="shared" si="31"/>
        <v>3.5903173420392953E-9</v>
      </c>
      <c r="L136" s="13">
        <f t="shared" si="32"/>
        <v>0</v>
      </c>
      <c r="M136" s="13">
        <f t="shared" si="37"/>
        <v>0.36830938875822794</v>
      </c>
      <c r="N136" s="13">
        <f t="shared" si="33"/>
        <v>0.22835182103010132</v>
      </c>
      <c r="O136" s="13">
        <f t="shared" si="34"/>
        <v>0.22835182103010132</v>
      </c>
      <c r="Q136" s="41">
        <v>22.48220000000001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0.56163083329907659</v>
      </c>
      <c r="G137" s="18">
        <f t="shared" si="28"/>
        <v>0</v>
      </c>
      <c r="H137" s="18">
        <f t="shared" si="29"/>
        <v>0.56163083329907659</v>
      </c>
      <c r="I137" s="17">
        <f t="shared" si="36"/>
        <v>0.56163083688939397</v>
      </c>
      <c r="J137" s="18">
        <f t="shared" si="30"/>
        <v>0.56162267290466428</v>
      </c>
      <c r="K137" s="18">
        <f t="shared" si="31"/>
        <v>8.1639847296921531E-6</v>
      </c>
      <c r="L137" s="18">
        <f t="shared" si="32"/>
        <v>0</v>
      </c>
      <c r="M137" s="18">
        <f t="shared" si="37"/>
        <v>0.13995756772812662</v>
      </c>
      <c r="N137" s="18">
        <f t="shared" si="33"/>
        <v>8.6773691991438501E-2</v>
      </c>
      <c r="O137" s="18">
        <f t="shared" si="34"/>
        <v>8.6773691991438501E-2</v>
      </c>
      <c r="P137" s="3"/>
      <c r="Q137" s="42">
        <v>23.04464738449699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31.435572015939361</v>
      </c>
      <c r="G138" s="13">
        <f t="shared" si="28"/>
        <v>0.45984305340171938</v>
      </c>
      <c r="H138" s="13">
        <f t="shared" si="29"/>
        <v>30.975728962537641</v>
      </c>
      <c r="I138" s="16">
        <f t="shared" si="36"/>
        <v>30.975737126522372</v>
      </c>
      <c r="J138" s="13">
        <f t="shared" si="30"/>
        <v>29.216600893679299</v>
      </c>
      <c r="K138" s="13">
        <f t="shared" si="31"/>
        <v>1.7591362328430726</v>
      </c>
      <c r="L138" s="13">
        <f t="shared" si="32"/>
        <v>0</v>
      </c>
      <c r="M138" s="13">
        <f t="shared" si="37"/>
        <v>5.3183875736688119E-2</v>
      </c>
      <c r="N138" s="13">
        <f t="shared" si="33"/>
        <v>3.2974002956746636E-2</v>
      </c>
      <c r="O138" s="13">
        <f t="shared" si="34"/>
        <v>0.49281705635846601</v>
      </c>
      <c r="Q138" s="41">
        <v>20.64868829761501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31.411402235192771</v>
      </c>
      <c r="G139" s="13">
        <f t="shared" si="28"/>
        <v>0.4571408041256465</v>
      </c>
      <c r="H139" s="13">
        <f t="shared" si="29"/>
        <v>30.954261431067124</v>
      </c>
      <c r="I139" s="16">
        <f t="shared" si="36"/>
        <v>32.7133976639102</v>
      </c>
      <c r="J139" s="13">
        <f t="shared" si="30"/>
        <v>30.533631985914482</v>
      </c>
      <c r="K139" s="13">
        <f t="shared" si="31"/>
        <v>2.179765677995718</v>
      </c>
      <c r="L139" s="13">
        <f t="shared" si="32"/>
        <v>0</v>
      </c>
      <c r="M139" s="13">
        <f t="shared" si="37"/>
        <v>2.0209872779941483E-2</v>
      </c>
      <c r="N139" s="13">
        <f t="shared" si="33"/>
        <v>1.253012112356372E-2</v>
      </c>
      <c r="O139" s="13">
        <f t="shared" si="34"/>
        <v>0.46967092524921022</v>
      </c>
      <c r="Q139" s="41">
        <v>20.178789748153662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27.281072698057731</v>
      </c>
      <c r="G140" s="13">
        <f t="shared" si="28"/>
        <v>0</v>
      </c>
      <c r="H140" s="13">
        <f t="shared" si="29"/>
        <v>27.281072698057731</v>
      </c>
      <c r="I140" s="16">
        <f t="shared" si="36"/>
        <v>29.460838376053449</v>
      </c>
      <c r="J140" s="13">
        <f t="shared" si="30"/>
        <v>26.369776024588408</v>
      </c>
      <c r="K140" s="13">
        <f t="shared" si="31"/>
        <v>3.091062351465041</v>
      </c>
      <c r="L140" s="13">
        <f t="shared" si="32"/>
        <v>0</v>
      </c>
      <c r="M140" s="13">
        <f t="shared" si="37"/>
        <v>7.6797516563777632E-3</v>
      </c>
      <c r="N140" s="13">
        <f t="shared" si="33"/>
        <v>4.7614460269542131E-3</v>
      </c>
      <c r="O140" s="13">
        <f t="shared" si="34"/>
        <v>4.7614460269542131E-3</v>
      </c>
      <c r="Q140" s="41">
        <v>15.01817460085986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131.84410082465999</v>
      </c>
      <c r="G141" s="13">
        <f t="shared" si="28"/>
        <v>11.685798188439083</v>
      </c>
      <c r="H141" s="13">
        <f t="shared" si="29"/>
        <v>120.15830263622091</v>
      </c>
      <c r="I141" s="16">
        <f t="shared" si="36"/>
        <v>123.24936498768595</v>
      </c>
      <c r="J141" s="13">
        <f t="shared" si="30"/>
        <v>43.223112798775738</v>
      </c>
      <c r="K141" s="13">
        <f t="shared" si="31"/>
        <v>80.026252188910206</v>
      </c>
      <c r="L141" s="13">
        <f t="shared" si="32"/>
        <v>69.390888771639794</v>
      </c>
      <c r="M141" s="13">
        <f t="shared" si="37"/>
        <v>69.39380707726923</v>
      </c>
      <c r="N141" s="13">
        <f t="shared" si="33"/>
        <v>43.024160387906925</v>
      </c>
      <c r="O141" s="13">
        <f t="shared" si="34"/>
        <v>54.709958576346011</v>
      </c>
      <c r="Q141" s="41">
        <v>11.406103085295509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50.56685578407825</v>
      </c>
      <c r="G142" s="13">
        <f t="shared" si="28"/>
        <v>2.598774235890501</v>
      </c>
      <c r="H142" s="13">
        <f t="shared" si="29"/>
        <v>47.968081548187747</v>
      </c>
      <c r="I142" s="16">
        <f t="shared" si="36"/>
        <v>58.603444965458152</v>
      </c>
      <c r="J142" s="13">
        <f t="shared" si="30"/>
        <v>33.867440046599597</v>
      </c>
      <c r="K142" s="13">
        <f t="shared" si="31"/>
        <v>24.736004918858555</v>
      </c>
      <c r="L142" s="13">
        <f t="shared" si="32"/>
        <v>13.694104320342195</v>
      </c>
      <c r="M142" s="13">
        <f t="shared" si="37"/>
        <v>40.063751009704497</v>
      </c>
      <c r="N142" s="13">
        <f t="shared" si="33"/>
        <v>24.839525626016787</v>
      </c>
      <c r="O142" s="13">
        <f t="shared" si="34"/>
        <v>27.438299861907289</v>
      </c>
      <c r="Q142" s="41">
        <v>9.8198825935483889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37.470494957198497</v>
      </c>
      <c r="G143" s="13">
        <f t="shared" si="28"/>
        <v>1.1345643642879994</v>
      </c>
      <c r="H143" s="13">
        <f t="shared" si="29"/>
        <v>36.335930592910501</v>
      </c>
      <c r="I143" s="16">
        <f t="shared" si="36"/>
        <v>47.377831191426864</v>
      </c>
      <c r="J143" s="13">
        <f t="shared" si="30"/>
        <v>32.403255899104636</v>
      </c>
      <c r="K143" s="13">
        <f t="shared" si="31"/>
        <v>14.974575292322228</v>
      </c>
      <c r="L143" s="13">
        <f t="shared" si="32"/>
        <v>3.8609010215717725</v>
      </c>
      <c r="M143" s="13">
        <f t="shared" si="37"/>
        <v>19.08512640525948</v>
      </c>
      <c r="N143" s="13">
        <f t="shared" si="33"/>
        <v>11.832778371260877</v>
      </c>
      <c r="O143" s="13">
        <f t="shared" si="34"/>
        <v>12.967342735548877</v>
      </c>
      <c r="Q143" s="41">
        <v>10.83582551690149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9.6299926524257824</v>
      </c>
      <c r="G144" s="13">
        <f t="shared" si="28"/>
        <v>0</v>
      </c>
      <c r="H144" s="13">
        <f t="shared" si="29"/>
        <v>9.6299926524257824</v>
      </c>
      <c r="I144" s="16">
        <f t="shared" si="36"/>
        <v>20.743666923176239</v>
      </c>
      <c r="J144" s="13">
        <f t="shared" si="30"/>
        <v>19.342974630611497</v>
      </c>
      <c r="K144" s="13">
        <f t="shared" si="31"/>
        <v>1.4006922925647416</v>
      </c>
      <c r="L144" s="13">
        <f t="shared" si="32"/>
        <v>0</v>
      </c>
      <c r="M144" s="13">
        <f t="shared" si="37"/>
        <v>7.2523480339986026</v>
      </c>
      <c r="N144" s="13">
        <f t="shared" si="33"/>
        <v>4.4964557810791339</v>
      </c>
      <c r="O144" s="13">
        <f t="shared" si="34"/>
        <v>4.4964557810791339</v>
      </c>
      <c r="Q144" s="41">
        <v>13.584607956247581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44.266171691762658</v>
      </c>
      <c r="G145" s="13">
        <f t="shared" si="28"/>
        <v>1.8943400829399866</v>
      </c>
      <c r="H145" s="13">
        <f t="shared" si="29"/>
        <v>42.371831608822674</v>
      </c>
      <c r="I145" s="16">
        <f t="shared" si="36"/>
        <v>43.772523901387416</v>
      </c>
      <c r="J145" s="13">
        <f t="shared" si="30"/>
        <v>34.847900389391597</v>
      </c>
      <c r="K145" s="13">
        <f t="shared" si="31"/>
        <v>8.9246235119958186</v>
      </c>
      <c r="L145" s="13">
        <f t="shared" si="32"/>
        <v>0</v>
      </c>
      <c r="M145" s="13">
        <f t="shared" si="37"/>
        <v>2.7558922529194687</v>
      </c>
      <c r="N145" s="13">
        <f t="shared" si="33"/>
        <v>1.7086531968100707</v>
      </c>
      <c r="O145" s="13">
        <f t="shared" si="34"/>
        <v>3.6029932797500575</v>
      </c>
      <c r="Q145" s="41">
        <v>14.635892848395841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8.2292350513617532</v>
      </c>
      <c r="G146" s="13">
        <f t="shared" si="28"/>
        <v>0</v>
      </c>
      <c r="H146" s="13">
        <f t="shared" si="29"/>
        <v>8.2292350513617532</v>
      </c>
      <c r="I146" s="16">
        <f t="shared" si="36"/>
        <v>17.153858563357574</v>
      </c>
      <c r="J146" s="13">
        <f t="shared" si="30"/>
        <v>16.591710315150412</v>
      </c>
      <c r="K146" s="13">
        <f t="shared" si="31"/>
        <v>0.56214824820716203</v>
      </c>
      <c r="L146" s="13">
        <f t="shared" si="32"/>
        <v>0</v>
      </c>
      <c r="M146" s="13">
        <f t="shared" si="37"/>
        <v>1.047239056109398</v>
      </c>
      <c r="N146" s="13">
        <f t="shared" si="33"/>
        <v>0.64928821478782683</v>
      </c>
      <c r="O146" s="13">
        <f t="shared" si="34"/>
        <v>0.64928821478782683</v>
      </c>
      <c r="Q146" s="41">
        <v>16.445335154141741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0.75243332874386415</v>
      </c>
      <c r="G147" s="13">
        <f t="shared" si="28"/>
        <v>0</v>
      </c>
      <c r="H147" s="13">
        <f t="shared" si="29"/>
        <v>0.75243332874386415</v>
      </c>
      <c r="I147" s="16">
        <f t="shared" si="36"/>
        <v>1.3145815769510261</v>
      </c>
      <c r="J147" s="13">
        <f t="shared" si="30"/>
        <v>1.3144485288220638</v>
      </c>
      <c r="K147" s="13">
        <f t="shared" si="31"/>
        <v>1.3304812896230978E-4</v>
      </c>
      <c r="L147" s="13">
        <f t="shared" si="32"/>
        <v>0</v>
      </c>
      <c r="M147" s="13">
        <f t="shared" si="37"/>
        <v>0.39795084132157121</v>
      </c>
      <c r="N147" s="13">
        <f t="shared" si="33"/>
        <v>0.24672952161937414</v>
      </c>
      <c r="O147" s="13">
        <f t="shared" si="34"/>
        <v>0.24672952161937414</v>
      </c>
      <c r="Q147" s="41">
        <v>21.344952307281439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1.7637098593430329</v>
      </c>
      <c r="G148" s="13">
        <f t="shared" si="28"/>
        <v>0</v>
      </c>
      <c r="H148" s="13">
        <f t="shared" si="29"/>
        <v>1.7637098593430329</v>
      </c>
      <c r="I148" s="16">
        <f t="shared" si="36"/>
        <v>1.7638429074719952</v>
      </c>
      <c r="J148" s="13">
        <f t="shared" si="30"/>
        <v>1.7635877159990734</v>
      </c>
      <c r="K148" s="13">
        <f t="shared" si="31"/>
        <v>2.5519147292185629E-4</v>
      </c>
      <c r="L148" s="13">
        <f t="shared" si="32"/>
        <v>0</v>
      </c>
      <c r="M148" s="13">
        <f t="shared" si="37"/>
        <v>0.15122131970219707</v>
      </c>
      <c r="N148" s="13">
        <f t="shared" si="33"/>
        <v>9.375721821536219E-2</v>
      </c>
      <c r="O148" s="13">
        <f t="shared" si="34"/>
        <v>9.375721821536219E-2</v>
      </c>
      <c r="Q148" s="41">
        <v>22.97882271882419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8.1380975735748358</v>
      </c>
      <c r="G149" s="18">
        <f t="shared" si="28"/>
        <v>0</v>
      </c>
      <c r="H149" s="18">
        <f t="shared" si="29"/>
        <v>8.1380975735748358</v>
      </c>
      <c r="I149" s="17">
        <f t="shared" si="36"/>
        <v>8.1383527650477578</v>
      </c>
      <c r="J149" s="18">
        <f t="shared" si="30"/>
        <v>8.1119390887510718</v>
      </c>
      <c r="K149" s="18">
        <f t="shared" si="31"/>
        <v>2.6413676296686006E-2</v>
      </c>
      <c r="L149" s="18">
        <f t="shared" si="32"/>
        <v>0</v>
      </c>
      <c r="M149" s="18">
        <f t="shared" si="37"/>
        <v>5.7464101486834882E-2</v>
      </c>
      <c r="N149" s="18">
        <f t="shared" si="33"/>
        <v>3.5627742921837624E-2</v>
      </c>
      <c r="O149" s="18">
        <f t="shared" si="34"/>
        <v>3.5627742921837624E-2</v>
      </c>
      <c r="P149" s="3"/>
      <c r="Q149" s="42">
        <v>22.574023000000011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0.42604820756636391</v>
      </c>
      <c r="G150" s="13">
        <f t="shared" si="28"/>
        <v>0</v>
      </c>
      <c r="H150" s="13">
        <f t="shared" si="29"/>
        <v>0.42604820756636391</v>
      </c>
      <c r="I150" s="16">
        <f t="shared" si="36"/>
        <v>0.45246188386304992</v>
      </c>
      <c r="J150" s="13">
        <f t="shared" si="30"/>
        <v>0.45245647393251853</v>
      </c>
      <c r="K150" s="13">
        <f t="shared" si="31"/>
        <v>5.4099305313859425E-6</v>
      </c>
      <c r="L150" s="13">
        <f t="shared" si="32"/>
        <v>0</v>
      </c>
      <c r="M150" s="13">
        <f t="shared" si="37"/>
        <v>2.1836358564997257E-2</v>
      </c>
      <c r="N150" s="13">
        <f t="shared" si="33"/>
        <v>1.35385423102983E-2</v>
      </c>
      <c r="O150" s="13">
        <f t="shared" si="34"/>
        <v>1.35385423102983E-2</v>
      </c>
      <c r="Q150" s="41">
        <v>21.365442321916358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31.50974655207359</v>
      </c>
      <c r="G151" s="13">
        <f t="shared" si="28"/>
        <v>0.46813597457768175</v>
      </c>
      <c r="H151" s="13">
        <f t="shared" si="29"/>
        <v>31.041610577495909</v>
      </c>
      <c r="I151" s="16">
        <f t="shared" si="36"/>
        <v>31.041615987426439</v>
      </c>
      <c r="J151" s="13">
        <f t="shared" si="30"/>
        <v>28.578118985737643</v>
      </c>
      <c r="K151" s="13">
        <f t="shared" si="31"/>
        <v>2.4634970016887969</v>
      </c>
      <c r="L151" s="13">
        <f t="shared" si="32"/>
        <v>0</v>
      </c>
      <c r="M151" s="13">
        <f t="shared" si="37"/>
        <v>8.2978162546989576E-3</v>
      </c>
      <c r="N151" s="13">
        <f t="shared" si="33"/>
        <v>5.1446460779133538E-3</v>
      </c>
      <c r="O151" s="13">
        <f t="shared" si="34"/>
        <v>0.47328062065559512</v>
      </c>
      <c r="Q151" s="41">
        <v>18.05565084309579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27.134878365098668</v>
      </c>
      <c r="G152" s="13">
        <f t="shared" si="28"/>
        <v>0</v>
      </c>
      <c r="H152" s="13">
        <f t="shared" si="29"/>
        <v>27.134878365098668</v>
      </c>
      <c r="I152" s="16">
        <f t="shared" si="36"/>
        <v>29.598375366787465</v>
      </c>
      <c r="J152" s="13">
        <f t="shared" si="30"/>
        <v>26.998933921287136</v>
      </c>
      <c r="K152" s="13">
        <f t="shared" si="31"/>
        <v>2.5994414455003287</v>
      </c>
      <c r="L152" s="13">
        <f t="shared" si="32"/>
        <v>0</v>
      </c>
      <c r="M152" s="13">
        <f t="shared" si="37"/>
        <v>3.1531701767856038E-3</v>
      </c>
      <c r="N152" s="13">
        <f t="shared" si="33"/>
        <v>1.9549655096070743E-3</v>
      </c>
      <c r="O152" s="13">
        <f t="shared" si="34"/>
        <v>1.9549655096070743E-3</v>
      </c>
      <c r="Q152" s="41">
        <v>16.56192398914391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72.983644634874636</v>
      </c>
      <c r="G153" s="13">
        <f t="shared" si="28"/>
        <v>5.1050341014248506</v>
      </c>
      <c r="H153" s="13">
        <f t="shared" si="29"/>
        <v>67.878610533449788</v>
      </c>
      <c r="I153" s="16">
        <f t="shared" si="36"/>
        <v>70.47805197895012</v>
      </c>
      <c r="J153" s="13">
        <f t="shared" si="30"/>
        <v>42.821090763225165</v>
      </c>
      <c r="K153" s="13">
        <f t="shared" si="31"/>
        <v>27.656961215724955</v>
      </c>
      <c r="L153" s="13">
        <f t="shared" si="32"/>
        <v>16.636537774539267</v>
      </c>
      <c r="M153" s="13">
        <f t="shared" si="37"/>
        <v>16.637735979206443</v>
      </c>
      <c r="N153" s="13">
        <f t="shared" si="33"/>
        <v>10.315396307107994</v>
      </c>
      <c r="O153" s="13">
        <f t="shared" si="34"/>
        <v>15.420430408532845</v>
      </c>
      <c r="Q153" s="41">
        <v>13.683483166495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22.056212990768469</v>
      </c>
      <c r="G154" s="13">
        <f t="shared" si="28"/>
        <v>0</v>
      </c>
      <c r="H154" s="13">
        <f t="shared" si="29"/>
        <v>22.056212990768469</v>
      </c>
      <c r="I154" s="16">
        <f t="shared" si="36"/>
        <v>33.076636431954157</v>
      </c>
      <c r="J154" s="13">
        <f t="shared" si="30"/>
        <v>25.878123994203971</v>
      </c>
      <c r="K154" s="13">
        <f t="shared" si="31"/>
        <v>7.1985124377501855</v>
      </c>
      <c r="L154" s="13">
        <f t="shared" si="32"/>
        <v>0</v>
      </c>
      <c r="M154" s="13">
        <f t="shared" si="37"/>
        <v>6.3223396720984493</v>
      </c>
      <c r="N154" s="13">
        <f t="shared" si="33"/>
        <v>3.9198505967010386</v>
      </c>
      <c r="O154" s="13">
        <f t="shared" si="34"/>
        <v>3.9198505967010386</v>
      </c>
      <c r="Q154" s="41">
        <v>9.8383895359871421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25.5881865573791</v>
      </c>
      <c r="G155" s="13">
        <f t="shared" si="28"/>
        <v>0</v>
      </c>
      <c r="H155" s="13">
        <f t="shared" si="29"/>
        <v>25.5881865573791</v>
      </c>
      <c r="I155" s="16">
        <f t="shared" si="36"/>
        <v>32.786698995129285</v>
      </c>
      <c r="J155" s="13">
        <f t="shared" si="30"/>
        <v>25.533347603233139</v>
      </c>
      <c r="K155" s="13">
        <f t="shared" si="31"/>
        <v>7.2533513918961461</v>
      </c>
      <c r="L155" s="13">
        <f t="shared" si="32"/>
        <v>0</v>
      </c>
      <c r="M155" s="13">
        <f t="shared" si="37"/>
        <v>2.4024890753974106</v>
      </c>
      <c r="N155" s="13">
        <f t="shared" si="33"/>
        <v>1.4895432267463946</v>
      </c>
      <c r="O155" s="13">
        <f t="shared" si="34"/>
        <v>1.4895432267463946</v>
      </c>
      <c r="Q155" s="41">
        <v>9.5286085935483875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17.781118751262689</v>
      </c>
      <c r="G156" s="13">
        <f t="shared" si="28"/>
        <v>0</v>
      </c>
      <c r="H156" s="13">
        <f t="shared" si="29"/>
        <v>17.781118751262689</v>
      </c>
      <c r="I156" s="16">
        <f t="shared" si="36"/>
        <v>25.034470143158835</v>
      </c>
      <c r="J156" s="13">
        <f t="shared" si="30"/>
        <v>22.91785888341089</v>
      </c>
      <c r="K156" s="13">
        <f t="shared" si="31"/>
        <v>2.1166112597479447</v>
      </c>
      <c r="L156" s="13">
        <f t="shared" si="32"/>
        <v>0</v>
      </c>
      <c r="M156" s="13">
        <f t="shared" si="37"/>
        <v>0.91294584865101602</v>
      </c>
      <c r="N156" s="13">
        <f t="shared" si="33"/>
        <v>0.56602642616362997</v>
      </c>
      <c r="O156" s="13">
        <f t="shared" si="34"/>
        <v>0.56602642616362997</v>
      </c>
      <c r="Q156" s="41">
        <v>14.47570405395458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21.63734670800627</v>
      </c>
      <c r="G157" s="13">
        <f t="shared" si="28"/>
        <v>0</v>
      </c>
      <c r="H157" s="13">
        <f t="shared" si="29"/>
        <v>21.63734670800627</v>
      </c>
      <c r="I157" s="16">
        <f t="shared" si="36"/>
        <v>23.753957967754214</v>
      </c>
      <c r="J157" s="13">
        <f t="shared" si="30"/>
        <v>22.130683601070139</v>
      </c>
      <c r="K157" s="13">
        <f t="shared" si="31"/>
        <v>1.6232743666840754</v>
      </c>
      <c r="L157" s="13">
        <f t="shared" si="32"/>
        <v>0</v>
      </c>
      <c r="M157" s="13">
        <f t="shared" si="37"/>
        <v>0.34691942248738605</v>
      </c>
      <c r="N157" s="13">
        <f t="shared" si="33"/>
        <v>0.21509004194217934</v>
      </c>
      <c r="O157" s="13">
        <f t="shared" si="34"/>
        <v>0.21509004194217934</v>
      </c>
      <c r="Q157" s="41">
        <v>15.442109734350611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1.83288421485274</v>
      </c>
      <c r="G158" s="13">
        <f t="shared" si="28"/>
        <v>0</v>
      </c>
      <c r="H158" s="13">
        <f t="shared" si="29"/>
        <v>1.83288421485274</v>
      </c>
      <c r="I158" s="16">
        <f t="shared" si="36"/>
        <v>3.4561585815368154</v>
      </c>
      <c r="J158" s="13">
        <f t="shared" si="30"/>
        <v>3.4538385635408573</v>
      </c>
      <c r="K158" s="13">
        <f t="shared" si="31"/>
        <v>2.3200179959581568E-3</v>
      </c>
      <c r="L158" s="13">
        <f t="shared" si="32"/>
        <v>0</v>
      </c>
      <c r="M158" s="13">
        <f t="shared" si="37"/>
        <v>0.13182938054520671</v>
      </c>
      <c r="N158" s="13">
        <f t="shared" si="33"/>
        <v>8.1734215938028154E-2</v>
      </c>
      <c r="O158" s="13">
        <f t="shared" si="34"/>
        <v>8.1734215938028154E-2</v>
      </c>
      <c r="Q158" s="41">
        <v>21.630983162243549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0.38786218174190601</v>
      </c>
      <c r="G159" s="13">
        <f t="shared" si="28"/>
        <v>0</v>
      </c>
      <c r="H159" s="13">
        <f t="shared" si="29"/>
        <v>0.38786218174190601</v>
      </c>
      <c r="I159" s="16">
        <f t="shared" si="36"/>
        <v>0.39018219973786417</v>
      </c>
      <c r="J159" s="13">
        <f t="shared" si="30"/>
        <v>0.39017886708131883</v>
      </c>
      <c r="K159" s="13">
        <f t="shared" si="31"/>
        <v>3.3326565453406509E-6</v>
      </c>
      <c r="L159" s="13">
        <f t="shared" si="32"/>
        <v>0</v>
      </c>
      <c r="M159" s="13">
        <f t="shared" si="37"/>
        <v>5.0095164607178555E-2</v>
      </c>
      <c r="N159" s="13">
        <f t="shared" si="33"/>
        <v>3.1059002056450704E-2</v>
      </c>
      <c r="O159" s="13">
        <f t="shared" si="34"/>
        <v>3.1059002056450704E-2</v>
      </c>
      <c r="Q159" s="41">
        <v>21.649783822695209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0.70437156686436997</v>
      </c>
      <c r="G160" s="13">
        <f t="shared" si="28"/>
        <v>0</v>
      </c>
      <c r="H160" s="13">
        <f t="shared" si="29"/>
        <v>0.70437156686436997</v>
      </c>
      <c r="I160" s="16">
        <f t="shared" si="36"/>
        <v>0.70437489952091537</v>
      </c>
      <c r="J160" s="13">
        <f t="shared" si="30"/>
        <v>0.70435704949694855</v>
      </c>
      <c r="K160" s="13">
        <f t="shared" si="31"/>
        <v>1.7850023966814454E-5</v>
      </c>
      <c r="L160" s="13">
        <f t="shared" si="32"/>
        <v>0</v>
      </c>
      <c r="M160" s="13">
        <f t="shared" si="37"/>
        <v>1.9036162550727851E-2</v>
      </c>
      <c r="N160" s="13">
        <f t="shared" si="33"/>
        <v>1.1802420781451268E-2</v>
      </c>
      <c r="O160" s="13">
        <f t="shared" si="34"/>
        <v>1.1802420781451268E-2</v>
      </c>
      <c r="Q160" s="41">
        <v>22.314268540139409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1.319966658718881</v>
      </c>
      <c r="G161" s="18">
        <f t="shared" si="28"/>
        <v>0</v>
      </c>
      <c r="H161" s="18">
        <f t="shared" si="29"/>
        <v>1.319966658718881</v>
      </c>
      <c r="I161" s="17">
        <f t="shared" si="36"/>
        <v>1.3199845087428477</v>
      </c>
      <c r="J161" s="18">
        <f t="shared" si="30"/>
        <v>1.3198672166592611</v>
      </c>
      <c r="K161" s="18">
        <f t="shared" si="31"/>
        <v>1.1729208358657317E-4</v>
      </c>
      <c r="L161" s="18">
        <f t="shared" si="32"/>
        <v>0</v>
      </c>
      <c r="M161" s="18">
        <f t="shared" si="37"/>
        <v>7.2337417692765835E-3</v>
      </c>
      <c r="N161" s="18">
        <f t="shared" si="33"/>
        <v>4.4849198969514814E-3</v>
      </c>
      <c r="O161" s="18">
        <f t="shared" si="34"/>
        <v>4.4849198969514814E-3</v>
      </c>
      <c r="P161" s="3"/>
      <c r="Q161" s="42">
        <v>22.324448000000011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2.8669686273883142</v>
      </c>
      <c r="G162" s="13">
        <f t="shared" si="28"/>
        <v>0</v>
      </c>
      <c r="H162" s="13">
        <f t="shared" si="29"/>
        <v>2.8669686273883142</v>
      </c>
      <c r="I162" s="16">
        <f t="shared" si="36"/>
        <v>2.8670859194719007</v>
      </c>
      <c r="J162" s="13">
        <f t="shared" si="30"/>
        <v>2.8660105601817234</v>
      </c>
      <c r="K162" s="13">
        <f t="shared" si="31"/>
        <v>1.0753592901773246E-3</v>
      </c>
      <c r="L162" s="13">
        <f t="shared" si="32"/>
        <v>0</v>
      </c>
      <c r="M162" s="13">
        <f t="shared" si="37"/>
        <v>2.7488218723251022E-3</v>
      </c>
      <c r="N162" s="13">
        <f t="shared" si="33"/>
        <v>1.7042695608415633E-3</v>
      </c>
      <c r="O162" s="13">
        <f t="shared" si="34"/>
        <v>1.7042695608415633E-3</v>
      </c>
      <c r="Q162" s="41">
        <v>23.11149053330238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9.4671998376249231</v>
      </c>
      <c r="G163" s="13">
        <f t="shared" si="28"/>
        <v>0</v>
      </c>
      <c r="H163" s="13">
        <f t="shared" si="29"/>
        <v>9.4671998376249231</v>
      </c>
      <c r="I163" s="16">
        <f t="shared" si="36"/>
        <v>9.4682751969151013</v>
      </c>
      <c r="J163" s="13">
        <f t="shared" si="30"/>
        <v>9.4022035663202281</v>
      </c>
      <c r="K163" s="13">
        <f t="shared" si="31"/>
        <v>6.6071630594873199E-2</v>
      </c>
      <c r="L163" s="13">
        <f t="shared" si="32"/>
        <v>0</v>
      </c>
      <c r="M163" s="13">
        <f t="shared" si="37"/>
        <v>1.0445523114835389E-3</v>
      </c>
      <c r="N163" s="13">
        <f t="shared" si="33"/>
        <v>6.4762243311979409E-4</v>
      </c>
      <c r="O163" s="13">
        <f t="shared" si="34"/>
        <v>6.4762243311979409E-4</v>
      </c>
      <c r="Q163" s="41">
        <v>19.262782989723071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57.028925328107732</v>
      </c>
      <c r="G164" s="13">
        <f t="shared" si="28"/>
        <v>3.3212517349778681</v>
      </c>
      <c r="H164" s="13">
        <f t="shared" si="29"/>
        <v>53.707673593129861</v>
      </c>
      <c r="I164" s="16">
        <f t="shared" si="36"/>
        <v>53.773745223724731</v>
      </c>
      <c r="J164" s="13">
        <f t="shared" si="30"/>
        <v>35.655820046326745</v>
      </c>
      <c r="K164" s="13">
        <f t="shared" si="31"/>
        <v>18.117925177397986</v>
      </c>
      <c r="L164" s="13">
        <f t="shared" si="32"/>
        <v>7.0273632757369091</v>
      </c>
      <c r="M164" s="13">
        <f t="shared" si="37"/>
        <v>7.027760205615273</v>
      </c>
      <c r="N164" s="13">
        <f t="shared" si="33"/>
        <v>4.357211327481469</v>
      </c>
      <c r="O164" s="13">
        <f t="shared" si="34"/>
        <v>7.6784630624593371</v>
      </c>
      <c r="Q164" s="41">
        <v>11.8720799926383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85.561151251183617</v>
      </c>
      <c r="G165" s="13">
        <f t="shared" si="28"/>
        <v>6.511234617063292</v>
      </c>
      <c r="H165" s="13">
        <f t="shared" si="29"/>
        <v>79.049916634120322</v>
      </c>
      <c r="I165" s="16">
        <f t="shared" si="36"/>
        <v>90.140478535781412</v>
      </c>
      <c r="J165" s="13">
        <f t="shared" si="30"/>
        <v>39.382633087374941</v>
      </c>
      <c r="K165" s="13">
        <f t="shared" si="31"/>
        <v>50.757845448406471</v>
      </c>
      <c r="L165" s="13">
        <f t="shared" si="32"/>
        <v>39.907277792353618</v>
      </c>
      <c r="M165" s="13">
        <f t="shared" si="37"/>
        <v>42.577826670487426</v>
      </c>
      <c r="N165" s="13">
        <f t="shared" si="33"/>
        <v>26.398252535702202</v>
      </c>
      <c r="O165" s="13">
        <f t="shared" si="34"/>
        <v>32.909487152765493</v>
      </c>
      <c r="Q165" s="41">
        <v>10.621767194565461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160.5598897198004</v>
      </c>
      <c r="G166" s="13">
        <f t="shared" si="28"/>
        <v>14.8963039256375</v>
      </c>
      <c r="H166" s="13">
        <f t="shared" si="29"/>
        <v>145.66358579416288</v>
      </c>
      <c r="I166" s="16">
        <f t="shared" si="36"/>
        <v>156.51415345021573</v>
      </c>
      <c r="J166" s="13">
        <f t="shared" si="30"/>
        <v>42.67384451216401</v>
      </c>
      <c r="K166" s="13">
        <f t="shared" si="31"/>
        <v>113.84030893805172</v>
      </c>
      <c r="L166" s="13">
        <f t="shared" si="32"/>
        <v>103.45357293693563</v>
      </c>
      <c r="M166" s="13">
        <f t="shared" si="37"/>
        <v>119.63314707172086</v>
      </c>
      <c r="N166" s="13">
        <f t="shared" si="33"/>
        <v>74.172551184466926</v>
      </c>
      <c r="O166" s="13">
        <f t="shared" si="34"/>
        <v>89.068855110104423</v>
      </c>
      <c r="Q166" s="41">
        <v>10.81522359354839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24.54012635565612</v>
      </c>
      <c r="G167" s="13">
        <f t="shared" si="28"/>
        <v>0</v>
      </c>
      <c r="H167" s="13">
        <f t="shared" si="29"/>
        <v>24.54012635565612</v>
      </c>
      <c r="I167" s="16">
        <f t="shared" si="36"/>
        <v>34.926862356772219</v>
      </c>
      <c r="J167" s="13">
        <f t="shared" si="30"/>
        <v>29.440017438808002</v>
      </c>
      <c r="K167" s="13">
        <f t="shared" si="31"/>
        <v>5.4868449179642163</v>
      </c>
      <c r="L167" s="13">
        <f t="shared" si="32"/>
        <v>0</v>
      </c>
      <c r="M167" s="13">
        <f t="shared" si="37"/>
        <v>45.46059588725393</v>
      </c>
      <c r="N167" s="13">
        <f t="shared" si="33"/>
        <v>28.185569450097436</v>
      </c>
      <c r="O167" s="13">
        <f t="shared" si="34"/>
        <v>28.185569450097436</v>
      </c>
      <c r="Q167" s="41">
        <v>13.897396938108839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35.619795551825653</v>
      </c>
      <c r="G168" s="13">
        <f t="shared" si="28"/>
        <v>0.92765098013978486</v>
      </c>
      <c r="H168" s="13">
        <f t="shared" si="29"/>
        <v>34.692144571685866</v>
      </c>
      <c r="I168" s="16">
        <f t="shared" si="36"/>
        <v>40.178989489650078</v>
      </c>
      <c r="J168" s="13">
        <f t="shared" si="30"/>
        <v>32.9330640445406</v>
      </c>
      <c r="K168" s="13">
        <f t="shared" si="31"/>
        <v>7.2459254451094779</v>
      </c>
      <c r="L168" s="13">
        <f t="shared" si="32"/>
        <v>0</v>
      </c>
      <c r="M168" s="13">
        <f t="shared" si="37"/>
        <v>17.275026437156495</v>
      </c>
      <c r="N168" s="13">
        <f t="shared" si="33"/>
        <v>10.710516391037027</v>
      </c>
      <c r="O168" s="13">
        <f t="shared" si="34"/>
        <v>11.638167371176811</v>
      </c>
      <c r="Q168" s="41">
        <v>14.61182514371756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33.292786151269347</v>
      </c>
      <c r="G169" s="13">
        <f t="shared" si="28"/>
        <v>0.66748480263090304</v>
      </c>
      <c r="H169" s="13">
        <f t="shared" si="29"/>
        <v>32.625301348638445</v>
      </c>
      <c r="I169" s="16">
        <f t="shared" si="36"/>
        <v>39.871226793747923</v>
      </c>
      <c r="J169" s="13">
        <f t="shared" si="30"/>
        <v>33.351162239758295</v>
      </c>
      <c r="K169" s="13">
        <f t="shared" si="31"/>
        <v>6.5200645539896271</v>
      </c>
      <c r="L169" s="13">
        <f t="shared" si="32"/>
        <v>0</v>
      </c>
      <c r="M169" s="13">
        <f t="shared" si="37"/>
        <v>6.5645100461194676</v>
      </c>
      <c r="N169" s="13">
        <f t="shared" si="33"/>
        <v>4.0699962285940696</v>
      </c>
      <c r="O169" s="13">
        <f t="shared" si="34"/>
        <v>4.7374810312249727</v>
      </c>
      <c r="Q169" s="41">
        <v>15.429629570091789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27.52627700336139</v>
      </c>
      <c r="G170" s="13">
        <f t="shared" si="28"/>
        <v>2.2772906657231844E-2</v>
      </c>
      <c r="H170" s="13">
        <f t="shared" si="29"/>
        <v>27.503504096704159</v>
      </c>
      <c r="I170" s="16">
        <f t="shared" si="36"/>
        <v>34.02356865069379</v>
      </c>
      <c r="J170" s="13">
        <f t="shared" si="30"/>
        <v>29.916141337947025</v>
      </c>
      <c r="K170" s="13">
        <f t="shared" si="31"/>
        <v>4.1074273127467649</v>
      </c>
      <c r="L170" s="13">
        <f t="shared" si="32"/>
        <v>0</v>
      </c>
      <c r="M170" s="13">
        <f t="shared" si="37"/>
        <v>2.494513817525398</v>
      </c>
      <c r="N170" s="13">
        <f t="shared" si="33"/>
        <v>1.5465985668657467</v>
      </c>
      <c r="O170" s="13">
        <f t="shared" si="34"/>
        <v>1.5693714735229785</v>
      </c>
      <c r="Q170" s="41">
        <v>15.880494774393499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8.6609262352734291</v>
      </c>
      <c r="G171" s="13">
        <f t="shared" si="28"/>
        <v>0</v>
      </c>
      <c r="H171" s="13">
        <f t="shared" si="29"/>
        <v>8.6609262352734291</v>
      </c>
      <c r="I171" s="16">
        <f t="shared" si="36"/>
        <v>12.768353548020194</v>
      </c>
      <c r="J171" s="13">
        <f t="shared" si="30"/>
        <v>12.637589454438352</v>
      </c>
      <c r="K171" s="13">
        <f t="shared" si="31"/>
        <v>0.13076409358184193</v>
      </c>
      <c r="L171" s="13">
        <f t="shared" si="32"/>
        <v>0</v>
      </c>
      <c r="M171" s="13">
        <f t="shared" si="37"/>
        <v>0.94791525065965132</v>
      </c>
      <c r="N171" s="13">
        <f t="shared" si="33"/>
        <v>0.58770745540898384</v>
      </c>
      <c r="O171" s="13">
        <f t="shared" si="34"/>
        <v>0.58770745540898384</v>
      </c>
      <c r="Q171" s="41">
        <v>20.741583904034499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5.2811411299477946</v>
      </c>
      <c r="G172" s="13">
        <f t="shared" si="28"/>
        <v>0</v>
      </c>
      <c r="H172" s="13">
        <f t="shared" si="29"/>
        <v>5.2811411299477946</v>
      </c>
      <c r="I172" s="16">
        <f t="shared" si="36"/>
        <v>5.4119052235296365</v>
      </c>
      <c r="J172" s="13">
        <f t="shared" si="30"/>
        <v>5.4054653084952227</v>
      </c>
      <c r="K172" s="13">
        <f t="shared" si="31"/>
        <v>6.4399150344138789E-3</v>
      </c>
      <c r="L172" s="13">
        <f t="shared" si="32"/>
        <v>0</v>
      </c>
      <c r="M172" s="13">
        <f t="shared" si="37"/>
        <v>0.36020779525066748</v>
      </c>
      <c r="N172" s="13">
        <f t="shared" si="33"/>
        <v>0.22332883305541384</v>
      </c>
      <c r="O172" s="13">
        <f t="shared" si="34"/>
        <v>0.22332883305541384</v>
      </c>
      <c r="Q172" s="41">
        <v>23.92961475768017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0.75471450567427567</v>
      </c>
      <c r="G173" s="18">
        <f t="shared" si="28"/>
        <v>0</v>
      </c>
      <c r="H173" s="18">
        <f t="shared" si="29"/>
        <v>0.75471450567427567</v>
      </c>
      <c r="I173" s="17">
        <f t="shared" si="36"/>
        <v>0.76115442070868955</v>
      </c>
      <c r="J173" s="18">
        <f t="shared" si="30"/>
        <v>0.7611351770321102</v>
      </c>
      <c r="K173" s="18">
        <f t="shared" si="31"/>
        <v>1.9243676579350222E-5</v>
      </c>
      <c r="L173" s="18">
        <f t="shared" si="32"/>
        <v>0</v>
      </c>
      <c r="M173" s="18">
        <f t="shared" si="37"/>
        <v>0.13687896219525364</v>
      </c>
      <c r="N173" s="18">
        <f t="shared" si="33"/>
        <v>8.4864956561057261E-2</v>
      </c>
      <c r="O173" s="18">
        <f t="shared" si="34"/>
        <v>8.4864956561057261E-2</v>
      </c>
      <c r="P173" s="3"/>
      <c r="Q173" s="42">
        <v>23.432475000000011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4.3549445264835711</v>
      </c>
      <c r="G174" s="13">
        <f t="shared" si="28"/>
        <v>0</v>
      </c>
      <c r="H174" s="13">
        <f t="shared" si="29"/>
        <v>4.3549445264835711</v>
      </c>
      <c r="I174" s="16">
        <f t="shared" si="36"/>
        <v>4.3549637701601505</v>
      </c>
      <c r="J174" s="13">
        <f t="shared" si="30"/>
        <v>4.3502405074287553</v>
      </c>
      <c r="K174" s="13">
        <f t="shared" si="31"/>
        <v>4.723262731395117E-3</v>
      </c>
      <c r="L174" s="13">
        <f t="shared" si="32"/>
        <v>0</v>
      </c>
      <c r="M174" s="13">
        <f t="shared" si="37"/>
        <v>5.2014005634196378E-2</v>
      </c>
      <c r="N174" s="13">
        <f t="shared" si="33"/>
        <v>3.2248683493201757E-2</v>
      </c>
      <c r="O174" s="13">
        <f t="shared" si="34"/>
        <v>3.2248683493201757E-2</v>
      </c>
      <c r="Q174" s="41">
        <v>21.503162711553859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45.698326426938443</v>
      </c>
      <c r="G175" s="13">
        <f t="shared" si="28"/>
        <v>2.0544589990745128</v>
      </c>
      <c r="H175" s="13">
        <f t="shared" si="29"/>
        <v>43.643867427863931</v>
      </c>
      <c r="I175" s="16">
        <f t="shared" si="36"/>
        <v>43.648590690595327</v>
      </c>
      <c r="J175" s="13">
        <f t="shared" si="30"/>
        <v>38.303937329979405</v>
      </c>
      <c r="K175" s="13">
        <f t="shared" si="31"/>
        <v>5.3446533606159221</v>
      </c>
      <c r="L175" s="13">
        <f t="shared" si="32"/>
        <v>0</v>
      </c>
      <c r="M175" s="13">
        <f t="shared" si="37"/>
        <v>1.9765322140994621E-2</v>
      </c>
      <c r="N175" s="13">
        <f t="shared" si="33"/>
        <v>1.2254499727416665E-2</v>
      </c>
      <c r="O175" s="13">
        <f t="shared" si="34"/>
        <v>2.0667134988019296</v>
      </c>
      <c r="Q175" s="41">
        <v>19.29110707355574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84.870875016208728</v>
      </c>
      <c r="G176" s="13">
        <f t="shared" si="28"/>
        <v>6.434059797986194</v>
      </c>
      <c r="H176" s="13">
        <f t="shared" si="29"/>
        <v>78.436815218222534</v>
      </c>
      <c r="I176" s="16">
        <f t="shared" si="36"/>
        <v>83.781468578838457</v>
      </c>
      <c r="J176" s="13">
        <f t="shared" si="30"/>
        <v>49.815549757618427</v>
      </c>
      <c r="K176" s="13">
        <f t="shared" si="31"/>
        <v>33.965918821220029</v>
      </c>
      <c r="L176" s="13">
        <f t="shared" si="32"/>
        <v>22.99188377524283</v>
      </c>
      <c r="M176" s="13">
        <f t="shared" si="37"/>
        <v>22.999394597656408</v>
      </c>
      <c r="N176" s="13">
        <f t="shared" si="33"/>
        <v>14.259624650546973</v>
      </c>
      <c r="O176" s="13">
        <f t="shared" si="34"/>
        <v>20.693684448533169</v>
      </c>
      <c r="Q176" s="41">
        <v>15.68563669105545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53.176312813499102</v>
      </c>
      <c r="G177" s="13">
        <f t="shared" si="28"/>
        <v>2.8905188504828638</v>
      </c>
      <c r="H177" s="13">
        <f t="shared" si="29"/>
        <v>50.285793963016239</v>
      </c>
      <c r="I177" s="16">
        <f t="shared" si="36"/>
        <v>61.259829008993449</v>
      </c>
      <c r="J177" s="13">
        <f t="shared" si="30"/>
        <v>38.755789128006171</v>
      </c>
      <c r="K177" s="13">
        <f t="shared" si="31"/>
        <v>22.504039880987278</v>
      </c>
      <c r="L177" s="13">
        <f t="shared" si="32"/>
        <v>11.44572812824504</v>
      </c>
      <c r="M177" s="13">
        <f t="shared" si="37"/>
        <v>20.185498075354474</v>
      </c>
      <c r="N177" s="13">
        <f t="shared" si="33"/>
        <v>12.515008806719774</v>
      </c>
      <c r="O177" s="13">
        <f t="shared" si="34"/>
        <v>15.405527657202637</v>
      </c>
      <c r="Q177" s="41">
        <v>12.59773034430218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27.436582245423569</v>
      </c>
      <c r="G178" s="13">
        <f t="shared" si="28"/>
        <v>1.2744781154305846E-2</v>
      </c>
      <c r="H178" s="13">
        <f t="shared" si="29"/>
        <v>27.423837464269262</v>
      </c>
      <c r="I178" s="16">
        <f t="shared" si="36"/>
        <v>38.482149217011496</v>
      </c>
      <c r="J178" s="13">
        <f t="shared" si="30"/>
        <v>30.518378619743984</v>
      </c>
      <c r="K178" s="13">
        <f t="shared" si="31"/>
        <v>7.9637705972675121</v>
      </c>
      <c r="L178" s="13">
        <f t="shared" si="32"/>
        <v>0</v>
      </c>
      <c r="M178" s="13">
        <f t="shared" si="37"/>
        <v>7.6704892686347002</v>
      </c>
      <c r="N178" s="13">
        <f t="shared" si="33"/>
        <v>4.7557033465535143</v>
      </c>
      <c r="O178" s="13">
        <f t="shared" si="34"/>
        <v>4.7684481277078206</v>
      </c>
      <c r="Q178" s="41">
        <v>12.61415459354839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46.798162054340132</v>
      </c>
      <c r="G179" s="13">
        <f t="shared" si="28"/>
        <v>2.1774237069097171</v>
      </c>
      <c r="H179" s="13">
        <f t="shared" si="29"/>
        <v>44.620738347430418</v>
      </c>
      <c r="I179" s="16">
        <f t="shared" si="36"/>
        <v>52.58450894469793</v>
      </c>
      <c r="J179" s="13">
        <f t="shared" si="30"/>
        <v>36.356408355252221</v>
      </c>
      <c r="K179" s="13">
        <f t="shared" si="31"/>
        <v>16.22810058944571</v>
      </c>
      <c r="L179" s="13">
        <f t="shared" si="32"/>
        <v>5.1236432179871674</v>
      </c>
      <c r="M179" s="13">
        <f t="shared" si="37"/>
        <v>8.0384291400683523</v>
      </c>
      <c r="N179" s="13">
        <f t="shared" si="33"/>
        <v>4.9838260668423784</v>
      </c>
      <c r="O179" s="13">
        <f t="shared" si="34"/>
        <v>7.161249773752095</v>
      </c>
      <c r="Q179" s="41">
        <v>12.67884908531409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29.237403365204091</v>
      </c>
      <c r="G180" s="13">
        <f t="shared" si="28"/>
        <v>0.21408163308045525</v>
      </c>
      <c r="H180" s="13">
        <f t="shared" si="29"/>
        <v>29.023321732123637</v>
      </c>
      <c r="I180" s="16">
        <f t="shared" si="36"/>
        <v>40.127779103582185</v>
      </c>
      <c r="J180" s="13">
        <f t="shared" si="30"/>
        <v>34.215015495878234</v>
      </c>
      <c r="K180" s="13">
        <f t="shared" si="31"/>
        <v>5.9127636077039512</v>
      </c>
      <c r="L180" s="13">
        <f t="shared" si="32"/>
        <v>0</v>
      </c>
      <c r="M180" s="13">
        <f t="shared" si="37"/>
        <v>3.0546030732259739</v>
      </c>
      <c r="N180" s="13">
        <f t="shared" si="33"/>
        <v>1.8938539054001038</v>
      </c>
      <c r="O180" s="13">
        <f t="shared" si="34"/>
        <v>2.1079355384805591</v>
      </c>
      <c r="Q180" s="41">
        <v>16.475755238830779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45.997442336844927</v>
      </c>
      <c r="G181" s="13">
        <f t="shared" si="28"/>
        <v>2.0879009967277482</v>
      </c>
      <c r="H181" s="13">
        <f t="shared" si="29"/>
        <v>43.90954134011718</v>
      </c>
      <c r="I181" s="16">
        <f t="shared" si="36"/>
        <v>49.822304947821131</v>
      </c>
      <c r="J181" s="13">
        <f t="shared" si="30"/>
        <v>38.248372827642243</v>
      </c>
      <c r="K181" s="13">
        <f t="shared" si="31"/>
        <v>11.573932120178888</v>
      </c>
      <c r="L181" s="13">
        <f t="shared" si="32"/>
        <v>0.43525365867352356</v>
      </c>
      <c r="M181" s="13">
        <f t="shared" si="37"/>
        <v>1.5960028264993937</v>
      </c>
      <c r="N181" s="13">
        <f t="shared" si="33"/>
        <v>0.98952175242962415</v>
      </c>
      <c r="O181" s="13">
        <f t="shared" si="34"/>
        <v>3.0774227491573725</v>
      </c>
      <c r="Q181" s="41">
        <v>15.1510077293918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3.3064229695915199</v>
      </c>
      <c r="G182" s="13">
        <f t="shared" si="28"/>
        <v>0</v>
      </c>
      <c r="H182" s="13">
        <f t="shared" si="29"/>
        <v>3.3064229695915199</v>
      </c>
      <c r="I182" s="16">
        <f t="shared" si="36"/>
        <v>14.445101431096884</v>
      </c>
      <c r="J182" s="13">
        <f t="shared" si="30"/>
        <v>14.23400850418636</v>
      </c>
      <c r="K182" s="13">
        <f t="shared" si="31"/>
        <v>0.21109292691052417</v>
      </c>
      <c r="L182" s="13">
        <f t="shared" si="32"/>
        <v>0</v>
      </c>
      <c r="M182" s="13">
        <f t="shared" si="37"/>
        <v>0.60648107406976959</v>
      </c>
      <c r="N182" s="13">
        <f t="shared" si="33"/>
        <v>0.37601826592325716</v>
      </c>
      <c r="O182" s="13">
        <f t="shared" si="34"/>
        <v>0.37601826592325716</v>
      </c>
      <c r="Q182" s="41">
        <v>19.92682241776507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2.6349755273989</v>
      </c>
      <c r="G183" s="13">
        <f t="shared" si="28"/>
        <v>0</v>
      </c>
      <c r="H183" s="13">
        <f t="shared" si="29"/>
        <v>2.6349755273989</v>
      </c>
      <c r="I183" s="16">
        <f t="shared" si="36"/>
        <v>2.8460684543094241</v>
      </c>
      <c r="J183" s="13">
        <f t="shared" si="30"/>
        <v>2.8444542161465072</v>
      </c>
      <c r="K183" s="13">
        <f t="shared" si="31"/>
        <v>1.6142381629169478E-3</v>
      </c>
      <c r="L183" s="13">
        <f t="shared" si="32"/>
        <v>0</v>
      </c>
      <c r="M183" s="13">
        <f t="shared" si="37"/>
        <v>0.23046280814651243</v>
      </c>
      <c r="N183" s="13">
        <f t="shared" si="33"/>
        <v>0.14288694105083771</v>
      </c>
      <c r="O183" s="13">
        <f t="shared" si="34"/>
        <v>0.14288694105083771</v>
      </c>
      <c r="Q183" s="41">
        <v>20.078184275784871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4.8151553751425302</v>
      </c>
      <c r="G184" s="13">
        <f t="shared" si="28"/>
        <v>0</v>
      </c>
      <c r="H184" s="13">
        <f t="shared" si="29"/>
        <v>4.8151553751425302</v>
      </c>
      <c r="I184" s="16">
        <f t="shared" si="36"/>
        <v>4.8167696133054472</v>
      </c>
      <c r="J184" s="13">
        <f t="shared" si="30"/>
        <v>4.8102057647169953</v>
      </c>
      <c r="K184" s="13">
        <f t="shared" si="31"/>
        <v>6.5638485884518261E-3</v>
      </c>
      <c r="L184" s="13">
        <f t="shared" si="32"/>
        <v>0</v>
      </c>
      <c r="M184" s="13">
        <f t="shared" si="37"/>
        <v>8.757586709567472E-2</v>
      </c>
      <c r="N184" s="13">
        <f t="shared" si="33"/>
        <v>5.4297037599318324E-2</v>
      </c>
      <c r="O184" s="13">
        <f t="shared" si="34"/>
        <v>5.4297037599318324E-2</v>
      </c>
      <c r="Q184" s="41">
        <v>21.311299000000009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3.1429751609099799</v>
      </c>
      <c r="G185" s="18">
        <f t="shared" si="28"/>
        <v>0</v>
      </c>
      <c r="H185" s="18">
        <f t="shared" si="29"/>
        <v>3.1429751609099799</v>
      </c>
      <c r="I185" s="17">
        <f t="shared" si="36"/>
        <v>3.1495390094984317</v>
      </c>
      <c r="J185" s="18">
        <f t="shared" si="30"/>
        <v>3.1479783154963581</v>
      </c>
      <c r="K185" s="18">
        <f t="shared" si="31"/>
        <v>1.5606940020735927E-3</v>
      </c>
      <c r="L185" s="18">
        <f t="shared" si="32"/>
        <v>0</v>
      </c>
      <c r="M185" s="18">
        <f t="shared" si="37"/>
        <v>3.3278829496356396E-2</v>
      </c>
      <c r="N185" s="18">
        <f t="shared" si="33"/>
        <v>2.0632874287740965E-2</v>
      </c>
      <c r="O185" s="18">
        <f t="shared" si="34"/>
        <v>2.0632874287740965E-2</v>
      </c>
      <c r="P185" s="3"/>
      <c r="Q185" s="42">
        <v>22.46683215266091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11.90430904290527</v>
      </c>
      <c r="G186" s="13">
        <f t="shared" si="28"/>
        <v>0</v>
      </c>
      <c r="H186" s="13">
        <f t="shared" si="29"/>
        <v>11.90430904290527</v>
      </c>
      <c r="I186" s="16">
        <f t="shared" si="36"/>
        <v>11.905869736907343</v>
      </c>
      <c r="J186" s="13">
        <f t="shared" si="30"/>
        <v>11.807230272350408</v>
      </c>
      <c r="K186" s="13">
        <f t="shared" si="31"/>
        <v>9.8639464556935508E-2</v>
      </c>
      <c r="L186" s="13">
        <f t="shared" si="32"/>
        <v>0</v>
      </c>
      <c r="M186" s="13">
        <f t="shared" si="37"/>
        <v>1.2645955208615431E-2</v>
      </c>
      <c r="N186" s="13">
        <f t="shared" si="33"/>
        <v>7.8404922293415676E-3</v>
      </c>
      <c r="O186" s="13">
        <f t="shared" si="34"/>
        <v>7.8404922293415676E-3</v>
      </c>
      <c r="Q186" s="41">
        <v>21.272047324831121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28.50308808253958</v>
      </c>
      <c r="G187" s="13">
        <f t="shared" si="28"/>
        <v>0.13198312495603254</v>
      </c>
      <c r="H187" s="13">
        <f t="shared" si="29"/>
        <v>28.371104957583547</v>
      </c>
      <c r="I187" s="16">
        <f t="shared" si="36"/>
        <v>28.469744422140483</v>
      </c>
      <c r="J187" s="13">
        <f t="shared" si="30"/>
        <v>26.400773559309062</v>
      </c>
      <c r="K187" s="13">
        <f t="shared" si="31"/>
        <v>2.0689708628314207</v>
      </c>
      <c r="L187" s="13">
        <f t="shared" si="32"/>
        <v>0</v>
      </c>
      <c r="M187" s="13">
        <f t="shared" si="37"/>
        <v>4.8054629792738633E-3</v>
      </c>
      <c r="N187" s="13">
        <f t="shared" si="33"/>
        <v>2.9793870471497954E-3</v>
      </c>
      <c r="O187" s="13">
        <f t="shared" si="34"/>
        <v>0.13496251200318232</v>
      </c>
      <c r="Q187" s="41">
        <v>17.532207078003101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32.507666255423793</v>
      </c>
      <c r="G188" s="13">
        <f t="shared" si="28"/>
        <v>0.57970619626193975</v>
      </c>
      <c r="H188" s="13">
        <f t="shared" si="29"/>
        <v>31.927960059161855</v>
      </c>
      <c r="I188" s="16">
        <f t="shared" si="36"/>
        <v>33.996930921993275</v>
      </c>
      <c r="J188" s="13">
        <f t="shared" si="30"/>
        <v>29.719943164996533</v>
      </c>
      <c r="K188" s="13">
        <f t="shared" si="31"/>
        <v>4.2769877569967427</v>
      </c>
      <c r="L188" s="13">
        <f t="shared" si="32"/>
        <v>0</v>
      </c>
      <c r="M188" s="13">
        <f t="shared" si="37"/>
        <v>1.826075932124068E-3</v>
      </c>
      <c r="N188" s="13">
        <f t="shared" si="33"/>
        <v>1.1321670779169222E-3</v>
      </c>
      <c r="O188" s="13">
        <f t="shared" si="34"/>
        <v>0.58083836333985672</v>
      </c>
      <c r="Q188" s="41">
        <v>15.511014097146489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57.952272417211127</v>
      </c>
      <c r="G189" s="13">
        <f t="shared" si="28"/>
        <v>3.4244845292366941</v>
      </c>
      <c r="H189" s="13">
        <f t="shared" si="29"/>
        <v>54.527787887974434</v>
      </c>
      <c r="I189" s="16">
        <f t="shared" si="36"/>
        <v>58.804775644971173</v>
      </c>
      <c r="J189" s="13">
        <f t="shared" si="30"/>
        <v>39.603915921906349</v>
      </c>
      <c r="K189" s="13">
        <f t="shared" si="31"/>
        <v>19.200859723064823</v>
      </c>
      <c r="L189" s="13">
        <f t="shared" si="32"/>
        <v>8.1182604039459978</v>
      </c>
      <c r="M189" s="13">
        <f t="shared" si="37"/>
        <v>8.1189543128002057</v>
      </c>
      <c r="N189" s="13">
        <f t="shared" si="33"/>
        <v>5.0337516739361279</v>
      </c>
      <c r="O189" s="13">
        <f t="shared" si="34"/>
        <v>8.458236203172822</v>
      </c>
      <c r="Q189" s="41">
        <v>13.59250079663858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73.386986730171415</v>
      </c>
      <c r="G190" s="13">
        <f t="shared" si="28"/>
        <v>5.1501288789262656</v>
      </c>
      <c r="H190" s="13">
        <f t="shared" si="29"/>
        <v>68.236857851245148</v>
      </c>
      <c r="I190" s="16">
        <f t="shared" si="36"/>
        <v>79.319457170363975</v>
      </c>
      <c r="J190" s="13">
        <f t="shared" si="30"/>
        <v>44.093216850561575</v>
      </c>
      <c r="K190" s="13">
        <f t="shared" si="31"/>
        <v>35.2262403198024</v>
      </c>
      <c r="L190" s="13">
        <f t="shared" si="32"/>
        <v>24.261472144110567</v>
      </c>
      <c r="M190" s="13">
        <f t="shared" si="37"/>
        <v>27.346674782974642</v>
      </c>
      <c r="N190" s="13">
        <f t="shared" si="33"/>
        <v>16.954938365444278</v>
      </c>
      <c r="O190" s="13">
        <f t="shared" si="34"/>
        <v>22.105067244370545</v>
      </c>
      <c r="Q190" s="41">
        <v>13.4474751053042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103.7951591424053</v>
      </c>
      <c r="G191" s="13">
        <f t="shared" si="28"/>
        <v>8.5498478399371827</v>
      </c>
      <c r="H191" s="13">
        <f t="shared" si="29"/>
        <v>95.24531130246811</v>
      </c>
      <c r="I191" s="16">
        <f t="shared" si="36"/>
        <v>106.21007947815994</v>
      </c>
      <c r="J191" s="13">
        <f t="shared" si="30"/>
        <v>44.615611863037998</v>
      </c>
      <c r="K191" s="13">
        <f t="shared" si="31"/>
        <v>61.594467615121943</v>
      </c>
      <c r="L191" s="13">
        <f t="shared" si="32"/>
        <v>50.823579288560353</v>
      </c>
      <c r="M191" s="13">
        <f t="shared" si="37"/>
        <v>61.21531570609072</v>
      </c>
      <c r="N191" s="13">
        <f t="shared" si="33"/>
        <v>37.953495737776244</v>
      </c>
      <c r="O191" s="13">
        <f t="shared" si="34"/>
        <v>46.503343577713423</v>
      </c>
      <c r="Q191" s="41">
        <v>12.337569593548389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62.444811804157041</v>
      </c>
      <c r="G192" s="13">
        <f t="shared" si="28"/>
        <v>3.9267630328518468</v>
      </c>
      <c r="H192" s="13">
        <f t="shared" si="29"/>
        <v>58.518048771305196</v>
      </c>
      <c r="I192" s="16">
        <f t="shared" si="36"/>
        <v>69.288937097866778</v>
      </c>
      <c r="J192" s="13">
        <f t="shared" si="30"/>
        <v>40.083966058210621</v>
      </c>
      <c r="K192" s="13">
        <f t="shared" si="31"/>
        <v>29.204971039656158</v>
      </c>
      <c r="L192" s="13">
        <f t="shared" si="32"/>
        <v>18.195929778537206</v>
      </c>
      <c r="M192" s="13">
        <f t="shared" si="37"/>
        <v>41.457749746851682</v>
      </c>
      <c r="N192" s="13">
        <f t="shared" si="33"/>
        <v>25.703804843048044</v>
      </c>
      <c r="O192" s="13">
        <f t="shared" si="34"/>
        <v>29.630567875899892</v>
      </c>
      <c r="Q192" s="41">
        <v>12.33105269961624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17.758299103684308</v>
      </c>
      <c r="G193" s="13">
        <f t="shared" si="28"/>
        <v>0</v>
      </c>
      <c r="H193" s="13">
        <f t="shared" si="29"/>
        <v>17.758299103684308</v>
      </c>
      <c r="I193" s="16">
        <f t="shared" si="36"/>
        <v>28.76734036480326</v>
      </c>
      <c r="J193" s="13">
        <f t="shared" si="30"/>
        <v>25.674681999132758</v>
      </c>
      <c r="K193" s="13">
        <f t="shared" si="31"/>
        <v>3.092658365670502</v>
      </c>
      <c r="L193" s="13">
        <f t="shared" si="32"/>
        <v>0</v>
      </c>
      <c r="M193" s="13">
        <f t="shared" si="37"/>
        <v>15.753944903803639</v>
      </c>
      <c r="N193" s="13">
        <f t="shared" si="33"/>
        <v>9.7674458403582562</v>
      </c>
      <c r="O193" s="13">
        <f t="shared" si="34"/>
        <v>9.7674458403582562</v>
      </c>
      <c r="Q193" s="41">
        <v>14.468555038911211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12.55242309256893</v>
      </c>
      <c r="G194" s="13">
        <f t="shared" si="28"/>
        <v>0</v>
      </c>
      <c r="H194" s="13">
        <f t="shared" si="29"/>
        <v>12.55242309256893</v>
      </c>
      <c r="I194" s="16">
        <f t="shared" si="36"/>
        <v>15.645081458239432</v>
      </c>
      <c r="J194" s="13">
        <f t="shared" si="30"/>
        <v>15.221745681215086</v>
      </c>
      <c r="K194" s="13">
        <f t="shared" si="31"/>
        <v>0.42333577702434511</v>
      </c>
      <c r="L194" s="13">
        <f t="shared" si="32"/>
        <v>0</v>
      </c>
      <c r="M194" s="13">
        <f t="shared" si="37"/>
        <v>5.9864990634453825</v>
      </c>
      <c r="N194" s="13">
        <f t="shared" si="33"/>
        <v>3.7116294193361372</v>
      </c>
      <c r="O194" s="13">
        <f t="shared" si="34"/>
        <v>3.7116294193361372</v>
      </c>
      <c r="Q194" s="41">
        <v>16.561177984842999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2.2278883099425681</v>
      </c>
      <c r="G195" s="13">
        <f t="shared" si="28"/>
        <v>0</v>
      </c>
      <c r="H195" s="13">
        <f t="shared" si="29"/>
        <v>2.2278883099425681</v>
      </c>
      <c r="I195" s="16">
        <f t="shared" si="36"/>
        <v>2.6512240869669133</v>
      </c>
      <c r="J195" s="13">
        <f t="shared" si="30"/>
        <v>2.6497992190842825</v>
      </c>
      <c r="K195" s="13">
        <f t="shared" si="31"/>
        <v>1.4248678826307426E-3</v>
      </c>
      <c r="L195" s="13">
        <f t="shared" si="32"/>
        <v>0</v>
      </c>
      <c r="M195" s="13">
        <f t="shared" si="37"/>
        <v>2.2748696441092453</v>
      </c>
      <c r="N195" s="13">
        <f t="shared" si="33"/>
        <v>1.4104191793477321</v>
      </c>
      <c r="O195" s="13">
        <f t="shared" si="34"/>
        <v>1.4104191793477321</v>
      </c>
      <c r="Q195" s="41">
        <v>19.457550752757761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0.27732689122799792</v>
      </c>
      <c r="G196" s="13">
        <f t="shared" si="28"/>
        <v>0</v>
      </c>
      <c r="H196" s="13">
        <f t="shared" si="29"/>
        <v>0.27732689122799792</v>
      </c>
      <c r="I196" s="16">
        <f t="shared" si="36"/>
        <v>0.27875175911062866</v>
      </c>
      <c r="J196" s="13">
        <f t="shared" si="30"/>
        <v>0.27875059737634972</v>
      </c>
      <c r="K196" s="13">
        <f t="shared" si="31"/>
        <v>1.1617342789427276E-6</v>
      </c>
      <c r="L196" s="13">
        <f t="shared" si="32"/>
        <v>0</v>
      </c>
      <c r="M196" s="13">
        <f t="shared" si="37"/>
        <v>0.86445046476151322</v>
      </c>
      <c r="N196" s="13">
        <f t="shared" si="33"/>
        <v>0.53595928815213822</v>
      </c>
      <c r="O196" s="13">
        <f t="shared" si="34"/>
        <v>0.53595928815213822</v>
      </c>
      <c r="Q196" s="41">
        <v>21.96820000000001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14.50345849542791</v>
      </c>
      <c r="G197" s="18">
        <f t="shared" si="28"/>
        <v>0</v>
      </c>
      <c r="H197" s="18">
        <f t="shared" si="29"/>
        <v>14.50345849542791</v>
      </c>
      <c r="I197" s="17">
        <f t="shared" si="36"/>
        <v>14.503459657162189</v>
      </c>
      <c r="J197" s="18">
        <f t="shared" si="30"/>
        <v>14.366488091402609</v>
      </c>
      <c r="K197" s="18">
        <f t="shared" si="31"/>
        <v>0.13697156575958047</v>
      </c>
      <c r="L197" s="18">
        <f t="shared" si="32"/>
        <v>0</v>
      </c>
      <c r="M197" s="18">
        <f t="shared" si="37"/>
        <v>0.32849117660937499</v>
      </c>
      <c r="N197" s="18">
        <f t="shared" si="33"/>
        <v>0.2036645294978125</v>
      </c>
      <c r="O197" s="18">
        <f t="shared" si="34"/>
        <v>0.2036645294978125</v>
      </c>
      <c r="P197" s="3"/>
      <c r="Q197" s="42">
        <v>23.12907470737867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7.3408045644632889</v>
      </c>
      <c r="G198" s="13">
        <f t="shared" ref="G198:G261" si="39">IF((F198-$J$2)&gt;0,$I$2*(F198-$J$2),0)</f>
        <v>0</v>
      </c>
      <c r="H198" s="13">
        <f t="shared" ref="H198:H261" si="40">F198-G198</f>
        <v>7.3408045644632889</v>
      </c>
      <c r="I198" s="16">
        <f t="shared" si="36"/>
        <v>7.4777761302228694</v>
      </c>
      <c r="J198" s="13">
        <f t="shared" ref="J198:J261" si="41">I198/SQRT(1+(I198/($K$2*(300+(25*Q198)+0.05*(Q198)^3)))^2)</f>
        <v>7.4589062930361605</v>
      </c>
      <c r="K198" s="13">
        <f t="shared" ref="K198:K261" si="42">I198-J198</f>
        <v>1.8869837186708871E-2</v>
      </c>
      <c r="L198" s="13">
        <f t="shared" ref="L198:L261" si="43">IF(K198&gt;$N$2,(K198-$N$2)/$L$2,0)</f>
        <v>0</v>
      </c>
      <c r="M198" s="13">
        <f t="shared" si="37"/>
        <v>0.12482664711156249</v>
      </c>
      <c r="N198" s="13">
        <f t="shared" ref="N198:N261" si="44">$M$2*M198</f>
        <v>7.7392521209168744E-2</v>
      </c>
      <c r="O198" s="13">
        <f t="shared" ref="O198:O261" si="45">N198+G198</f>
        <v>7.7392521209168744E-2</v>
      </c>
      <c r="Q198" s="41">
        <v>23.16681997959607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27.60102647282903</v>
      </c>
      <c r="G199" s="13">
        <f t="shared" si="39"/>
        <v>3.1130106992376057E-2</v>
      </c>
      <c r="H199" s="13">
        <f t="shared" si="40"/>
        <v>27.569896365836655</v>
      </c>
      <c r="I199" s="16">
        <f t="shared" ref="I199:I262" si="47">H199+K198-L198</f>
        <v>27.588766203023365</v>
      </c>
      <c r="J199" s="13">
        <f t="shared" si="41"/>
        <v>25.729581655072565</v>
      </c>
      <c r="K199" s="13">
        <f t="shared" si="42"/>
        <v>1.8591845479508002</v>
      </c>
      <c r="L199" s="13">
        <f t="shared" si="43"/>
        <v>0</v>
      </c>
      <c r="M199" s="13">
        <f t="shared" ref="M199:M262" si="48">L199+M198-N198</f>
        <v>4.7434125902393751E-2</v>
      </c>
      <c r="N199" s="13">
        <f t="shared" si="44"/>
        <v>2.9409158059484124E-2</v>
      </c>
      <c r="O199" s="13">
        <f t="shared" si="45"/>
        <v>6.0539265051860178E-2</v>
      </c>
      <c r="Q199" s="41">
        <v>17.68267089006298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39.086251300735647</v>
      </c>
      <c r="G200" s="13">
        <f t="shared" si="39"/>
        <v>1.3152104551818709</v>
      </c>
      <c r="H200" s="13">
        <f t="shared" si="40"/>
        <v>37.771040845553777</v>
      </c>
      <c r="I200" s="16">
        <f t="shared" si="47"/>
        <v>39.630225393504574</v>
      </c>
      <c r="J200" s="13">
        <f t="shared" si="41"/>
        <v>31.110610064785757</v>
      </c>
      <c r="K200" s="13">
        <f t="shared" si="42"/>
        <v>8.5196153287188174</v>
      </c>
      <c r="L200" s="13">
        <f t="shared" si="43"/>
        <v>0</v>
      </c>
      <c r="M200" s="13">
        <f t="shared" si="48"/>
        <v>1.8024967842909627E-2</v>
      </c>
      <c r="N200" s="13">
        <f t="shared" si="44"/>
        <v>1.1175480062603969E-2</v>
      </c>
      <c r="O200" s="13">
        <f t="shared" si="45"/>
        <v>1.3263859352444749</v>
      </c>
      <c r="Q200" s="41">
        <v>12.64971984829084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103.4454682115271</v>
      </c>
      <c r="G201" s="13">
        <f t="shared" si="39"/>
        <v>8.5107514130923434</v>
      </c>
      <c r="H201" s="13">
        <f t="shared" si="40"/>
        <v>94.934716798434749</v>
      </c>
      <c r="I201" s="16">
        <f t="shared" si="47"/>
        <v>103.45433212715356</v>
      </c>
      <c r="J201" s="13">
        <f t="shared" si="41"/>
        <v>44.23315054509068</v>
      </c>
      <c r="K201" s="13">
        <f t="shared" si="42"/>
        <v>59.221181582062883</v>
      </c>
      <c r="L201" s="13">
        <f t="shared" si="43"/>
        <v>48.432842998687327</v>
      </c>
      <c r="M201" s="13">
        <f t="shared" si="48"/>
        <v>48.439692486467635</v>
      </c>
      <c r="N201" s="13">
        <f t="shared" si="44"/>
        <v>30.032609341609934</v>
      </c>
      <c r="O201" s="13">
        <f t="shared" si="45"/>
        <v>38.543360754702277</v>
      </c>
      <c r="Q201" s="41">
        <v>12.26797049645387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24.963705597742329</v>
      </c>
      <c r="G202" s="13">
        <f t="shared" si="39"/>
        <v>0</v>
      </c>
      <c r="H202" s="13">
        <f t="shared" si="40"/>
        <v>24.963705597742329</v>
      </c>
      <c r="I202" s="16">
        <f t="shared" si="47"/>
        <v>35.752044181117888</v>
      </c>
      <c r="J202" s="13">
        <f t="shared" si="41"/>
        <v>28.518821663222319</v>
      </c>
      <c r="K202" s="13">
        <f t="shared" si="42"/>
        <v>7.2332225178955696</v>
      </c>
      <c r="L202" s="13">
        <f t="shared" si="43"/>
        <v>0</v>
      </c>
      <c r="M202" s="13">
        <f t="shared" si="48"/>
        <v>18.407083144857701</v>
      </c>
      <c r="N202" s="13">
        <f t="shared" si="44"/>
        <v>11.412391549811774</v>
      </c>
      <c r="O202" s="13">
        <f t="shared" si="45"/>
        <v>11.412391549811774</v>
      </c>
      <c r="Q202" s="41">
        <v>11.76518259354839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46.431934840199347</v>
      </c>
      <c r="G203" s="13">
        <f t="shared" si="39"/>
        <v>2.1364784772170666</v>
      </c>
      <c r="H203" s="13">
        <f t="shared" si="40"/>
        <v>44.295456362982279</v>
      </c>
      <c r="I203" s="16">
        <f t="shared" si="47"/>
        <v>51.528678880877848</v>
      </c>
      <c r="J203" s="13">
        <f t="shared" si="41"/>
        <v>39.373499323542369</v>
      </c>
      <c r="K203" s="13">
        <f t="shared" si="42"/>
        <v>12.15517955733548</v>
      </c>
      <c r="L203" s="13">
        <f t="shared" si="43"/>
        <v>1.0207748820107758</v>
      </c>
      <c r="M203" s="13">
        <f t="shared" si="48"/>
        <v>8.0154664770567035</v>
      </c>
      <c r="N203" s="13">
        <f t="shared" si="44"/>
        <v>4.969589215775156</v>
      </c>
      <c r="O203" s="13">
        <f t="shared" si="45"/>
        <v>7.1060676929922231</v>
      </c>
      <c r="Q203" s="41">
        <v>15.47125419415441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65.231410680098747</v>
      </c>
      <c r="G204" s="13">
        <f t="shared" si="39"/>
        <v>4.2383126027121936</v>
      </c>
      <c r="H204" s="13">
        <f t="shared" si="40"/>
        <v>60.993098077386556</v>
      </c>
      <c r="I204" s="16">
        <f t="shared" si="47"/>
        <v>72.127502752711266</v>
      </c>
      <c r="J204" s="13">
        <f t="shared" si="41"/>
        <v>43.616664075528654</v>
      </c>
      <c r="K204" s="13">
        <f t="shared" si="42"/>
        <v>28.510838677182612</v>
      </c>
      <c r="L204" s="13">
        <f t="shared" si="43"/>
        <v>17.496693611541438</v>
      </c>
      <c r="M204" s="13">
        <f t="shared" si="48"/>
        <v>20.542570872822989</v>
      </c>
      <c r="N204" s="13">
        <f t="shared" si="44"/>
        <v>12.736393941150252</v>
      </c>
      <c r="O204" s="13">
        <f t="shared" si="45"/>
        <v>16.974706543862446</v>
      </c>
      <c r="Q204" s="41">
        <v>13.910526036360499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42.46434628838324</v>
      </c>
      <c r="G205" s="13">
        <f t="shared" si="39"/>
        <v>1.6928909492907822</v>
      </c>
      <c r="H205" s="13">
        <f t="shared" si="40"/>
        <v>40.771455339092455</v>
      </c>
      <c r="I205" s="16">
        <f t="shared" si="47"/>
        <v>51.785600404733636</v>
      </c>
      <c r="J205" s="13">
        <f t="shared" si="41"/>
        <v>37.591060825328235</v>
      </c>
      <c r="K205" s="13">
        <f t="shared" si="42"/>
        <v>14.194539579405401</v>
      </c>
      <c r="L205" s="13">
        <f t="shared" si="43"/>
        <v>3.0751298754518426</v>
      </c>
      <c r="M205" s="13">
        <f t="shared" si="48"/>
        <v>10.881306807124579</v>
      </c>
      <c r="N205" s="13">
        <f t="shared" si="44"/>
        <v>6.7464102204172391</v>
      </c>
      <c r="O205" s="13">
        <f t="shared" si="45"/>
        <v>8.4393011697080205</v>
      </c>
      <c r="Q205" s="41">
        <v>13.88124942804291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13.776969007189949</v>
      </c>
      <c r="G206" s="13">
        <f t="shared" si="39"/>
        <v>0</v>
      </c>
      <c r="H206" s="13">
        <f t="shared" si="40"/>
        <v>13.776969007189949</v>
      </c>
      <c r="I206" s="16">
        <f t="shared" si="47"/>
        <v>24.896378711143505</v>
      </c>
      <c r="J206" s="13">
        <f t="shared" si="41"/>
        <v>22.88301400726554</v>
      </c>
      <c r="K206" s="13">
        <f t="shared" si="42"/>
        <v>2.013364703877965</v>
      </c>
      <c r="L206" s="13">
        <f t="shared" si="43"/>
        <v>0</v>
      </c>
      <c r="M206" s="13">
        <f t="shared" si="48"/>
        <v>4.1348965867073399</v>
      </c>
      <c r="N206" s="13">
        <f t="shared" si="44"/>
        <v>2.5636358837585509</v>
      </c>
      <c r="O206" s="13">
        <f t="shared" si="45"/>
        <v>2.5636358837585509</v>
      </c>
      <c r="Q206" s="41">
        <v>14.76024639133216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0.55772345978916327</v>
      </c>
      <c r="G207" s="13">
        <f t="shared" si="39"/>
        <v>0</v>
      </c>
      <c r="H207" s="13">
        <f t="shared" si="40"/>
        <v>0.55772345978916327</v>
      </c>
      <c r="I207" s="16">
        <f t="shared" si="47"/>
        <v>2.5710881636671283</v>
      </c>
      <c r="J207" s="13">
        <f t="shared" si="41"/>
        <v>2.5696621963428474</v>
      </c>
      <c r="K207" s="13">
        <f t="shared" si="42"/>
        <v>1.4259673242809079E-3</v>
      </c>
      <c r="L207" s="13">
        <f t="shared" si="43"/>
        <v>0</v>
      </c>
      <c r="M207" s="13">
        <f t="shared" si="48"/>
        <v>1.5712607029487891</v>
      </c>
      <c r="N207" s="13">
        <f t="shared" si="44"/>
        <v>0.97418163582824924</v>
      </c>
      <c r="O207" s="13">
        <f t="shared" si="45"/>
        <v>0.97418163582824924</v>
      </c>
      <c r="Q207" s="41">
        <v>18.80173310276626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2.1428571E-2</v>
      </c>
      <c r="G208" s="13">
        <f t="shared" si="39"/>
        <v>0</v>
      </c>
      <c r="H208" s="13">
        <f t="shared" si="40"/>
        <v>2.1428571E-2</v>
      </c>
      <c r="I208" s="16">
        <f t="shared" si="47"/>
        <v>2.2854538324280908E-2</v>
      </c>
      <c r="J208" s="13">
        <f t="shared" si="41"/>
        <v>2.285453774883818E-2</v>
      </c>
      <c r="K208" s="13">
        <f t="shared" si="42"/>
        <v>5.7544272819010089E-10</v>
      </c>
      <c r="L208" s="13">
        <f t="shared" si="43"/>
        <v>0</v>
      </c>
      <c r="M208" s="13">
        <f t="shared" si="48"/>
        <v>0.59707906712053982</v>
      </c>
      <c r="N208" s="13">
        <f t="shared" si="44"/>
        <v>0.37018902161473466</v>
      </c>
      <c r="O208" s="13">
        <f t="shared" si="45"/>
        <v>0.37018902161473466</v>
      </c>
      <c r="Q208" s="41">
        <v>22.725241000000011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1.827261591187133</v>
      </c>
      <c r="G209" s="18">
        <f t="shared" si="39"/>
        <v>0</v>
      </c>
      <c r="H209" s="18">
        <f t="shared" si="40"/>
        <v>1.827261591187133</v>
      </c>
      <c r="I209" s="17">
        <f t="shared" si="47"/>
        <v>1.8272615917625759</v>
      </c>
      <c r="J209" s="18">
        <f t="shared" si="41"/>
        <v>1.8269871922379095</v>
      </c>
      <c r="K209" s="18">
        <f t="shared" si="42"/>
        <v>2.7439952466634665E-4</v>
      </c>
      <c r="L209" s="18">
        <f t="shared" si="43"/>
        <v>0</v>
      </c>
      <c r="M209" s="18">
        <f t="shared" si="48"/>
        <v>0.22689004550580516</v>
      </c>
      <c r="N209" s="18">
        <f t="shared" si="44"/>
        <v>0.14067182821359919</v>
      </c>
      <c r="O209" s="18">
        <f t="shared" si="45"/>
        <v>0.14067182821359919</v>
      </c>
      <c r="P209" s="3"/>
      <c r="Q209" s="42">
        <v>23.216254150245511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1.654285724623306</v>
      </c>
      <c r="G210" s="13">
        <f t="shared" si="39"/>
        <v>0</v>
      </c>
      <c r="H210" s="13">
        <f t="shared" si="40"/>
        <v>1.654285724623306</v>
      </c>
      <c r="I210" s="16">
        <f t="shared" si="47"/>
        <v>1.6545601241479724</v>
      </c>
      <c r="J210" s="13">
        <f t="shared" si="41"/>
        <v>1.6542862548816719</v>
      </c>
      <c r="K210" s="13">
        <f t="shared" si="42"/>
        <v>2.7386926630046382E-4</v>
      </c>
      <c r="L210" s="13">
        <f t="shared" si="43"/>
        <v>0</v>
      </c>
      <c r="M210" s="13">
        <f t="shared" si="48"/>
        <v>8.6218217292205968E-2</v>
      </c>
      <c r="N210" s="13">
        <f t="shared" si="44"/>
        <v>5.3455294721167702E-2</v>
      </c>
      <c r="O210" s="13">
        <f t="shared" si="45"/>
        <v>5.3455294721167702E-2</v>
      </c>
      <c r="Q210" s="41">
        <v>21.118857358639719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45.700274887351881</v>
      </c>
      <c r="G211" s="13">
        <f t="shared" si="39"/>
        <v>2.0546768424135515</v>
      </c>
      <c r="H211" s="13">
        <f t="shared" si="40"/>
        <v>43.645598044938332</v>
      </c>
      <c r="I211" s="16">
        <f t="shared" si="47"/>
        <v>43.645871914204633</v>
      </c>
      <c r="J211" s="13">
        <f t="shared" si="41"/>
        <v>39.146946344833154</v>
      </c>
      <c r="K211" s="13">
        <f t="shared" si="42"/>
        <v>4.4989255693714796</v>
      </c>
      <c r="L211" s="13">
        <f t="shared" si="43"/>
        <v>0</v>
      </c>
      <c r="M211" s="13">
        <f t="shared" si="48"/>
        <v>3.2762922571038265E-2</v>
      </c>
      <c r="N211" s="13">
        <f t="shared" si="44"/>
        <v>2.0313011994043725E-2</v>
      </c>
      <c r="O211" s="13">
        <f t="shared" si="45"/>
        <v>2.0749898544075953</v>
      </c>
      <c r="Q211" s="41">
        <v>20.741684686403062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46.427635713660102</v>
      </c>
      <c r="G212" s="13">
        <f t="shared" si="39"/>
        <v>2.1359978228122865</v>
      </c>
      <c r="H212" s="13">
        <f t="shared" si="40"/>
        <v>44.291637890847817</v>
      </c>
      <c r="I212" s="16">
        <f t="shared" si="47"/>
        <v>48.790563460219296</v>
      </c>
      <c r="J212" s="13">
        <f t="shared" si="41"/>
        <v>38.492984111354311</v>
      </c>
      <c r="K212" s="13">
        <f t="shared" si="42"/>
        <v>10.297579348864986</v>
      </c>
      <c r="L212" s="13">
        <f t="shared" si="43"/>
        <v>0</v>
      </c>
      <c r="M212" s="13">
        <f t="shared" si="48"/>
        <v>1.244991057699454E-2</v>
      </c>
      <c r="N212" s="13">
        <f t="shared" si="44"/>
        <v>7.7189445577366149E-3</v>
      </c>
      <c r="O212" s="13">
        <f t="shared" si="45"/>
        <v>2.143716767370023</v>
      </c>
      <c r="Q212" s="41">
        <v>15.84328257891605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51.218391496661567</v>
      </c>
      <c r="G213" s="13">
        <f t="shared" si="39"/>
        <v>2.6716177559092875</v>
      </c>
      <c r="H213" s="13">
        <f t="shared" si="40"/>
        <v>48.546773740752279</v>
      </c>
      <c r="I213" s="16">
        <f t="shared" si="47"/>
        <v>58.844353089617265</v>
      </c>
      <c r="J213" s="13">
        <f t="shared" si="41"/>
        <v>36.73953850989588</v>
      </c>
      <c r="K213" s="13">
        <f t="shared" si="42"/>
        <v>22.104814579721385</v>
      </c>
      <c r="L213" s="13">
        <f t="shared" si="43"/>
        <v>11.043567410035433</v>
      </c>
      <c r="M213" s="13">
        <f t="shared" si="48"/>
        <v>11.04829837605469</v>
      </c>
      <c r="N213" s="13">
        <f t="shared" si="44"/>
        <v>6.8499449931539083</v>
      </c>
      <c r="O213" s="13">
        <f t="shared" si="45"/>
        <v>9.5215627490631967</v>
      </c>
      <c r="Q213" s="41">
        <v>11.685043593548389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27.449210841306829</v>
      </c>
      <c r="G214" s="13">
        <f t="shared" si="39"/>
        <v>1.4156693593278718E-2</v>
      </c>
      <c r="H214" s="13">
        <f t="shared" si="40"/>
        <v>27.435054147713551</v>
      </c>
      <c r="I214" s="16">
        <f t="shared" si="47"/>
        <v>38.496301317399499</v>
      </c>
      <c r="J214" s="13">
        <f t="shared" si="41"/>
        <v>30.357441489000042</v>
      </c>
      <c r="K214" s="13">
        <f t="shared" si="42"/>
        <v>8.1388598283994575</v>
      </c>
      <c r="L214" s="13">
        <f t="shared" si="43"/>
        <v>0</v>
      </c>
      <c r="M214" s="13">
        <f t="shared" si="48"/>
        <v>4.1983533829007822</v>
      </c>
      <c r="N214" s="13">
        <f t="shared" si="44"/>
        <v>2.6029790973984848</v>
      </c>
      <c r="O214" s="13">
        <f t="shared" si="45"/>
        <v>2.6171357909917634</v>
      </c>
      <c r="Q214" s="41">
        <v>12.398225182206531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17.746430425981689</v>
      </c>
      <c r="G215" s="13">
        <f t="shared" si="39"/>
        <v>0</v>
      </c>
      <c r="H215" s="13">
        <f t="shared" si="40"/>
        <v>17.746430425981689</v>
      </c>
      <c r="I215" s="16">
        <f t="shared" si="47"/>
        <v>25.885290254381147</v>
      </c>
      <c r="J215" s="13">
        <f t="shared" si="41"/>
        <v>22.643443047250688</v>
      </c>
      <c r="K215" s="13">
        <f t="shared" si="42"/>
        <v>3.2418472071304585</v>
      </c>
      <c r="L215" s="13">
        <f t="shared" si="43"/>
        <v>0</v>
      </c>
      <c r="M215" s="13">
        <f t="shared" si="48"/>
        <v>1.5953742855022974</v>
      </c>
      <c r="N215" s="13">
        <f t="shared" si="44"/>
        <v>0.98913205701142437</v>
      </c>
      <c r="O215" s="13">
        <f t="shared" si="45"/>
        <v>0.98913205701142437</v>
      </c>
      <c r="Q215" s="41">
        <v>11.58965452851861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17.670391023276778</v>
      </c>
      <c r="G216" s="13">
        <f t="shared" si="39"/>
        <v>0</v>
      </c>
      <c r="H216" s="13">
        <f t="shared" si="40"/>
        <v>17.670391023276778</v>
      </c>
      <c r="I216" s="16">
        <f t="shared" si="47"/>
        <v>20.912238230407237</v>
      </c>
      <c r="J216" s="13">
        <f t="shared" si="41"/>
        <v>19.46647760729892</v>
      </c>
      <c r="K216" s="13">
        <f t="shared" si="42"/>
        <v>1.4457606231083169</v>
      </c>
      <c r="L216" s="13">
        <f t="shared" si="43"/>
        <v>0</v>
      </c>
      <c r="M216" s="13">
        <f t="shared" si="48"/>
        <v>0.60624222849087306</v>
      </c>
      <c r="N216" s="13">
        <f t="shared" si="44"/>
        <v>0.37587018166434127</v>
      </c>
      <c r="O216" s="13">
        <f t="shared" si="45"/>
        <v>0.37587018166434127</v>
      </c>
      <c r="Q216" s="41">
        <v>13.511893356831131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36.402122128984701</v>
      </c>
      <c r="G217" s="13">
        <f t="shared" si="39"/>
        <v>1.0151172856452197</v>
      </c>
      <c r="H217" s="13">
        <f t="shared" si="40"/>
        <v>35.387004843339483</v>
      </c>
      <c r="I217" s="16">
        <f t="shared" si="47"/>
        <v>36.832765466447796</v>
      </c>
      <c r="J217" s="13">
        <f t="shared" si="41"/>
        <v>31.118478337970846</v>
      </c>
      <c r="K217" s="13">
        <f t="shared" si="42"/>
        <v>5.7142871284769505</v>
      </c>
      <c r="L217" s="13">
        <f t="shared" si="43"/>
        <v>0</v>
      </c>
      <c r="M217" s="13">
        <f t="shared" si="48"/>
        <v>0.23037204682653178</v>
      </c>
      <c r="N217" s="13">
        <f t="shared" si="44"/>
        <v>0.1428306690324497</v>
      </c>
      <c r="O217" s="13">
        <f t="shared" si="45"/>
        <v>1.1579479546776694</v>
      </c>
      <c r="Q217" s="41">
        <v>14.78028834940784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6.2578652720405543</v>
      </c>
      <c r="G218" s="13">
        <f t="shared" si="39"/>
        <v>0</v>
      </c>
      <c r="H218" s="13">
        <f t="shared" si="40"/>
        <v>6.2578652720405543</v>
      </c>
      <c r="I218" s="16">
        <f t="shared" si="47"/>
        <v>11.972152400517505</v>
      </c>
      <c r="J218" s="13">
        <f t="shared" si="41"/>
        <v>11.783060724355447</v>
      </c>
      <c r="K218" s="13">
        <f t="shared" si="42"/>
        <v>0.18909167616205735</v>
      </c>
      <c r="L218" s="13">
        <f t="shared" si="43"/>
        <v>0</v>
      </c>
      <c r="M218" s="13">
        <f t="shared" si="48"/>
        <v>8.7541377794082081E-2</v>
      </c>
      <c r="N218" s="13">
        <f t="shared" si="44"/>
        <v>5.427565423233089E-2</v>
      </c>
      <c r="O218" s="13">
        <f t="shared" si="45"/>
        <v>5.427565423233089E-2</v>
      </c>
      <c r="Q218" s="41">
        <v>16.707284589266472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1.8225932568670531</v>
      </c>
      <c r="G219" s="13">
        <f t="shared" si="39"/>
        <v>0</v>
      </c>
      <c r="H219" s="13">
        <f t="shared" si="40"/>
        <v>1.8225932568670531</v>
      </c>
      <c r="I219" s="16">
        <f t="shared" si="47"/>
        <v>2.0116849330291107</v>
      </c>
      <c r="J219" s="13">
        <f t="shared" si="41"/>
        <v>2.0112102631720896</v>
      </c>
      <c r="K219" s="13">
        <f t="shared" si="42"/>
        <v>4.7466985702104836E-4</v>
      </c>
      <c r="L219" s="13">
        <f t="shared" si="43"/>
        <v>0</v>
      </c>
      <c r="M219" s="13">
        <f t="shared" si="48"/>
        <v>3.3265723561751191E-2</v>
      </c>
      <c r="N219" s="13">
        <f t="shared" si="44"/>
        <v>2.062474860828574E-2</v>
      </c>
      <c r="O219" s="13">
        <f t="shared" si="45"/>
        <v>2.062474860828574E-2</v>
      </c>
      <c r="Q219" s="41">
        <v>21.375014959701598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4.5401282454423812</v>
      </c>
      <c r="G220" s="13">
        <f t="shared" si="39"/>
        <v>0</v>
      </c>
      <c r="H220" s="13">
        <f t="shared" si="40"/>
        <v>4.5401282454423812</v>
      </c>
      <c r="I220" s="16">
        <f t="shared" si="47"/>
        <v>4.5406029152994023</v>
      </c>
      <c r="J220" s="13">
        <f t="shared" si="41"/>
        <v>4.5364197002687714</v>
      </c>
      <c r="K220" s="13">
        <f t="shared" si="42"/>
        <v>4.1832150306309046E-3</v>
      </c>
      <c r="L220" s="13">
        <f t="shared" si="43"/>
        <v>0</v>
      </c>
      <c r="M220" s="13">
        <f t="shared" si="48"/>
        <v>1.2640974953465452E-2</v>
      </c>
      <c r="N220" s="13">
        <f t="shared" si="44"/>
        <v>7.8374044711485794E-3</v>
      </c>
      <c r="O220" s="13">
        <f t="shared" si="45"/>
        <v>7.8374044711485794E-3</v>
      </c>
      <c r="Q220" s="41">
        <v>23.254080000000009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0.27543389999704371</v>
      </c>
      <c r="G221" s="18">
        <f t="shared" si="39"/>
        <v>0</v>
      </c>
      <c r="H221" s="18">
        <f t="shared" si="40"/>
        <v>0.27543389999704371</v>
      </c>
      <c r="I221" s="17">
        <f t="shared" si="47"/>
        <v>0.27961711502767461</v>
      </c>
      <c r="J221" s="18">
        <f t="shared" si="41"/>
        <v>0.27961602950600689</v>
      </c>
      <c r="K221" s="18">
        <f t="shared" si="42"/>
        <v>1.0855216677208013E-6</v>
      </c>
      <c r="L221" s="18">
        <f t="shared" si="43"/>
        <v>0</v>
      </c>
      <c r="M221" s="18">
        <f t="shared" si="48"/>
        <v>4.8035704823168723E-3</v>
      </c>
      <c r="N221" s="18">
        <f t="shared" si="44"/>
        <v>2.9782136990364606E-3</v>
      </c>
      <c r="O221" s="18">
        <f t="shared" si="45"/>
        <v>2.9782136990364606E-3</v>
      </c>
      <c r="P221" s="3"/>
      <c r="Q221" s="42">
        <v>22.515013721584911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13.55566402918828</v>
      </c>
      <c r="G222" s="13">
        <f t="shared" si="39"/>
        <v>0</v>
      </c>
      <c r="H222" s="13">
        <f t="shared" si="40"/>
        <v>13.55566402918828</v>
      </c>
      <c r="I222" s="16">
        <f t="shared" si="47"/>
        <v>13.555665114709948</v>
      </c>
      <c r="J222" s="13">
        <f t="shared" si="41"/>
        <v>13.41976105681141</v>
      </c>
      <c r="K222" s="13">
        <f t="shared" si="42"/>
        <v>0.13590405789853754</v>
      </c>
      <c r="L222" s="13">
        <f t="shared" si="43"/>
        <v>0</v>
      </c>
      <c r="M222" s="13">
        <f t="shared" si="48"/>
        <v>1.8253567832804117E-3</v>
      </c>
      <c r="N222" s="13">
        <f t="shared" si="44"/>
        <v>1.1317212056338552E-3</v>
      </c>
      <c r="O222" s="13">
        <f t="shared" si="45"/>
        <v>1.1317212056338552E-3</v>
      </c>
      <c r="Q222" s="41">
        <v>21.740279300584511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64.447740902220986</v>
      </c>
      <c r="G223" s="13">
        <f t="shared" si="39"/>
        <v>4.1506961235991522</v>
      </c>
      <c r="H223" s="13">
        <f t="shared" si="40"/>
        <v>60.297044778621832</v>
      </c>
      <c r="I223" s="16">
        <f t="shared" si="47"/>
        <v>60.432948836520367</v>
      </c>
      <c r="J223" s="13">
        <f t="shared" si="41"/>
        <v>48.965921786707725</v>
      </c>
      <c r="K223" s="13">
        <f t="shared" si="42"/>
        <v>11.467027049812643</v>
      </c>
      <c r="L223" s="13">
        <f t="shared" si="43"/>
        <v>0.32756253854057471</v>
      </c>
      <c r="M223" s="13">
        <f t="shared" si="48"/>
        <v>0.32825617411822122</v>
      </c>
      <c r="N223" s="13">
        <f t="shared" si="44"/>
        <v>0.20351882795329715</v>
      </c>
      <c r="O223" s="13">
        <f t="shared" si="45"/>
        <v>4.3542149515524491</v>
      </c>
      <c r="Q223" s="41">
        <v>19.923823405877041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62.552244260106598</v>
      </c>
      <c r="G224" s="13">
        <f t="shared" si="39"/>
        <v>3.938774282741127</v>
      </c>
      <c r="H224" s="13">
        <f t="shared" si="40"/>
        <v>58.613469977365469</v>
      </c>
      <c r="I224" s="16">
        <f t="shared" si="47"/>
        <v>69.752934488637536</v>
      </c>
      <c r="J224" s="13">
        <f t="shared" si="41"/>
        <v>47.134461366293394</v>
      </c>
      <c r="K224" s="13">
        <f t="shared" si="42"/>
        <v>22.618473122344142</v>
      </c>
      <c r="L224" s="13">
        <f t="shared" si="43"/>
        <v>11.561002772375071</v>
      </c>
      <c r="M224" s="13">
        <f t="shared" si="48"/>
        <v>11.685740118539995</v>
      </c>
      <c r="N224" s="13">
        <f t="shared" si="44"/>
        <v>7.2451588734947965</v>
      </c>
      <c r="O224" s="13">
        <f t="shared" si="45"/>
        <v>11.183933156235923</v>
      </c>
      <c r="Q224" s="41">
        <v>16.135825479485071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46.296553361196388</v>
      </c>
      <c r="G225" s="13">
        <f t="shared" si="39"/>
        <v>2.1213424481622298</v>
      </c>
      <c r="H225" s="13">
        <f t="shared" si="40"/>
        <v>44.175210913034157</v>
      </c>
      <c r="I225" s="16">
        <f t="shared" si="47"/>
        <v>55.232681263003236</v>
      </c>
      <c r="J225" s="13">
        <f t="shared" si="41"/>
        <v>36.750116718378109</v>
      </c>
      <c r="K225" s="13">
        <f t="shared" si="42"/>
        <v>18.482564544625127</v>
      </c>
      <c r="L225" s="13">
        <f t="shared" si="43"/>
        <v>7.3946837570455228</v>
      </c>
      <c r="M225" s="13">
        <f t="shared" si="48"/>
        <v>11.83526500209072</v>
      </c>
      <c r="N225" s="13">
        <f t="shared" si="44"/>
        <v>7.3378643012962463</v>
      </c>
      <c r="O225" s="13">
        <f t="shared" si="45"/>
        <v>9.4592067494584757</v>
      </c>
      <c r="Q225" s="41">
        <v>12.35705411763864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59.207006355705971</v>
      </c>
      <c r="G226" s="13">
        <f t="shared" si="39"/>
        <v>3.5647673026929714</v>
      </c>
      <c r="H226" s="13">
        <f t="shared" si="40"/>
        <v>55.642239053013</v>
      </c>
      <c r="I226" s="16">
        <f t="shared" si="47"/>
        <v>66.730119840592607</v>
      </c>
      <c r="J226" s="13">
        <f t="shared" si="41"/>
        <v>43.072554590826016</v>
      </c>
      <c r="K226" s="13">
        <f t="shared" si="42"/>
        <v>23.657565249766591</v>
      </c>
      <c r="L226" s="13">
        <f t="shared" si="43"/>
        <v>12.607735118559319</v>
      </c>
      <c r="M226" s="13">
        <f t="shared" si="48"/>
        <v>17.105135819353794</v>
      </c>
      <c r="N226" s="13">
        <f t="shared" si="44"/>
        <v>10.605184207999352</v>
      </c>
      <c r="O226" s="13">
        <f t="shared" si="45"/>
        <v>14.169951510692323</v>
      </c>
      <c r="Q226" s="41">
        <v>14.33434778953827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51.319345655326828</v>
      </c>
      <c r="G227" s="13">
        <f t="shared" si="39"/>
        <v>2.6829047139926052</v>
      </c>
      <c r="H227" s="13">
        <f t="shared" si="40"/>
        <v>48.636440941334222</v>
      </c>
      <c r="I227" s="16">
        <f t="shared" si="47"/>
        <v>59.686271072541487</v>
      </c>
      <c r="J227" s="13">
        <f t="shared" si="41"/>
        <v>35.103958943888848</v>
      </c>
      <c r="K227" s="13">
        <f t="shared" si="42"/>
        <v>24.582312128652639</v>
      </c>
      <c r="L227" s="13">
        <f t="shared" si="43"/>
        <v>13.5392814604261</v>
      </c>
      <c r="M227" s="13">
        <f t="shared" si="48"/>
        <v>20.039233071780544</v>
      </c>
      <c r="N227" s="13">
        <f t="shared" si="44"/>
        <v>12.424324504503938</v>
      </c>
      <c r="O227" s="13">
        <f t="shared" si="45"/>
        <v>15.107229218496542</v>
      </c>
      <c r="Q227" s="41">
        <v>10.492457593548391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10.269158974472861</v>
      </c>
      <c r="G228" s="13">
        <f t="shared" si="39"/>
        <v>0</v>
      </c>
      <c r="H228" s="13">
        <f t="shared" si="40"/>
        <v>10.269158974472861</v>
      </c>
      <c r="I228" s="16">
        <f t="shared" si="47"/>
        <v>21.312189642699398</v>
      </c>
      <c r="J228" s="13">
        <f t="shared" si="41"/>
        <v>19.940435584702659</v>
      </c>
      <c r="K228" s="13">
        <f t="shared" si="42"/>
        <v>1.3717540579967391</v>
      </c>
      <c r="L228" s="13">
        <f t="shared" si="43"/>
        <v>0</v>
      </c>
      <c r="M228" s="13">
        <f t="shared" si="48"/>
        <v>7.6149085672766059</v>
      </c>
      <c r="N228" s="13">
        <f t="shared" si="44"/>
        <v>4.721243311711496</v>
      </c>
      <c r="O228" s="13">
        <f t="shared" si="45"/>
        <v>4.721243311711496</v>
      </c>
      <c r="Q228" s="41">
        <v>14.35985840923723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11.8566787180379</v>
      </c>
      <c r="G229" s="13">
        <f t="shared" si="39"/>
        <v>0</v>
      </c>
      <c r="H229" s="13">
        <f t="shared" si="40"/>
        <v>11.8566787180379</v>
      </c>
      <c r="I229" s="16">
        <f t="shared" si="47"/>
        <v>13.228432776034639</v>
      </c>
      <c r="J229" s="13">
        <f t="shared" si="41"/>
        <v>12.98345440458343</v>
      </c>
      <c r="K229" s="13">
        <f t="shared" si="42"/>
        <v>0.24497837145120904</v>
      </c>
      <c r="L229" s="13">
        <f t="shared" si="43"/>
        <v>0</v>
      </c>
      <c r="M229" s="13">
        <f t="shared" si="48"/>
        <v>2.8936652555651099</v>
      </c>
      <c r="N229" s="13">
        <f t="shared" si="44"/>
        <v>1.7940724584503682</v>
      </c>
      <c r="O229" s="13">
        <f t="shared" si="45"/>
        <v>1.7940724584503682</v>
      </c>
      <c r="Q229" s="41">
        <v>16.96484345177419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8.326606287007051</v>
      </c>
      <c r="G230" s="13">
        <f t="shared" si="39"/>
        <v>0</v>
      </c>
      <c r="H230" s="13">
        <f t="shared" si="40"/>
        <v>8.326606287007051</v>
      </c>
      <c r="I230" s="16">
        <f t="shared" si="47"/>
        <v>8.57158465845826</v>
      </c>
      <c r="J230" s="13">
        <f t="shared" si="41"/>
        <v>8.5283041498346854</v>
      </c>
      <c r="K230" s="13">
        <f t="shared" si="42"/>
        <v>4.3280508623574576E-2</v>
      </c>
      <c r="L230" s="13">
        <f t="shared" si="43"/>
        <v>0</v>
      </c>
      <c r="M230" s="13">
        <f t="shared" si="48"/>
        <v>1.0995927971147417</v>
      </c>
      <c r="N230" s="13">
        <f t="shared" si="44"/>
        <v>0.68174753421113987</v>
      </c>
      <c r="O230" s="13">
        <f t="shared" si="45"/>
        <v>0.68174753421113987</v>
      </c>
      <c r="Q230" s="41">
        <v>20.162594690985561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0.1857470882039067</v>
      </c>
      <c r="G231" s="13">
        <f t="shared" si="39"/>
        <v>0</v>
      </c>
      <c r="H231" s="13">
        <f t="shared" si="40"/>
        <v>0.1857470882039067</v>
      </c>
      <c r="I231" s="16">
        <f t="shared" si="47"/>
        <v>0.22902759682748128</v>
      </c>
      <c r="J231" s="13">
        <f t="shared" si="41"/>
        <v>0.22902697472127051</v>
      </c>
      <c r="K231" s="13">
        <f t="shared" si="42"/>
        <v>6.2210621076808081E-7</v>
      </c>
      <c r="L231" s="13">
        <f t="shared" si="43"/>
        <v>0</v>
      </c>
      <c r="M231" s="13">
        <f t="shared" si="48"/>
        <v>0.4178452629036018</v>
      </c>
      <c r="N231" s="13">
        <f t="shared" si="44"/>
        <v>0.2590640630002331</v>
      </c>
      <c r="O231" s="13">
        <f t="shared" si="45"/>
        <v>0.2590640630002331</v>
      </c>
      <c r="Q231" s="41">
        <v>22.217012143388828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1.838207392892911</v>
      </c>
      <c r="G232" s="13">
        <f t="shared" si="39"/>
        <v>0</v>
      </c>
      <c r="H232" s="13">
        <f t="shared" si="40"/>
        <v>1.838207392892911</v>
      </c>
      <c r="I232" s="16">
        <f t="shared" si="47"/>
        <v>1.8382080149991218</v>
      </c>
      <c r="J232" s="13">
        <f t="shared" si="41"/>
        <v>1.837947562477541</v>
      </c>
      <c r="K232" s="13">
        <f t="shared" si="42"/>
        <v>2.6045252158080068E-4</v>
      </c>
      <c r="L232" s="13">
        <f t="shared" si="43"/>
        <v>0</v>
      </c>
      <c r="M232" s="13">
        <f t="shared" si="48"/>
        <v>0.1587811999033687</v>
      </c>
      <c r="N232" s="13">
        <f t="shared" si="44"/>
        <v>9.8444343940088594E-2</v>
      </c>
      <c r="O232" s="13">
        <f t="shared" si="45"/>
        <v>9.8444343940088594E-2</v>
      </c>
      <c r="Q232" s="41">
        <v>23.71551462000259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1.595863130380019</v>
      </c>
      <c r="G233" s="18">
        <f t="shared" si="39"/>
        <v>0</v>
      </c>
      <c r="H233" s="18">
        <f t="shared" si="40"/>
        <v>1.595863130380019</v>
      </c>
      <c r="I233" s="17">
        <f t="shared" si="47"/>
        <v>1.5961235829015998</v>
      </c>
      <c r="J233" s="18">
        <f t="shared" si="41"/>
        <v>1.5959373232857872</v>
      </c>
      <c r="K233" s="18">
        <f t="shared" si="42"/>
        <v>1.8625961581264505E-4</v>
      </c>
      <c r="L233" s="18">
        <f t="shared" si="43"/>
        <v>0</v>
      </c>
      <c r="M233" s="18">
        <f t="shared" si="48"/>
        <v>6.0336855963280103E-2</v>
      </c>
      <c r="N233" s="18">
        <f t="shared" si="44"/>
        <v>3.7408850697233667E-2</v>
      </c>
      <c r="O233" s="18">
        <f t="shared" si="45"/>
        <v>3.7408850697233667E-2</v>
      </c>
      <c r="P233" s="3"/>
      <c r="Q233" s="42">
        <v>23.086615000000009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8.3243680725106621</v>
      </c>
      <c r="G234" s="13">
        <f t="shared" si="39"/>
        <v>0</v>
      </c>
      <c r="H234" s="13">
        <f t="shared" si="40"/>
        <v>8.3243680725106621</v>
      </c>
      <c r="I234" s="16">
        <f t="shared" si="47"/>
        <v>8.3245543321264748</v>
      </c>
      <c r="J234" s="13">
        <f t="shared" si="41"/>
        <v>8.2951478965026357</v>
      </c>
      <c r="K234" s="13">
        <f t="shared" si="42"/>
        <v>2.9406435623839045E-2</v>
      </c>
      <c r="L234" s="13">
        <f t="shared" si="43"/>
        <v>0</v>
      </c>
      <c r="M234" s="13">
        <f t="shared" si="48"/>
        <v>2.2928005266046436E-2</v>
      </c>
      <c r="N234" s="13">
        <f t="shared" si="44"/>
        <v>1.421536326494879E-2</v>
      </c>
      <c r="O234" s="13">
        <f t="shared" si="45"/>
        <v>1.421536326494879E-2</v>
      </c>
      <c r="Q234" s="41">
        <v>22.291063176672331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6.2887930404757588</v>
      </c>
      <c r="G235" s="13">
        <f t="shared" si="39"/>
        <v>0</v>
      </c>
      <c r="H235" s="13">
        <f t="shared" si="40"/>
        <v>6.2887930404757588</v>
      </c>
      <c r="I235" s="16">
        <f t="shared" si="47"/>
        <v>6.3181994760995979</v>
      </c>
      <c r="J235" s="13">
        <f t="shared" si="41"/>
        <v>6.2940855557115851</v>
      </c>
      <c r="K235" s="13">
        <f t="shared" si="42"/>
        <v>2.4113920388012744E-2</v>
      </c>
      <c r="L235" s="13">
        <f t="shared" si="43"/>
        <v>0</v>
      </c>
      <c r="M235" s="13">
        <f t="shared" si="48"/>
        <v>8.7126420010976459E-3</v>
      </c>
      <c r="N235" s="13">
        <f t="shared" si="44"/>
        <v>5.4018380406805405E-3</v>
      </c>
      <c r="O235" s="13">
        <f t="shared" si="45"/>
        <v>5.4018380406805405E-3</v>
      </c>
      <c r="Q235" s="41">
        <v>17.84342523233996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155.81107177186809</v>
      </c>
      <c r="G236" s="13">
        <f t="shared" si="39"/>
        <v>14.365372760123618</v>
      </c>
      <c r="H236" s="13">
        <f t="shared" si="40"/>
        <v>141.44569901174447</v>
      </c>
      <c r="I236" s="16">
        <f t="shared" si="47"/>
        <v>141.46981293213247</v>
      </c>
      <c r="J236" s="13">
        <f t="shared" si="41"/>
        <v>51.810962481509137</v>
      </c>
      <c r="K236" s="13">
        <f t="shared" si="42"/>
        <v>89.658850450623333</v>
      </c>
      <c r="L236" s="13">
        <f t="shared" si="43"/>
        <v>79.094313436538727</v>
      </c>
      <c r="M236" s="13">
        <f t="shared" si="48"/>
        <v>79.097624240499144</v>
      </c>
      <c r="N236" s="13">
        <f t="shared" si="44"/>
        <v>49.040527029109469</v>
      </c>
      <c r="O236" s="13">
        <f t="shared" si="45"/>
        <v>63.405899789233089</v>
      </c>
      <c r="Q236" s="41">
        <v>14.150227941800029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53.261565557358921</v>
      </c>
      <c r="G237" s="13">
        <f t="shared" si="39"/>
        <v>2.9000503463534222</v>
      </c>
      <c r="H237" s="13">
        <f t="shared" si="40"/>
        <v>50.361515211005496</v>
      </c>
      <c r="I237" s="16">
        <f t="shared" si="47"/>
        <v>60.926052225090103</v>
      </c>
      <c r="J237" s="13">
        <f t="shared" si="41"/>
        <v>37.368916297426431</v>
      </c>
      <c r="K237" s="13">
        <f t="shared" si="42"/>
        <v>23.557135927663673</v>
      </c>
      <c r="L237" s="13">
        <f t="shared" si="43"/>
        <v>12.506567361460393</v>
      </c>
      <c r="M237" s="13">
        <f t="shared" si="48"/>
        <v>42.563664572850072</v>
      </c>
      <c r="N237" s="13">
        <f t="shared" si="44"/>
        <v>26.389472035167046</v>
      </c>
      <c r="O237" s="13">
        <f t="shared" si="45"/>
        <v>29.289522381520467</v>
      </c>
      <c r="Q237" s="41">
        <v>11.77290459354839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99.045817964717784</v>
      </c>
      <c r="G238" s="13">
        <f t="shared" si="39"/>
        <v>8.0188581758691733</v>
      </c>
      <c r="H238" s="13">
        <f t="shared" si="40"/>
        <v>91.026959788848615</v>
      </c>
      <c r="I238" s="16">
        <f t="shared" si="47"/>
        <v>102.07752835505188</v>
      </c>
      <c r="J238" s="13">
        <f t="shared" si="41"/>
        <v>45.088222370409277</v>
      </c>
      <c r="K238" s="13">
        <f t="shared" si="42"/>
        <v>56.989305984642606</v>
      </c>
      <c r="L238" s="13">
        <f t="shared" si="43"/>
        <v>46.184556904677393</v>
      </c>
      <c r="M238" s="13">
        <f t="shared" si="48"/>
        <v>62.35874944236042</v>
      </c>
      <c r="N238" s="13">
        <f t="shared" si="44"/>
        <v>38.662424654263461</v>
      </c>
      <c r="O238" s="13">
        <f t="shared" si="45"/>
        <v>46.681282830132631</v>
      </c>
      <c r="Q238" s="41">
        <v>12.659941524353441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17.2657625646758</v>
      </c>
      <c r="G239" s="13">
        <f t="shared" si="39"/>
        <v>0</v>
      </c>
      <c r="H239" s="13">
        <f t="shared" si="40"/>
        <v>17.2657625646758</v>
      </c>
      <c r="I239" s="16">
        <f t="shared" si="47"/>
        <v>28.070511644641016</v>
      </c>
      <c r="J239" s="13">
        <f t="shared" si="41"/>
        <v>24.034752259471766</v>
      </c>
      <c r="K239" s="13">
        <f t="shared" si="42"/>
        <v>4.0357593851692499</v>
      </c>
      <c r="L239" s="13">
        <f t="shared" si="43"/>
        <v>0</v>
      </c>
      <c r="M239" s="13">
        <f t="shared" si="48"/>
        <v>23.696324788096959</v>
      </c>
      <c r="N239" s="13">
        <f t="shared" si="44"/>
        <v>14.691721368620115</v>
      </c>
      <c r="O239" s="13">
        <f t="shared" si="45"/>
        <v>14.691721368620115</v>
      </c>
      <c r="Q239" s="41">
        <v>11.52449562510772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27.894071068297141</v>
      </c>
      <c r="G240" s="13">
        <f t="shared" si="39"/>
        <v>6.3893314663281256E-2</v>
      </c>
      <c r="H240" s="13">
        <f t="shared" si="40"/>
        <v>27.830177753633858</v>
      </c>
      <c r="I240" s="16">
        <f t="shared" si="47"/>
        <v>31.865937138803108</v>
      </c>
      <c r="J240" s="13">
        <f t="shared" si="41"/>
        <v>27.5603716283401</v>
      </c>
      <c r="K240" s="13">
        <f t="shared" si="42"/>
        <v>4.3055655104630084</v>
      </c>
      <c r="L240" s="13">
        <f t="shared" si="43"/>
        <v>0</v>
      </c>
      <c r="M240" s="13">
        <f t="shared" si="48"/>
        <v>9.0046034194768438</v>
      </c>
      <c r="N240" s="13">
        <f t="shared" si="44"/>
        <v>5.582854120075643</v>
      </c>
      <c r="O240" s="13">
        <f t="shared" si="45"/>
        <v>5.6467474347389244</v>
      </c>
      <c r="Q240" s="41">
        <v>13.947482217594329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4.3134183206520147</v>
      </c>
      <c r="G241" s="13">
        <f t="shared" si="39"/>
        <v>0</v>
      </c>
      <c r="H241" s="13">
        <f t="shared" si="40"/>
        <v>4.3134183206520147</v>
      </c>
      <c r="I241" s="16">
        <f t="shared" si="47"/>
        <v>8.618983831115024</v>
      </c>
      <c r="J241" s="13">
        <f t="shared" si="41"/>
        <v>8.5473093111154324</v>
      </c>
      <c r="K241" s="13">
        <f t="shared" si="42"/>
        <v>7.1674519999591624E-2</v>
      </c>
      <c r="L241" s="13">
        <f t="shared" si="43"/>
        <v>0</v>
      </c>
      <c r="M241" s="13">
        <f t="shared" si="48"/>
        <v>3.4217492994012009</v>
      </c>
      <c r="N241" s="13">
        <f t="shared" si="44"/>
        <v>2.1214845656287444</v>
      </c>
      <c r="O241" s="13">
        <f t="shared" si="45"/>
        <v>2.1214845656287444</v>
      </c>
      <c r="Q241" s="41">
        <v>16.67618254607196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0.485714286</v>
      </c>
      <c r="G242" s="13">
        <f t="shared" si="39"/>
        <v>0</v>
      </c>
      <c r="H242" s="13">
        <f t="shared" si="40"/>
        <v>0.485714286</v>
      </c>
      <c r="I242" s="16">
        <f t="shared" si="47"/>
        <v>0.55738880599959162</v>
      </c>
      <c r="J242" s="13">
        <f t="shared" si="41"/>
        <v>0.55737783769129468</v>
      </c>
      <c r="K242" s="13">
        <f t="shared" si="42"/>
        <v>1.0968308296943619E-5</v>
      </c>
      <c r="L242" s="13">
        <f t="shared" si="43"/>
        <v>0</v>
      </c>
      <c r="M242" s="13">
        <f t="shared" si="48"/>
        <v>1.3002647337724564</v>
      </c>
      <c r="N242" s="13">
        <f t="shared" si="44"/>
        <v>0.80616413493892303</v>
      </c>
      <c r="O242" s="13">
        <f t="shared" si="45"/>
        <v>0.80616413493892303</v>
      </c>
      <c r="Q242" s="41">
        <v>20.792290008462249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6.2284126242830196</v>
      </c>
      <c r="G243" s="13">
        <f t="shared" si="39"/>
        <v>0</v>
      </c>
      <c r="H243" s="13">
        <f t="shared" si="40"/>
        <v>6.2284126242830196</v>
      </c>
      <c r="I243" s="16">
        <f t="shared" si="47"/>
        <v>6.2284235925913167</v>
      </c>
      <c r="J243" s="13">
        <f t="shared" si="41"/>
        <v>6.2143179513922773</v>
      </c>
      <c r="K243" s="13">
        <f t="shared" si="42"/>
        <v>1.4105641199039454E-2</v>
      </c>
      <c r="L243" s="13">
        <f t="shared" si="43"/>
        <v>0</v>
      </c>
      <c r="M243" s="13">
        <f t="shared" si="48"/>
        <v>0.49410059883353341</v>
      </c>
      <c r="N243" s="13">
        <f t="shared" si="44"/>
        <v>0.3063423712767907</v>
      </c>
      <c r="O243" s="13">
        <f t="shared" si="45"/>
        <v>0.3063423712767907</v>
      </c>
      <c r="Q243" s="41">
        <v>21.34456790324683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2.1969869589712521</v>
      </c>
      <c r="G244" s="13">
        <f t="shared" si="39"/>
        <v>0</v>
      </c>
      <c r="H244" s="13">
        <f t="shared" si="40"/>
        <v>2.1969869589712521</v>
      </c>
      <c r="I244" s="16">
        <f t="shared" si="47"/>
        <v>2.2110926001702915</v>
      </c>
      <c r="J244" s="13">
        <f t="shared" si="41"/>
        <v>2.2106626465528647</v>
      </c>
      <c r="K244" s="13">
        <f t="shared" si="42"/>
        <v>4.2995361742681482E-4</v>
      </c>
      <c r="L244" s="13">
        <f t="shared" si="43"/>
        <v>0</v>
      </c>
      <c r="M244" s="13">
        <f t="shared" si="48"/>
        <v>0.18775822755674271</v>
      </c>
      <c r="N244" s="13">
        <f t="shared" si="44"/>
        <v>0.11641010108518048</v>
      </c>
      <c r="O244" s="13">
        <f t="shared" si="45"/>
        <v>0.11641010108518048</v>
      </c>
      <c r="Q244" s="41">
        <v>24.092061815910888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1.979734178331632</v>
      </c>
      <c r="G245" s="18">
        <f t="shared" si="39"/>
        <v>0</v>
      </c>
      <c r="H245" s="18">
        <f t="shared" si="40"/>
        <v>1.979734178331632</v>
      </c>
      <c r="I245" s="17">
        <f t="shared" si="47"/>
        <v>1.9801641319490588</v>
      </c>
      <c r="J245" s="18">
        <f t="shared" si="41"/>
        <v>1.979844850403772</v>
      </c>
      <c r="K245" s="18">
        <f t="shared" si="42"/>
        <v>3.1928154528682029E-4</v>
      </c>
      <c r="L245" s="18">
        <f t="shared" si="43"/>
        <v>0</v>
      </c>
      <c r="M245" s="18">
        <f t="shared" si="48"/>
        <v>7.1348126471562232E-2</v>
      </c>
      <c r="N245" s="18">
        <f t="shared" si="44"/>
        <v>4.4235838412368583E-2</v>
      </c>
      <c r="O245" s="18">
        <f t="shared" si="45"/>
        <v>4.4235838412368583E-2</v>
      </c>
      <c r="P245" s="3"/>
      <c r="Q245" s="42">
        <v>23.854506000000011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9.439926023703638</v>
      </c>
      <c r="G246" s="13">
        <f t="shared" si="39"/>
        <v>0</v>
      </c>
      <c r="H246" s="13">
        <f t="shared" si="40"/>
        <v>9.439926023703638</v>
      </c>
      <c r="I246" s="16">
        <f t="shared" si="47"/>
        <v>9.4402453052489257</v>
      </c>
      <c r="J246" s="13">
        <f t="shared" si="41"/>
        <v>9.3969341235038559</v>
      </c>
      <c r="K246" s="13">
        <f t="shared" si="42"/>
        <v>4.331118174506976E-2</v>
      </c>
      <c r="L246" s="13">
        <f t="shared" si="43"/>
        <v>0</v>
      </c>
      <c r="M246" s="13">
        <f t="shared" si="48"/>
        <v>2.7112288059193648E-2</v>
      </c>
      <c r="N246" s="13">
        <f t="shared" si="44"/>
        <v>1.6809618596700063E-2</v>
      </c>
      <c r="O246" s="13">
        <f t="shared" si="45"/>
        <v>1.6809618596700063E-2</v>
      </c>
      <c r="Q246" s="41">
        <v>22.209764967056699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46.784241710512298</v>
      </c>
      <c r="G247" s="13">
        <f t="shared" si="39"/>
        <v>2.1758673734275957</v>
      </c>
      <c r="H247" s="13">
        <f t="shared" si="40"/>
        <v>44.608374337084705</v>
      </c>
      <c r="I247" s="16">
        <f t="shared" si="47"/>
        <v>44.651685518829773</v>
      </c>
      <c r="J247" s="13">
        <f t="shared" si="41"/>
        <v>38.237903718145169</v>
      </c>
      <c r="K247" s="13">
        <f t="shared" si="42"/>
        <v>6.4137818006846032</v>
      </c>
      <c r="L247" s="13">
        <f t="shared" si="43"/>
        <v>0</v>
      </c>
      <c r="M247" s="13">
        <f t="shared" si="48"/>
        <v>1.0302669462493586E-2</v>
      </c>
      <c r="N247" s="13">
        <f t="shared" si="44"/>
        <v>6.3876550667460227E-3</v>
      </c>
      <c r="O247" s="13">
        <f t="shared" si="45"/>
        <v>2.1822550284943416</v>
      </c>
      <c r="Q247" s="41">
        <v>18.21910964986948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32.177342520133941</v>
      </c>
      <c r="G248" s="13">
        <f t="shared" si="39"/>
        <v>0.54277507620274645</v>
      </c>
      <c r="H248" s="13">
        <f t="shared" si="40"/>
        <v>31.634567443931193</v>
      </c>
      <c r="I248" s="16">
        <f t="shared" si="47"/>
        <v>38.048349244615792</v>
      </c>
      <c r="J248" s="13">
        <f t="shared" si="41"/>
        <v>31.143524256432066</v>
      </c>
      <c r="K248" s="13">
        <f t="shared" si="42"/>
        <v>6.9048249881837265</v>
      </c>
      <c r="L248" s="13">
        <f t="shared" si="43"/>
        <v>0</v>
      </c>
      <c r="M248" s="13">
        <f t="shared" si="48"/>
        <v>3.9150143957475628E-3</v>
      </c>
      <c r="N248" s="13">
        <f t="shared" si="44"/>
        <v>2.4273089253634889E-3</v>
      </c>
      <c r="O248" s="13">
        <f t="shared" si="45"/>
        <v>0.54520238512810992</v>
      </c>
      <c r="Q248" s="41">
        <v>13.763753661987289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81.156504457042914</v>
      </c>
      <c r="G249" s="13">
        <f t="shared" si="39"/>
        <v>6.0187827518347357</v>
      </c>
      <c r="H249" s="13">
        <f t="shared" si="40"/>
        <v>75.137721705208179</v>
      </c>
      <c r="I249" s="16">
        <f t="shared" si="47"/>
        <v>82.042546693391898</v>
      </c>
      <c r="J249" s="13">
        <f t="shared" si="41"/>
        <v>42.544644090064104</v>
      </c>
      <c r="K249" s="13">
        <f t="shared" si="42"/>
        <v>39.497902603327795</v>
      </c>
      <c r="L249" s="13">
        <f t="shared" si="43"/>
        <v>28.564543032764764</v>
      </c>
      <c r="M249" s="13">
        <f t="shared" si="48"/>
        <v>28.566030738235149</v>
      </c>
      <c r="N249" s="13">
        <f t="shared" si="44"/>
        <v>17.710939057705794</v>
      </c>
      <c r="O249" s="13">
        <f t="shared" si="45"/>
        <v>23.729721809540528</v>
      </c>
      <c r="Q249" s="41">
        <v>12.513784904028739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62.766343716273639</v>
      </c>
      <c r="G250" s="13">
        <f t="shared" si="39"/>
        <v>3.9627112024219819</v>
      </c>
      <c r="H250" s="13">
        <f t="shared" si="40"/>
        <v>58.803632513851653</v>
      </c>
      <c r="I250" s="16">
        <f t="shared" si="47"/>
        <v>69.73699208441468</v>
      </c>
      <c r="J250" s="13">
        <f t="shared" si="41"/>
        <v>37.356863447871476</v>
      </c>
      <c r="K250" s="13">
        <f t="shared" si="42"/>
        <v>32.380128636543205</v>
      </c>
      <c r="L250" s="13">
        <f t="shared" si="43"/>
        <v>21.394433619711158</v>
      </c>
      <c r="M250" s="13">
        <f t="shared" si="48"/>
        <v>32.249525300240514</v>
      </c>
      <c r="N250" s="13">
        <f t="shared" si="44"/>
        <v>19.994705686149118</v>
      </c>
      <c r="O250" s="13">
        <f t="shared" si="45"/>
        <v>23.9574168885711</v>
      </c>
      <c r="Q250" s="41">
        <v>10.776681593548391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24.57626655055228</v>
      </c>
      <c r="G251" s="13">
        <f t="shared" si="39"/>
        <v>0</v>
      </c>
      <c r="H251" s="13">
        <f t="shared" si="40"/>
        <v>24.57626655055228</v>
      </c>
      <c r="I251" s="16">
        <f t="shared" si="47"/>
        <v>35.561961567384323</v>
      </c>
      <c r="J251" s="13">
        <f t="shared" si="41"/>
        <v>28.392005796464474</v>
      </c>
      <c r="K251" s="13">
        <f t="shared" si="42"/>
        <v>7.1699557709198487</v>
      </c>
      <c r="L251" s="13">
        <f t="shared" si="43"/>
        <v>0</v>
      </c>
      <c r="M251" s="13">
        <f t="shared" si="48"/>
        <v>12.254819614091396</v>
      </c>
      <c r="N251" s="13">
        <f t="shared" si="44"/>
        <v>7.5979881607366657</v>
      </c>
      <c r="O251" s="13">
        <f t="shared" si="45"/>
        <v>7.5979881607366657</v>
      </c>
      <c r="Q251" s="41">
        <v>11.722016622830299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21.549112644432391</v>
      </c>
      <c r="G252" s="13">
        <f t="shared" si="39"/>
        <v>0</v>
      </c>
      <c r="H252" s="13">
        <f t="shared" si="40"/>
        <v>21.549112644432391</v>
      </c>
      <c r="I252" s="16">
        <f t="shared" si="47"/>
        <v>28.71906841535224</v>
      </c>
      <c r="J252" s="13">
        <f t="shared" si="41"/>
        <v>25.619971608059068</v>
      </c>
      <c r="K252" s="13">
        <f t="shared" si="42"/>
        <v>3.0990968072931722</v>
      </c>
      <c r="L252" s="13">
        <f t="shared" si="43"/>
        <v>0</v>
      </c>
      <c r="M252" s="13">
        <f t="shared" si="48"/>
        <v>4.6568314533547301</v>
      </c>
      <c r="N252" s="13">
        <f t="shared" si="44"/>
        <v>2.8872355010799327</v>
      </c>
      <c r="O252" s="13">
        <f t="shared" si="45"/>
        <v>2.8872355010799327</v>
      </c>
      <c r="Q252" s="41">
        <v>14.41223205526463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2.6317100189087679</v>
      </c>
      <c r="G253" s="13">
        <f t="shared" si="39"/>
        <v>0</v>
      </c>
      <c r="H253" s="13">
        <f t="shared" si="40"/>
        <v>2.6317100189087679</v>
      </c>
      <c r="I253" s="16">
        <f t="shared" si="47"/>
        <v>5.73080682620194</v>
      </c>
      <c r="J253" s="13">
        <f t="shared" si="41"/>
        <v>5.7090170870874957</v>
      </c>
      <c r="K253" s="13">
        <f t="shared" si="42"/>
        <v>2.1789739114444373E-2</v>
      </c>
      <c r="L253" s="13">
        <f t="shared" si="43"/>
        <v>0</v>
      </c>
      <c r="M253" s="13">
        <f t="shared" si="48"/>
        <v>1.7695959522747975</v>
      </c>
      <c r="N253" s="13">
        <f t="shared" si="44"/>
        <v>1.0971494904103745</v>
      </c>
      <c r="O253" s="13">
        <f t="shared" si="45"/>
        <v>1.0971494904103745</v>
      </c>
      <c r="Q253" s="41">
        <v>16.485400330998711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9.4443239991163423</v>
      </c>
      <c r="G254" s="13">
        <f t="shared" si="39"/>
        <v>0</v>
      </c>
      <c r="H254" s="13">
        <f t="shared" si="40"/>
        <v>9.4443239991163423</v>
      </c>
      <c r="I254" s="16">
        <f t="shared" si="47"/>
        <v>9.4661137382307867</v>
      </c>
      <c r="J254" s="13">
        <f t="shared" si="41"/>
        <v>9.3919788891807183</v>
      </c>
      <c r="K254" s="13">
        <f t="shared" si="42"/>
        <v>7.4134849050068397E-2</v>
      </c>
      <c r="L254" s="13">
        <f t="shared" si="43"/>
        <v>0</v>
      </c>
      <c r="M254" s="13">
        <f t="shared" si="48"/>
        <v>0.67244646186442303</v>
      </c>
      <c r="N254" s="13">
        <f t="shared" si="44"/>
        <v>0.41691680635594225</v>
      </c>
      <c r="O254" s="13">
        <f t="shared" si="45"/>
        <v>0.41691680635594225</v>
      </c>
      <c r="Q254" s="41">
        <v>18.435437505162149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0.70538061135794994</v>
      </c>
      <c r="G255" s="13">
        <f t="shared" si="39"/>
        <v>0</v>
      </c>
      <c r="H255" s="13">
        <f t="shared" si="40"/>
        <v>0.70538061135794994</v>
      </c>
      <c r="I255" s="16">
        <f t="shared" si="47"/>
        <v>0.77951546040801833</v>
      </c>
      <c r="J255" s="13">
        <f t="shared" si="41"/>
        <v>0.77947921031145539</v>
      </c>
      <c r="K255" s="13">
        <f t="shared" si="42"/>
        <v>3.625009656293976E-5</v>
      </c>
      <c r="L255" s="13">
        <f t="shared" si="43"/>
        <v>0</v>
      </c>
      <c r="M255" s="13">
        <f t="shared" si="48"/>
        <v>0.25552965550848078</v>
      </c>
      <c r="N255" s="13">
        <f t="shared" si="44"/>
        <v>0.15842838641525808</v>
      </c>
      <c r="O255" s="13">
        <f t="shared" si="45"/>
        <v>0.15842838641525808</v>
      </c>
      <c r="Q255" s="41">
        <v>19.45625431139932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0.1217849080451838</v>
      </c>
      <c r="G256" s="13">
        <f t="shared" si="39"/>
        <v>0</v>
      </c>
      <c r="H256" s="13">
        <f t="shared" si="40"/>
        <v>0.1217849080451838</v>
      </c>
      <c r="I256" s="16">
        <f t="shared" si="47"/>
        <v>0.12182115814174674</v>
      </c>
      <c r="J256" s="13">
        <f t="shared" si="41"/>
        <v>0.12182105093801826</v>
      </c>
      <c r="K256" s="13">
        <f t="shared" si="42"/>
        <v>1.0720372847772275E-7</v>
      </c>
      <c r="L256" s="13">
        <f t="shared" si="43"/>
        <v>0</v>
      </c>
      <c r="M256" s="13">
        <f t="shared" si="48"/>
        <v>9.7101269093222697E-2</v>
      </c>
      <c r="N256" s="13">
        <f t="shared" si="44"/>
        <v>6.0202786837798075E-2</v>
      </c>
      <c r="O256" s="13">
        <f t="shared" si="45"/>
        <v>6.0202786837798075E-2</v>
      </c>
      <c r="Q256" s="41">
        <v>21.258186420227961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0.59729829604484497</v>
      </c>
      <c r="G257" s="18">
        <f t="shared" si="39"/>
        <v>0</v>
      </c>
      <c r="H257" s="18">
        <f t="shared" si="40"/>
        <v>0.59729829604484497</v>
      </c>
      <c r="I257" s="17">
        <f t="shared" si="47"/>
        <v>0.59729840324857342</v>
      </c>
      <c r="J257" s="18">
        <f t="shared" si="41"/>
        <v>0.59728492833519009</v>
      </c>
      <c r="K257" s="18">
        <f t="shared" si="42"/>
        <v>1.3474913383326736E-5</v>
      </c>
      <c r="L257" s="18">
        <f t="shared" si="43"/>
        <v>0</v>
      </c>
      <c r="M257" s="18">
        <f t="shared" si="48"/>
        <v>3.6898482255424622E-2</v>
      </c>
      <c r="N257" s="18">
        <f t="shared" si="44"/>
        <v>2.2877058998363266E-2</v>
      </c>
      <c r="O257" s="18">
        <f t="shared" si="45"/>
        <v>2.2877058998363266E-2</v>
      </c>
      <c r="P257" s="3"/>
      <c r="Q257" s="42">
        <v>20.80385576617109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0.485714286</v>
      </c>
      <c r="G258" s="13">
        <f t="shared" si="39"/>
        <v>0</v>
      </c>
      <c r="H258" s="13">
        <f t="shared" si="40"/>
        <v>0.485714286</v>
      </c>
      <c r="I258" s="16">
        <f t="shared" si="47"/>
        <v>0.48572776091338332</v>
      </c>
      <c r="J258" s="13">
        <f t="shared" si="41"/>
        <v>0.48571961325378704</v>
      </c>
      <c r="K258" s="13">
        <f t="shared" si="42"/>
        <v>8.1476595962803877E-6</v>
      </c>
      <c r="L258" s="13">
        <f t="shared" si="43"/>
        <v>0</v>
      </c>
      <c r="M258" s="13">
        <f t="shared" si="48"/>
        <v>1.4021423257061356E-2</v>
      </c>
      <c r="N258" s="13">
        <f t="shared" si="44"/>
        <v>8.6932824193780411E-3</v>
      </c>
      <c r="O258" s="13">
        <f t="shared" si="45"/>
        <v>8.6932824193780411E-3</v>
      </c>
      <c r="Q258" s="41">
        <v>19.976374000000011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46.398420525636908</v>
      </c>
      <c r="G259" s="13">
        <f t="shared" si="39"/>
        <v>2.1327314828519146</v>
      </c>
      <c r="H259" s="13">
        <f t="shared" si="40"/>
        <v>44.265689042784992</v>
      </c>
      <c r="I259" s="16">
        <f t="shared" si="47"/>
        <v>44.265697190444591</v>
      </c>
      <c r="J259" s="13">
        <f t="shared" si="41"/>
        <v>39.806888628312095</v>
      </c>
      <c r="K259" s="13">
        <f t="shared" si="42"/>
        <v>4.4588085621324964</v>
      </c>
      <c r="L259" s="13">
        <f t="shared" si="43"/>
        <v>0</v>
      </c>
      <c r="M259" s="13">
        <f t="shared" si="48"/>
        <v>5.3281408376833154E-3</v>
      </c>
      <c r="N259" s="13">
        <f t="shared" si="44"/>
        <v>3.3034473193636555E-3</v>
      </c>
      <c r="O259" s="13">
        <f t="shared" si="45"/>
        <v>2.1360349301712782</v>
      </c>
      <c r="Q259" s="41">
        <v>21.13205973640564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22.205869318691189</v>
      </c>
      <c r="G260" s="13">
        <f t="shared" si="39"/>
        <v>0</v>
      </c>
      <c r="H260" s="13">
        <f t="shared" si="40"/>
        <v>22.205869318691189</v>
      </c>
      <c r="I260" s="16">
        <f t="shared" si="47"/>
        <v>26.664677880823685</v>
      </c>
      <c r="J260" s="13">
        <f t="shared" si="41"/>
        <v>24.753249344415241</v>
      </c>
      <c r="K260" s="13">
        <f t="shared" si="42"/>
        <v>1.9114285364084438</v>
      </c>
      <c r="L260" s="13">
        <f t="shared" si="43"/>
        <v>0</v>
      </c>
      <c r="M260" s="13">
        <f t="shared" si="48"/>
        <v>2.0246935183196599E-3</v>
      </c>
      <c r="N260" s="13">
        <f t="shared" si="44"/>
        <v>1.2553099813581892E-3</v>
      </c>
      <c r="O260" s="13">
        <f t="shared" si="45"/>
        <v>1.2553099813581892E-3</v>
      </c>
      <c r="Q260" s="41">
        <v>16.711133725185039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13.462791699350079</v>
      </c>
      <c r="G261" s="13">
        <f t="shared" si="39"/>
        <v>0</v>
      </c>
      <c r="H261" s="13">
        <f t="shared" si="40"/>
        <v>13.462791699350079</v>
      </c>
      <c r="I261" s="16">
        <f t="shared" si="47"/>
        <v>15.374220235758523</v>
      </c>
      <c r="J261" s="13">
        <f t="shared" si="41"/>
        <v>14.842123753978544</v>
      </c>
      <c r="K261" s="13">
        <f t="shared" si="42"/>
        <v>0.5320964817799787</v>
      </c>
      <c r="L261" s="13">
        <f t="shared" si="43"/>
        <v>0</v>
      </c>
      <c r="M261" s="13">
        <f t="shared" si="48"/>
        <v>7.6938353696147073E-4</v>
      </c>
      <c r="N261" s="13">
        <f t="shared" si="44"/>
        <v>4.7701779291611183E-4</v>
      </c>
      <c r="O261" s="13">
        <f t="shared" si="45"/>
        <v>4.7701779291611183E-4</v>
      </c>
      <c r="Q261" s="41">
        <v>14.46527869991024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51.385219138393857</v>
      </c>
      <c r="G262" s="13">
        <f t="shared" ref="G262:G325" si="50">IF((F262-$J$2)&gt;0,$I$2*(F262-$J$2),0)</f>
        <v>2.6902695541538217</v>
      </c>
      <c r="H262" s="13">
        <f t="shared" ref="H262:H325" si="51">F262-G262</f>
        <v>48.694949584240035</v>
      </c>
      <c r="I262" s="16">
        <f t="shared" si="47"/>
        <v>49.227046066020016</v>
      </c>
      <c r="J262" s="13">
        <f t="shared" ref="J262:J325" si="52">I262/SQRT(1+(I262/($K$2*(300+(25*Q262)+0.05*(Q262)^3)))^2)</f>
        <v>35.303256348843298</v>
      </c>
      <c r="K262" s="13">
        <f t="shared" ref="K262:K325" si="53">I262-J262</f>
        <v>13.923789717176717</v>
      </c>
      <c r="L262" s="13">
        <f t="shared" ref="L262:L325" si="54">IF(K262&gt;$N$2,(K262-$N$2)/$L$2,0)</f>
        <v>2.8023892482827244</v>
      </c>
      <c r="M262" s="13">
        <f t="shared" si="48"/>
        <v>2.8026816140267696</v>
      </c>
      <c r="N262" s="13">
        <f t="shared" ref="N262:N325" si="55">$M$2*M262</f>
        <v>1.7376626006965972</v>
      </c>
      <c r="O262" s="13">
        <f t="shared" ref="O262:O325" si="56">N262+G262</f>
        <v>4.4279321548504189</v>
      </c>
      <c r="Q262" s="41">
        <v>12.775854037647139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57.977436541143312</v>
      </c>
      <c r="G263" s="13">
        <f t="shared" si="50"/>
        <v>3.4272979488697355</v>
      </c>
      <c r="H263" s="13">
        <f t="shared" si="51"/>
        <v>54.550138592273576</v>
      </c>
      <c r="I263" s="16">
        <f t="shared" ref="I263:I326" si="58">H263+K262-L262</f>
        <v>65.671539061167564</v>
      </c>
      <c r="J263" s="13">
        <f t="shared" si="52"/>
        <v>36.725638600933451</v>
      </c>
      <c r="K263" s="13">
        <f t="shared" si="53"/>
        <v>28.945900460234114</v>
      </c>
      <c r="L263" s="13">
        <f t="shared" si="54"/>
        <v>17.934954309404908</v>
      </c>
      <c r="M263" s="13">
        <f t="shared" ref="M263:M326" si="59">L263+M262-N262</f>
        <v>18.99997332273508</v>
      </c>
      <c r="N263" s="13">
        <f t="shared" si="55"/>
        <v>11.77998346009575</v>
      </c>
      <c r="O263" s="13">
        <f t="shared" si="56"/>
        <v>15.207281408965486</v>
      </c>
      <c r="Q263" s="41">
        <v>10.79715859354839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35.968199356944822</v>
      </c>
      <c r="G264" s="13">
        <f t="shared" si="50"/>
        <v>0.96660350271478357</v>
      </c>
      <c r="H264" s="13">
        <f t="shared" si="51"/>
        <v>35.00159585423004</v>
      </c>
      <c r="I264" s="16">
        <f t="shared" si="58"/>
        <v>46.012542005059245</v>
      </c>
      <c r="J264" s="13">
        <f t="shared" si="52"/>
        <v>36.432421763507577</v>
      </c>
      <c r="K264" s="13">
        <f t="shared" si="53"/>
        <v>9.5801202415516684</v>
      </c>
      <c r="L264" s="13">
        <f t="shared" si="54"/>
        <v>0</v>
      </c>
      <c r="M264" s="13">
        <f t="shared" si="59"/>
        <v>7.2199898626393306</v>
      </c>
      <c r="N264" s="13">
        <f t="shared" si="55"/>
        <v>4.4763937148363846</v>
      </c>
      <c r="O264" s="13">
        <f t="shared" si="56"/>
        <v>5.4429972175511683</v>
      </c>
      <c r="Q264" s="41">
        <v>15.14162811698939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9.4465641809331284</v>
      </c>
      <c r="G265" s="13">
        <f t="shared" si="50"/>
        <v>0</v>
      </c>
      <c r="H265" s="13">
        <f t="shared" si="51"/>
        <v>9.4465641809331284</v>
      </c>
      <c r="I265" s="16">
        <f t="shared" si="58"/>
        <v>19.026684422484799</v>
      </c>
      <c r="J265" s="13">
        <f t="shared" si="52"/>
        <v>18.221473608541142</v>
      </c>
      <c r="K265" s="13">
        <f t="shared" si="53"/>
        <v>0.80521081394365623</v>
      </c>
      <c r="L265" s="13">
        <f t="shared" si="54"/>
        <v>0</v>
      </c>
      <c r="M265" s="13">
        <f t="shared" si="59"/>
        <v>2.743596147802946</v>
      </c>
      <c r="N265" s="13">
        <f t="shared" si="55"/>
        <v>1.7010296116378265</v>
      </c>
      <c r="O265" s="13">
        <f t="shared" si="56"/>
        <v>1.7010296116378265</v>
      </c>
      <c r="Q265" s="41">
        <v>15.993058972953101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2.2094547045265278</v>
      </c>
      <c r="G266" s="13">
        <f t="shared" si="50"/>
        <v>0</v>
      </c>
      <c r="H266" s="13">
        <f t="shared" si="51"/>
        <v>2.2094547045265278</v>
      </c>
      <c r="I266" s="16">
        <f t="shared" si="58"/>
        <v>3.014665518470184</v>
      </c>
      <c r="J266" s="13">
        <f t="shared" si="52"/>
        <v>3.0125978811239627</v>
      </c>
      <c r="K266" s="13">
        <f t="shared" si="53"/>
        <v>2.0676373462213959E-3</v>
      </c>
      <c r="L266" s="13">
        <f t="shared" si="54"/>
        <v>0</v>
      </c>
      <c r="M266" s="13">
        <f t="shared" si="59"/>
        <v>1.0425665361651195</v>
      </c>
      <c r="N266" s="13">
        <f t="shared" si="55"/>
        <v>0.64639125242237405</v>
      </c>
      <c r="O266" s="13">
        <f t="shared" si="56"/>
        <v>0.64639125242237405</v>
      </c>
      <c r="Q266" s="41">
        <v>19.548276102117949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8.3279210145467264</v>
      </c>
      <c r="G267" s="13">
        <f t="shared" si="50"/>
        <v>0</v>
      </c>
      <c r="H267" s="13">
        <f t="shared" si="51"/>
        <v>8.3279210145467264</v>
      </c>
      <c r="I267" s="16">
        <f t="shared" si="58"/>
        <v>8.3299886518929469</v>
      </c>
      <c r="J267" s="13">
        <f t="shared" si="52"/>
        <v>8.2866911609138842</v>
      </c>
      <c r="K267" s="13">
        <f t="shared" si="53"/>
        <v>4.3297490979062658E-2</v>
      </c>
      <c r="L267" s="13">
        <f t="shared" si="54"/>
        <v>0</v>
      </c>
      <c r="M267" s="13">
        <f t="shared" si="59"/>
        <v>0.39617528374274547</v>
      </c>
      <c r="N267" s="13">
        <f t="shared" si="55"/>
        <v>0.24562867592050219</v>
      </c>
      <c r="O267" s="13">
        <f t="shared" si="56"/>
        <v>0.24562867592050219</v>
      </c>
      <c r="Q267" s="41">
        <v>19.55279610622387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0.485714286</v>
      </c>
      <c r="G268" s="13">
        <f t="shared" si="50"/>
        <v>0</v>
      </c>
      <c r="H268" s="13">
        <f t="shared" si="51"/>
        <v>0.485714286</v>
      </c>
      <c r="I268" s="16">
        <f t="shared" si="58"/>
        <v>0.52901177697906265</v>
      </c>
      <c r="J268" s="13">
        <f t="shared" si="52"/>
        <v>0.52900341291343833</v>
      </c>
      <c r="K268" s="13">
        <f t="shared" si="53"/>
        <v>8.3640656243222367E-6</v>
      </c>
      <c r="L268" s="13">
        <f t="shared" si="54"/>
        <v>0</v>
      </c>
      <c r="M268" s="13">
        <f t="shared" si="59"/>
        <v>0.15054660782224327</v>
      </c>
      <c r="N268" s="13">
        <f t="shared" si="55"/>
        <v>9.3338896849790826E-2</v>
      </c>
      <c r="O268" s="13">
        <f t="shared" si="56"/>
        <v>9.3338896849790826E-2</v>
      </c>
      <c r="Q268" s="41">
        <v>21.60029533080785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0.81995960622213204</v>
      </c>
      <c r="G269" s="18">
        <f t="shared" si="50"/>
        <v>0</v>
      </c>
      <c r="H269" s="18">
        <f t="shared" si="51"/>
        <v>0.81995960622213204</v>
      </c>
      <c r="I269" s="17">
        <f t="shared" si="58"/>
        <v>0.81996797028775636</v>
      </c>
      <c r="J269" s="18">
        <f t="shared" si="52"/>
        <v>0.81993702243008049</v>
      </c>
      <c r="K269" s="18">
        <f t="shared" si="53"/>
        <v>3.0947857675878154E-5</v>
      </c>
      <c r="L269" s="18">
        <f t="shared" si="54"/>
        <v>0</v>
      </c>
      <c r="M269" s="18">
        <f t="shared" si="59"/>
        <v>5.7207710972452447E-2</v>
      </c>
      <c r="N269" s="18">
        <f t="shared" si="55"/>
        <v>3.546878080292052E-2</v>
      </c>
      <c r="O269" s="18">
        <f t="shared" si="56"/>
        <v>3.546878080292052E-2</v>
      </c>
      <c r="P269" s="3"/>
      <c r="Q269" s="42">
        <v>21.645373032149489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0.95079334680998495</v>
      </c>
      <c r="G270" s="13">
        <f t="shared" si="50"/>
        <v>0</v>
      </c>
      <c r="H270" s="13">
        <f t="shared" si="51"/>
        <v>0.95079334680998495</v>
      </c>
      <c r="I270" s="16">
        <f t="shared" si="58"/>
        <v>0.95082429466766083</v>
      </c>
      <c r="J270" s="13">
        <f t="shared" si="52"/>
        <v>0.95076556262812328</v>
      </c>
      <c r="K270" s="13">
        <f t="shared" si="53"/>
        <v>5.8732039537545688E-5</v>
      </c>
      <c r="L270" s="13">
        <f t="shared" si="54"/>
        <v>0</v>
      </c>
      <c r="M270" s="13">
        <f t="shared" si="59"/>
        <v>2.1738930169531927E-2</v>
      </c>
      <c r="N270" s="13">
        <f t="shared" si="55"/>
        <v>1.3478136705109795E-2</v>
      </c>
      <c r="O270" s="13">
        <f t="shared" si="56"/>
        <v>1.3478136705109795E-2</v>
      </c>
      <c r="Q270" s="41">
        <v>20.256768000000012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0</v>
      </c>
      <c r="G271" s="13">
        <f t="shared" si="50"/>
        <v>0</v>
      </c>
      <c r="H271" s="13">
        <f t="shared" si="51"/>
        <v>0</v>
      </c>
      <c r="I271" s="16">
        <f t="shared" si="58"/>
        <v>5.8732039537545688E-5</v>
      </c>
      <c r="J271" s="13">
        <f t="shared" si="52"/>
        <v>5.8732039537524784E-5</v>
      </c>
      <c r="K271" s="13">
        <f t="shared" si="53"/>
        <v>2.0904773138236132E-17</v>
      </c>
      <c r="L271" s="13">
        <f t="shared" si="54"/>
        <v>0</v>
      </c>
      <c r="M271" s="13">
        <f t="shared" si="59"/>
        <v>8.2607934644221316E-3</v>
      </c>
      <c r="N271" s="13">
        <f t="shared" si="55"/>
        <v>5.1216919479417219E-3</v>
      </c>
      <c r="O271" s="13">
        <f t="shared" si="56"/>
        <v>5.1216919479417219E-3</v>
      </c>
      <c r="Q271" s="41">
        <v>17.343768287794511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37.585606339464128</v>
      </c>
      <c r="G272" s="13">
        <f t="shared" si="50"/>
        <v>1.1474341396763812</v>
      </c>
      <c r="H272" s="13">
        <f t="shared" si="51"/>
        <v>36.438172199787743</v>
      </c>
      <c r="I272" s="16">
        <f t="shared" si="58"/>
        <v>36.438172199787743</v>
      </c>
      <c r="J272" s="13">
        <f t="shared" si="52"/>
        <v>30.674558190750851</v>
      </c>
      <c r="K272" s="13">
        <f t="shared" si="53"/>
        <v>5.7636140090368926</v>
      </c>
      <c r="L272" s="13">
        <f t="shared" si="54"/>
        <v>0</v>
      </c>
      <c r="M272" s="13">
        <f t="shared" si="59"/>
        <v>3.1391015164804097E-3</v>
      </c>
      <c r="N272" s="13">
        <f t="shared" si="55"/>
        <v>1.946242940217854E-3</v>
      </c>
      <c r="O272" s="13">
        <f t="shared" si="56"/>
        <v>1.1493803826165991</v>
      </c>
      <c r="Q272" s="41">
        <v>14.44575695593894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76.805129310458597</v>
      </c>
      <c r="G273" s="13">
        <f t="shared" si="50"/>
        <v>5.5322868062131363</v>
      </c>
      <c r="H273" s="13">
        <f t="shared" si="51"/>
        <v>71.27284250424546</v>
      </c>
      <c r="I273" s="16">
        <f t="shared" si="58"/>
        <v>77.03645651328236</v>
      </c>
      <c r="J273" s="13">
        <f t="shared" si="52"/>
        <v>39.977430681604829</v>
      </c>
      <c r="K273" s="13">
        <f t="shared" si="53"/>
        <v>37.059025831677531</v>
      </c>
      <c r="L273" s="13">
        <f t="shared" si="54"/>
        <v>26.107733729843474</v>
      </c>
      <c r="M273" s="13">
        <f t="shared" si="59"/>
        <v>26.108926588419738</v>
      </c>
      <c r="N273" s="13">
        <f t="shared" si="55"/>
        <v>16.187534484820237</v>
      </c>
      <c r="O273" s="13">
        <f t="shared" si="56"/>
        <v>21.719821291033373</v>
      </c>
      <c r="Q273" s="41">
        <v>11.601424593548391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55.631273709300807</v>
      </c>
      <c r="G274" s="13">
        <f t="shared" si="50"/>
        <v>3.1649903640237289</v>
      </c>
      <c r="H274" s="13">
        <f t="shared" si="51"/>
        <v>52.466283345277077</v>
      </c>
      <c r="I274" s="16">
        <f t="shared" si="58"/>
        <v>63.417575447111133</v>
      </c>
      <c r="J274" s="13">
        <f t="shared" si="52"/>
        <v>37.437667454609091</v>
      </c>
      <c r="K274" s="13">
        <f t="shared" si="53"/>
        <v>25.979907992502042</v>
      </c>
      <c r="L274" s="13">
        <f t="shared" si="54"/>
        <v>14.947153543157928</v>
      </c>
      <c r="M274" s="13">
        <f t="shared" si="59"/>
        <v>24.868545646757429</v>
      </c>
      <c r="N274" s="13">
        <f t="shared" si="55"/>
        <v>15.418498300989606</v>
      </c>
      <c r="O274" s="13">
        <f t="shared" si="56"/>
        <v>18.583488665013334</v>
      </c>
      <c r="Q274" s="41">
        <v>11.47896540995551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7.2801875406263017</v>
      </c>
      <c r="G275" s="13">
        <f t="shared" si="50"/>
        <v>0</v>
      </c>
      <c r="H275" s="13">
        <f t="shared" si="51"/>
        <v>7.2801875406263017</v>
      </c>
      <c r="I275" s="16">
        <f t="shared" si="58"/>
        <v>18.312941989970415</v>
      </c>
      <c r="J275" s="13">
        <f t="shared" si="52"/>
        <v>17.555751814200939</v>
      </c>
      <c r="K275" s="13">
        <f t="shared" si="53"/>
        <v>0.75719017576947678</v>
      </c>
      <c r="L275" s="13">
        <f t="shared" si="54"/>
        <v>0</v>
      </c>
      <c r="M275" s="13">
        <f t="shared" si="59"/>
        <v>9.4500473457678229</v>
      </c>
      <c r="N275" s="13">
        <f t="shared" si="55"/>
        <v>5.8590293543760499</v>
      </c>
      <c r="O275" s="13">
        <f t="shared" si="56"/>
        <v>5.8590293543760499</v>
      </c>
      <c r="Q275" s="41">
        <v>15.62387949884929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18.338262074642959</v>
      </c>
      <c r="G276" s="13">
        <f t="shared" si="50"/>
        <v>0</v>
      </c>
      <c r="H276" s="13">
        <f t="shared" si="51"/>
        <v>18.338262074642959</v>
      </c>
      <c r="I276" s="16">
        <f t="shared" si="58"/>
        <v>19.095452250412436</v>
      </c>
      <c r="J276" s="13">
        <f t="shared" si="52"/>
        <v>18.26318779792463</v>
      </c>
      <c r="K276" s="13">
        <f t="shared" si="53"/>
        <v>0.83226445248780578</v>
      </c>
      <c r="L276" s="13">
        <f t="shared" si="54"/>
        <v>0</v>
      </c>
      <c r="M276" s="13">
        <f t="shared" si="59"/>
        <v>3.591017991391773</v>
      </c>
      <c r="N276" s="13">
        <f t="shared" si="55"/>
        <v>2.2264311546628992</v>
      </c>
      <c r="O276" s="13">
        <f t="shared" si="56"/>
        <v>2.2264311546628992</v>
      </c>
      <c r="Q276" s="41">
        <v>15.82014866477107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13.4815199616055</v>
      </c>
      <c r="G277" s="13">
        <f t="shared" si="50"/>
        <v>0</v>
      </c>
      <c r="H277" s="13">
        <f t="shared" si="51"/>
        <v>13.4815199616055</v>
      </c>
      <c r="I277" s="16">
        <f t="shared" si="58"/>
        <v>14.313784414093305</v>
      </c>
      <c r="J277" s="13">
        <f t="shared" si="52"/>
        <v>13.990907548572524</v>
      </c>
      <c r="K277" s="13">
        <f t="shared" si="53"/>
        <v>0.32287686552078121</v>
      </c>
      <c r="L277" s="13">
        <f t="shared" si="54"/>
        <v>0</v>
      </c>
      <c r="M277" s="13">
        <f t="shared" si="59"/>
        <v>1.3645868367288738</v>
      </c>
      <c r="N277" s="13">
        <f t="shared" si="55"/>
        <v>0.84604383877190181</v>
      </c>
      <c r="O277" s="13">
        <f t="shared" si="56"/>
        <v>0.84604383877190181</v>
      </c>
      <c r="Q277" s="41">
        <v>16.639760514978441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12.24956934411856</v>
      </c>
      <c r="G278" s="13">
        <f t="shared" si="50"/>
        <v>0</v>
      </c>
      <c r="H278" s="13">
        <f t="shared" si="51"/>
        <v>12.24956934411856</v>
      </c>
      <c r="I278" s="16">
        <f t="shared" si="58"/>
        <v>12.572446209639342</v>
      </c>
      <c r="J278" s="13">
        <f t="shared" si="52"/>
        <v>12.376705667536408</v>
      </c>
      <c r="K278" s="13">
        <f t="shared" si="53"/>
        <v>0.1957405421029339</v>
      </c>
      <c r="L278" s="13">
        <f t="shared" si="54"/>
        <v>0</v>
      </c>
      <c r="M278" s="13">
        <f t="shared" si="59"/>
        <v>0.51854299795697201</v>
      </c>
      <c r="N278" s="13">
        <f t="shared" si="55"/>
        <v>0.32149665873332262</v>
      </c>
      <c r="O278" s="13">
        <f t="shared" si="56"/>
        <v>0.32149665873332262</v>
      </c>
      <c r="Q278" s="41">
        <v>17.506199148526441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0.1244282494480921</v>
      </c>
      <c r="G279" s="13">
        <f t="shared" si="50"/>
        <v>0</v>
      </c>
      <c r="H279" s="13">
        <f t="shared" si="51"/>
        <v>0.1244282494480921</v>
      </c>
      <c r="I279" s="16">
        <f t="shared" si="58"/>
        <v>0.32016879155102601</v>
      </c>
      <c r="J279" s="13">
        <f t="shared" si="52"/>
        <v>0.32016605019413352</v>
      </c>
      <c r="K279" s="13">
        <f t="shared" si="53"/>
        <v>2.7413568924883336E-6</v>
      </c>
      <c r="L279" s="13">
        <f t="shared" si="54"/>
        <v>0</v>
      </c>
      <c r="M279" s="13">
        <f t="shared" si="59"/>
        <v>0.19704633922364939</v>
      </c>
      <c r="N279" s="13">
        <f t="shared" si="55"/>
        <v>0.12216873031866263</v>
      </c>
      <c r="O279" s="13">
        <f t="shared" si="56"/>
        <v>0.12216873031866263</v>
      </c>
      <c r="Q279" s="41">
        <v>18.83891426567099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0.76917128997408724</v>
      </c>
      <c r="G280" s="13">
        <f t="shared" si="50"/>
        <v>0</v>
      </c>
      <c r="H280" s="13">
        <f t="shared" si="51"/>
        <v>0.76917128997408724</v>
      </c>
      <c r="I280" s="16">
        <f t="shared" si="58"/>
        <v>0.76917403133097972</v>
      </c>
      <c r="J280" s="13">
        <f t="shared" si="52"/>
        <v>0.76915098902179968</v>
      </c>
      <c r="K280" s="13">
        <f t="shared" si="53"/>
        <v>2.3042309180043574E-5</v>
      </c>
      <c r="L280" s="13">
        <f t="shared" si="54"/>
        <v>0</v>
      </c>
      <c r="M280" s="13">
        <f t="shared" si="59"/>
        <v>7.4877608904986764E-2</v>
      </c>
      <c r="N280" s="13">
        <f t="shared" si="55"/>
        <v>4.6424117521091796E-2</v>
      </c>
      <c r="O280" s="13">
        <f t="shared" si="56"/>
        <v>4.6424117521091796E-2</v>
      </c>
      <c r="Q280" s="41">
        <v>22.375846236494599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8.3282717916945668</v>
      </c>
      <c r="G281" s="18">
        <f t="shared" si="50"/>
        <v>0</v>
      </c>
      <c r="H281" s="18">
        <f t="shared" si="51"/>
        <v>8.3282717916945668</v>
      </c>
      <c r="I281" s="17">
        <f t="shared" si="58"/>
        <v>8.3282948340037475</v>
      </c>
      <c r="J281" s="18">
        <f t="shared" si="52"/>
        <v>8.2977359041411827</v>
      </c>
      <c r="K281" s="18">
        <f t="shared" si="53"/>
        <v>3.055892986256481E-2</v>
      </c>
      <c r="L281" s="18">
        <f t="shared" si="54"/>
        <v>0</v>
      </c>
      <c r="M281" s="18">
        <f t="shared" si="59"/>
        <v>2.8453491383894969E-2</v>
      </c>
      <c r="N281" s="18">
        <f t="shared" si="55"/>
        <v>1.764116465801488E-2</v>
      </c>
      <c r="O281" s="18">
        <f t="shared" si="56"/>
        <v>1.764116465801488E-2</v>
      </c>
      <c r="P281" s="3"/>
      <c r="Q281" s="42">
        <v>22.02676300000001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11.55744010883198</v>
      </c>
      <c r="G282" s="13">
        <f t="shared" si="50"/>
        <v>0</v>
      </c>
      <c r="H282" s="13">
        <f t="shared" si="51"/>
        <v>11.55744010883198</v>
      </c>
      <c r="I282" s="16">
        <f t="shared" si="58"/>
        <v>11.587999038694544</v>
      </c>
      <c r="J282" s="13">
        <f t="shared" si="52"/>
        <v>11.488748207666829</v>
      </c>
      <c r="K282" s="13">
        <f t="shared" si="53"/>
        <v>9.9250831027715591E-2</v>
      </c>
      <c r="L282" s="13">
        <f t="shared" si="54"/>
        <v>0</v>
      </c>
      <c r="M282" s="13">
        <f t="shared" si="59"/>
        <v>1.0812326725880089E-2</v>
      </c>
      <c r="N282" s="13">
        <f t="shared" si="55"/>
        <v>6.7036425700456549E-3</v>
      </c>
      <c r="O282" s="13">
        <f t="shared" si="56"/>
        <v>6.7036425700456549E-3</v>
      </c>
      <c r="Q282" s="41">
        <v>20.651803731044989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11.564610108019011</v>
      </c>
      <c r="G283" s="13">
        <f t="shared" si="50"/>
        <v>0</v>
      </c>
      <c r="H283" s="13">
        <f t="shared" si="51"/>
        <v>11.564610108019011</v>
      </c>
      <c r="I283" s="16">
        <f t="shared" si="58"/>
        <v>11.663860939046726</v>
      </c>
      <c r="J283" s="13">
        <f t="shared" si="52"/>
        <v>11.56032760786189</v>
      </c>
      <c r="K283" s="13">
        <f t="shared" si="53"/>
        <v>0.10353333118483654</v>
      </c>
      <c r="L283" s="13">
        <f t="shared" si="54"/>
        <v>0</v>
      </c>
      <c r="M283" s="13">
        <f t="shared" si="59"/>
        <v>4.1086841558344344E-3</v>
      </c>
      <c r="N283" s="13">
        <f t="shared" si="55"/>
        <v>2.5473841766173494E-3</v>
      </c>
      <c r="O283" s="13">
        <f t="shared" si="56"/>
        <v>2.5473841766173494E-3</v>
      </c>
      <c r="Q283" s="41">
        <v>20.488405056413711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84.167675468348776</v>
      </c>
      <c r="G284" s="13">
        <f t="shared" si="50"/>
        <v>6.3554401162827334</v>
      </c>
      <c r="H284" s="13">
        <f t="shared" si="51"/>
        <v>77.81223535206604</v>
      </c>
      <c r="I284" s="16">
        <f t="shared" si="58"/>
        <v>77.915768683250874</v>
      </c>
      <c r="J284" s="13">
        <f t="shared" si="52"/>
        <v>46.730543311770745</v>
      </c>
      <c r="K284" s="13">
        <f t="shared" si="53"/>
        <v>31.185225371480129</v>
      </c>
      <c r="L284" s="13">
        <f t="shared" si="54"/>
        <v>20.190744490427441</v>
      </c>
      <c r="M284" s="13">
        <f t="shared" si="59"/>
        <v>20.19230579040666</v>
      </c>
      <c r="N284" s="13">
        <f t="shared" si="55"/>
        <v>12.519229590052129</v>
      </c>
      <c r="O284" s="13">
        <f t="shared" si="56"/>
        <v>18.874669706334863</v>
      </c>
      <c r="Q284" s="41">
        <v>14.83787605077195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13.47045776608218</v>
      </c>
      <c r="G285" s="13">
        <f t="shared" si="50"/>
        <v>0</v>
      </c>
      <c r="H285" s="13">
        <f t="shared" si="51"/>
        <v>13.47045776608218</v>
      </c>
      <c r="I285" s="16">
        <f t="shared" si="58"/>
        <v>24.464938647134865</v>
      </c>
      <c r="J285" s="13">
        <f t="shared" si="52"/>
        <v>22.323839542303503</v>
      </c>
      <c r="K285" s="13">
        <f t="shared" si="53"/>
        <v>2.1410991048313619</v>
      </c>
      <c r="L285" s="13">
        <f t="shared" si="54"/>
        <v>0</v>
      </c>
      <c r="M285" s="13">
        <f t="shared" si="59"/>
        <v>7.6730762003545312</v>
      </c>
      <c r="N285" s="13">
        <f t="shared" si="55"/>
        <v>4.7573072442198097</v>
      </c>
      <c r="O285" s="13">
        <f t="shared" si="56"/>
        <v>4.7573072442198097</v>
      </c>
      <c r="Q285" s="41">
        <v>13.85799771886834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45.089665084016623</v>
      </c>
      <c r="G286" s="13">
        <f t="shared" si="50"/>
        <v>1.9864089538329526</v>
      </c>
      <c r="H286" s="13">
        <f t="shared" si="51"/>
        <v>43.103256130183674</v>
      </c>
      <c r="I286" s="16">
        <f t="shared" si="58"/>
        <v>45.244355235015036</v>
      </c>
      <c r="J286" s="13">
        <f t="shared" si="52"/>
        <v>32.420555417210963</v>
      </c>
      <c r="K286" s="13">
        <f t="shared" si="53"/>
        <v>12.823799817804073</v>
      </c>
      <c r="L286" s="13">
        <f t="shared" si="54"/>
        <v>1.6943113620558017</v>
      </c>
      <c r="M286" s="13">
        <f t="shared" si="59"/>
        <v>4.6100803181905228</v>
      </c>
      <c r="N286" s="13">
        <f t="shared" si="55"/>
        <v>2.8582497972781242</v>
      </c>
      <c r="O286" s="13">
        <f t="shared" si="56"/>
        <v>4.8446587511110764</v>
      </c>
      <c r="Q286" s="41">
        <v>11.51010168447961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95.842413798727392</v>
      </c>
      <c r="G287" s="13">
        <f t="shared" si="50"/>
        <v>7.6607086055741389</v>
      </c>
      <c r="H287" s="13">
        <f t="shared" si="51"/>
        <v>88.181705193153249</v>
      </c>
      <c r="I287" s="16">
        <f t="shared" si="58"/>
        <v>99.311193648901522</v>
      </c>
      <c r="J287" s="13">
        <f t="shared" si="52"/>
        <v>38.310739650062864</v>
      </c>
      <c r="K287" s="13">
        <f t="shared" si="53"/>
        <v>61.000453998838658</v>
      </c>
      <c r="L287" s="13">
        <f t="shared" si="54"/>
        <v>50.225198019153623</v>
      </c>
      <c r="M287" s="13">
        <f t="shared" si="59"/>
        <v>51.977028540066023</v>
      </c>
      <c r="N287" s="13">
        <f t="shared" si="55"/>
        <v>32.225757694840937</v>
      </c>
      <c r="O287" s="13">
        <f t="shared" si="56"/>
        <v>39.886466300415073</v>
      </c>
      <c r="Q287" s="41">
        <v>9.8292265935483876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23.982892226460031</v>
      </c>
      <c r="G288" s="13">
        <f t="shared" si="50"/>
        <v>0</v>
      </c>
      <c r="H288" s="13">
        <f t="shared" si="51"/>
        <v>23.982892226460031</v>
      </c>
      <c r="I288" s="16">
        <f t="shared" si="58"/>
        <v>34.758148206145066</v>
      </c>
      <c r="J288" s="13">
        <f t="shared" si="52"/>
        <v>28.770116863245004</v>
      </c>
      <c r="K288" s="13">
        <f t="shared" si="53"/>
        <v>5.9880313429000616</v>
      </c>
      <c r="L288" s="13">
        <f t="shared" si="54"/>
        <v>0</v>
      </c>
      <c r="M288" s="13">
        <f t="shared" si="59"/>
        <v>19.751270845225086</v>
      </c>
      <c r="N288" s="13">
        <f t="shared" si="55"/>
        <v>12.245787924039554</v>
      </c>
      <c r="O288" s="13">
        <f t="shared" si="56"/>
        <v>12.245787924039554</v>
      </c>
      <c r="Q288" s="41">
        <v>12.952134616335799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31.519410175375299</v>
      </c>
      <c r="G289" s="13">
        <f t="shared" si="50"/>
        <v>0.46921639476622518</v>
      </c>
      <c r="H289" s="13">
        <f t="shared" si="51"/>
        <v>31.050193780609074</v>
      </c>
      <c r="I289" s="16">
        <f t="shared" si="58"/>
        <v>37.038225123509136</v>
      </c>
      <c r="J289" s="13">
        <f t="shared" si="52"/>
        <v>31.618633333789564</v>
      </c>
      <c r="K289" s="13">
        <f t="shared" si="53"/>
        <v>5.419591789719572</v>
      </c>
      <c r="L289" s="13">
        <f t="shared" si="54"/>
        <v>0</v>
      </c>
      <c r="M289" s="13">
        <f t="shared" si="59"/>
        <v>7.5054829211855321</v>
      </c>
      <c r="N289" s="13">
        <f t="shared" si="55"/>
        <v>4.6533994111350294</v>
      </c>
      <c r="O289" s="13">
        <f t="shared" si="56"/>
        <v>5.1226158059012548</v>
      </c>
      <c r="Q289" s="41">
        <v>15.394848996873669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0.82547978021102197</v>
      </c>
      <c r="G290" s="13">
        <f t="shared" si="50"/>
        <v>0</v>
      </c>
      <c r="H290" s="13">
        <f t="shared" si="51"/>
        <v>0.82547978021102197</v>
      </c>
      <c r="I290" s="16">
        <f t="shared" si="58"/>
        <v>6.2450715699305936</v>
      </c>
      <c r="J290" s="13">
        <f t="shared" si="52"/>
        <v>6.2241366316174505</v>
      </c>
      <c r="K290" s="13">
        <f t="shared" si="53"/>
        <v>2.0934938313143192E-2</v>
      </c>
      <c r="L290" s="13">
        <f t="shared" si="54"/>
        <v>0</v>
      </c>
      <c r="M290" s="13">
        <f t="shared" si="59"/>
        <v>2.8520835100505026</v>
      </c>
      <c r="N290" s="13">
        <f t="shared" si="55"/>
        <v>1.7682917762313117</v>
      </c>
      <c r="O290" s="13">
        <f t="shared" si="56"/>
        <v>1.7682917762313117</v>
      </c>
      <c r="Q290" s="41">
        <v>18.601186005740679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4.5774596719087874</v>
      </c>
      <c r="G291" s="13">
        <f t="shared" si="50"/>
        <v>0</v>
      </c>
      <c r="H291" s="13">
        <f t="shared" si="51"/>
        <v>4.5774596719087874</v>
      </c>
      <c r="I291" s="16">
        <f t="shared" si="58"/>
        <v>4.5983946102219306</v>
      </c>
      <c r="J291" s="13">
        <f t="shared" si="52"/>
        <v>4.5936170086131538</v>
      </c>
      <c r="K291" s="13">
        <f t="shared" si="53"/>
        <v>4.7776016087768269E-3</v>
      </c>
      <c r="L291" s="13">
        <f t="shared" si="54"/>
        <v>0</v>
      </c>
      <c r="M291" s="13">
        <f t="shared" si="59"/>
        <v>1.0837917338191909</v>
      </c>
      <c r="N291" s="13">
        <f t="shared" si="55"/>
        <v>0.6719508749678984</v>
      </c>
      <c r="O291" s="13">
        <f t="shared" si="56"/>
        <v>0.6719508749678984</v>
      </c>
      <c r="Q291" s="41">
        <v>22.578420896695949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3.3819217954769449</v>
      </c>
      <c r="G292" s="13">
        <f t="shared" si="50"/>
        <v>0</v>
      </c>
      <c r="H292" s="13">
        <f t="shared" si="51"/>
        <v>3.3819217954769449</v>
      </c>
      <c r="I292" s="16">
        <f t="shared" si="58"/>
        <v>3.3866993970857218</v>
      </c>
      <c r="J292" s="13">
        <f t="shared" si="52"/>
        <v>3.3847543756832006</v>
      </c>
      <c r="K292" s="13">
        <f t="shared" si="53"/>
        <v>1.9450214025211743E-3</v>
      </c>
      <c r="L292" s="13">
        <f t="shared" si="54"/>
        <v>0</v>
      </c>
      <c r="M292" s="13">
        <f t="shared" si="59"/>
        <v>0.41184085885129251</v>
      </c>
      <c r="N292" s="13">
        <f t="shared" si="55"/>
        <v>0.25534133248780133</v>
      </c>
      <c r="O292" s="13">
        <f t="shared" si="56"/>
        <v>0.25534133248780133</v>
      </c>
      <c r="Q292" s="41">
        <v>22.449374000000009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0.79925837472415318</v>
      </c>
      <c r="G293" s="18">
        <f t="shared" si="50"/>
        <v>0</v>
      </c>
      <c r="H293" s="18">
        <f t="shared" si="51"/>
        <v>0.79925837472415318</v>
      </c>
      <c r="I293" s="17">
        <f t="shared" si="58"/>
        <v>0.80120339612667435</v>
      </c>
      <c r="J293" s="18">
        <f t="shared" si="52"/>
        <v>0.8011781199161716</v>
      </c>
      <c r="K293" s="18">
        <f t="shared" si="53"/>
        <v>2.5276210502744867E-5</v>
      </c>
      <c r="L293" s="18">
        <f t="shared" si="54"/>
        <v>0</v>
      </c>
      <c r="M293" s="18">
        <f t="shared" si="59"/>
        <v>0.15649952636349118</v>
      </c>
      <c r="N293" s="18">
        <f t="shared" si="55"/>
        <v>9.7029706345364536E-2</v>
      </c>
      <c r="O293" s="18">
        <f t="shared" si="56"/>
        <v>9.7029706345364536E-2</v>
      </c>
      <c r="P293" s="3"/>
      <c r="Q293" s="42">
        <v>22.587640651904159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5.8565024234818779</v>
      </c>
      <c r="G294" s="13">
        <f t="shared" si="50"/>
        <v>0</v>
      </c>
      <c r="H294" s="13">
        <f t="shared" si="51"/>
        <v>5.8565024234818779</v>
      </c>
      <c r="I294" s="16">
        <f t="shared" si="58"/>
        <v>5.8565276996923803</v>
      </c>
      <c r="J294" s="13">
        <f t="shared" si="52"/>
        <v>5.8482233230645173</v>
      </c>
      <c r="K294" s="13">
        <f t="shared" si="53"/>
        <v>8.304376627862986E-3</v>
      </c>
      <c r="L294" s="13">
        <f t="shared" si="54"/>
        <v>0</v>
      </c>
      <c r="M294" s="13">
        <f t="shared" si="59"/>
        <v>5.9469820018126646E-2</v>
      </c>
      <c r="N294" s="13">
        <f t="shared" si="55"/>
        <v>3.6871288411238518E-2</v>
      </c>
      <c r="O294" s="13">
        <f t="shared" si="56"/>
        <v>3.6871288411238518E-2</v>
      </c>
      <c r="Q294" s="41">
        <v>23.802988286903499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24.937488947253069</v>
      </c>
      <c r="G295" s="13">
        <f t="shared" si="50"/>
        <v>0</v>
      </c>
      <c r="H295" s="13">
        <f t="shared" si="51"/>
        <v>24.937488947253069</v>
      </c>
      <c r="I295" s="16">
        <f t="shared" si="58"/>
        <v>24.945793323880931</v>
      </c>
      <c r="J295" s="13">
        <f t="shared" si="52"/>
        <v>23.83978152364568</v>
      </c>
      <c r="K295" s="13">
        <f t="shared" si="53"/>
        <v>1.106011800235251</v>
      </c>
      <c r="L295" s="13">
        <f t="shared" si="54"/>
        <v>0</v>
      </c>
      <c r="M295" s="13">
        <f t="shared" si="59"/>
        <v>2.2598531606888128E-2</v>
      </c>
      <c r="N295" s="13">
        <f t="shared" si="55"/>
        <v>1.401108959627064E-2</v>
      </c>
      <c r="O295" s="13">
        <f t="shared" si="56"/>
        <v>1.401108959627064E-2</v>
      </c>
      <c r="Q295" s="41">
        <v>19.479714037752998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17.88863391724804</v>
      </c>
      <c r="G296" s="13">
        <f t="shared" si="50"/>
        <v>0</v>
      </c>
      <c r="H296" s="13">
        <f t="shared" si="51"/>
        <v>17.88863391724804</v>
      </c>
      <c r="I296" s="16">
        <f t="shared" si="58"/>
        <v>18.994645717483291</v>
      </c>
      <c r="J296" s="13">
        <f t="shared" si="52"/>
        <v>17.881916843474837</v>
      </c>
      <c r="K296" s="13">
        <f t="shared" si="53"/>
        <v>1.1127288740084538</v>
      </c>
      <c r="L296" s="13">
        <f t="shared" si="54"/>
        <v>0</v>
      </c>
      <c r="M296" s="13">
        <f t="shared" si="59"/>
        <v>8.5874420106174885E-3</v>
      </c>
      <c r="N296" s="13">
        <f t="shared" si="55"/>
        <v>5.3242140465828425E-3</v>
      </c>
      <c r="O296" s="13">
        <f t="shared" si="56"/>
        <v>5.3242140465828425E-3</v>
      </c>
      <c r="Q296" s="41">
        <v>13.442014831436371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17.722966937149788</v>
      </c>
      <c r="G297" s="13">
        <f t="shared" si="50"/>
        <v>0</v>
      </c>
      <c r="H297" s="13">
        <f t="shared" si="51"/>
        <v>17.722966937149788</v>
      </c>
      <c r="I297" s="16">
        <f t="shared" si="58"/>
        <v>18.835695811158242</v>
      </c>
      <c r="J297" s="13">
        <f t="shared" si="52"/>
        <v>17.439173758382619</v>
      </c>
      <c r="K297" s="13">
        <f t="shared" si="53"/>
        <v>1.396522052775623</v>
      </c>
      <c r="L297" s="13">
        <f t="shared" si="54"/>
        <v>0</v>
      </c>
      <c r="M297" s="13">
        <f t="shared" si="59"/>
        <v>3.263227964034646E-3</v>
      </c>
      <c r="N297" s="13">
        <f t="shared" si="55"/>
        <v>2.0232013377014806E-3</v>
      </c>
      <c r="O297" s="13">
        <f t="shared" si="56"/>
        <v>2.0232013377014806E-3</v>
      </c>
      <c r="Q297" s="41">
        <v>11.404993780123799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60.946676884844521</v>
      </c>
      <c r="G298" s="13">
        <f t="shared" si="50"/>
        <v>3.7592673470772486</v>
      </c>
      <c r="H298" s="13">
        <f t="shared" si="51"/>
        <v>57.187409537767273</v>
      </c>
      <c r="I298" s="16">
        <f t="shared" si="58"/>
        <v>58.583931590542896</v>
      </c>
      <c r="J298" s="13">
        <f t="shared" si="52"/>
        <v>36.782879930548056</v>
      </c>
      <c r="K298" s="13">
        <f t="shared" si="53"/>
        <v>21.80105165999484</v>
      </c>
      <c r="L298" s="13">
        <f t="shared" si="54"/>
        <v>10.737570987525848</v>
      </c>
      <c r="M298" s="13">
        <f t="shared" si="59"/>
        <v>10.73881101415218</v>
      </c>
      <c r="N298" s="13">
        <f t="shared" si="55"/>
        <v>6.6580628287743515</v>
      </c>
      <c r="O298" s="13">
        <f t="shared" si="56"/>
        <v>10.4173301758516</v>
      </c>
      <c r="Q298" s="41">
        <v>11.755917022309831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33.233575321582343</v>
      </c>
      <c r="G299" s="13">
        <f t="shared" si="50"/>
        <v>0.66086486580421278</v>
      </c>
      <c r="H299" s="13">
        <f t="shared" si="51"/>
        <v>32.572710455778129</v>
      </c>
      <c r="I299" s="16">
        <f t="shared" si="58"/>
        <v>43.63619112824712</v>
      </c>
      <c r="J299" s="13">
        <f t="shared" si="52"/>
        <v>34.448734666420727</v>
      </c>
      <c r="K299" s="13">
        <f t="shared" si="53"/>
        <v>9.1874564618263932</v>
      </c>
      <c r="L299" s="13">
        <f t="shared" si="54"/>
        <v>0</v>
      </c>
      <c r="M299" s="13">
        <f t="shared" si="59"/>
        <v>4.0807481853778285</v>
      </c>
      <c r="N299" s="13">
        <f t="shared" si="55"/>
        <v>2.5300638749342537</v>
      </c>
      <c r="O299" s="13">
        <f t="shared" si="56"/>
        <v>3.1909287407384666</v>
      </c>
      <c r="Q299" s="41">
        <v>14.26480221321164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82.953775194391497</v>
      </c>
      <c r="G300" s="13">
        <f t="shared" si="50"/>
        <v>6.2197226610472924</v>
      </c>
      <c r="H300" s="13">
        <f t="shared" si="51"/>
        <v>76.734052533344197</v>
      </c>
      <c r="I300" s="16">
        <f t="shared" si="58"/>
        <v>85.921508995170598</v>
      </c>
      <c r="J300" s="13">
        <f t="shared" si="52"/>
        <v>40.313121803137662</v>
      </c>
      <c r="K300" s="13">
        <f t="shared" si="53"/>
        <v>45.608387192032936</v>
      </c>
      <c r="L300" s="13">
        <f t="shared" si="54"/>
        <v>34.719956687686697</v>
      </c>
      <c r="M300" s="13">
        <f t="shared" si="59"/>
        <v>36.270640998130268</v>
      </c>
      <c r="N300" s="13">
        <f t="shared" si="55"/>
        <v>22.487797418840767</v>
      </c>
      <c r="O300" s="13">
        <f t="shared" si="56"/>
        <v>28.707520079888059</v>
      </c>
      <c r="Q300" s="41">
        <v>11.24307159354839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18.206855279391821</v>
      </c>
      <c r="G301" s="13">
        <f t="shared" si="50"/>
        <v>0</v>
      </c>
      <c r="H301" s="13">
        <f t="shared" si="51"/>
        <v>18.206855279391821</v>
      </c>
      <c r="I301" s="16">
        <f t="shared" si="58"/>
        <v>29.095285783738056</v>
      </c>
      <c r="J301" s="13">
        <f t="shared" si="52"/>
        <v>25.448225272608539</v>
      </c>
      <c r="K301" s="13">
        <f t="shared" si="53"/>
        <v>3.6470605111295171</v>
      </c>
      <c r="L301" s="13">
        <f t="shared" si="54"/>
        <v>0</v>
      </c>
      <c r="M301" s="13">
        <f t="shared" si="59"/>
        <v>13.782843579289501</v>
      </c>
      <c r="N301" s="13">
        <f t="shared" si="55"/>
        <v>8.54536301915949</v>
      </c>
      <c r="O301" s="13">
        <f t="shared" si="56"/>
        <v>8.54536301915949</v>
      </c>
      <c r="Q301" s="41">
        <v>13.2966969412852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2.0414034690531748</v>
      </c>
      <c r="G302" s="13">
        <f t="shared" si="50"/>
        <v>0</v>
      </c>
      <c r="H302" s="13">
        <f t="shared" si="51"/>
        <v>2.0414034690531748</v>
      </c>
      <c r="I302" s="16">
        <f t="shared" si="58"/>
        <v>5.6884639801826919</v>
      </c>
      <c r="J302" s="13">
        <f t="shared" si="52"/>
        <v>5.670990073930354</v>
      </c>
      <c r="K302" s="13">
        <f t="shared" si="53"/>
        <v>1.7473906252337912E-2</v>
      </c>
      <c r="L302" s="13">
        <f t="shared" si="54"/>
        <v>0</v>
      </c>
      <c r="M302" s="13">
        <f t="shared" si="59"/>
        <v>5.2374805601300114</v>
      </c>
      <c r="N302" s="13">
        <f t="shared" si="55"/>
        <v>3.247237947280607</v>
      </c>
      <c r="O302" s="13">
        <f t="shared" si="56"/>
        <v>3.247237947280607</v>
      </c>
      <c r="Q302" s="41">
        <v>17.901612901110092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11.46992654775635</v>
      </c>
      <c r="G303" s="13">
        <f t="shared" si="50"/>
        <v>0</v>
      </c>
      <c r="H303" s="13">
        <f t="shared" si="51"/>
        <v>11.46992654775635</v>
      </c>
      <c r="I303" s="16">
        <f t="shared" si="58"/>
        <v>11.487400454008688</v>
      </c>
      <c r="J303" s="13">
        <f t="shared" si="52"/>
        <v>11.41615725572388</v>
      </c>
      <c r="K303" s="13">
        <f t="shared" si="53"/>
        <v>7.1243198284808074E-2</v>
      </c>
      <c r="L303" s="13">
        <f t="shared" si="54"/>
        <v>0</v>
      </c>
      <c r="M303" s="13">
        <f t="shared" si="59"/>
        <v>1.9902426128494044</v>
      </c>
      <c r="N303" s="13">
        <f t="shared" si="55"/>
        <v>1.2339504199666307</v>
      </c>
      <c r="O303" s="13">
        <f t="shared" si="56"/>
        <v>1.2339504199666307</v>
      </c>
      <c r="Q303" s="41">
        <v>22.838911515071231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0.55673080179284229</v>
      </c>
      <c r="G304" s="13">
        <f t="shared" si="50"/>
        <v>0</v>
      </c>
      <c r="H304" s="13">
        <f t="shared" si="51"/>
        <v>0.55673080179284229</v>
      </c>
      <c r="I304" s="16">
        <f t="shared" si="58"/>
        <v>0.62797400007765036</v>
      </c>
      <c r="J304" s="13">
        <f t="shared" si="52"/>
        <v>0.62796132037121866</v>
      </c>
      <c r="K304" s="13">
        <f t="shared" si="53"/>
        <v>1.267970643170635E-5</v>
      </c>
      <c r="L304" s="13">
        <f t="shared" si="54"/>
        <v>0</v>
      </c>
      <c r="M304" s="13">
        <f t="shared" si="59"/>
        <v>0.75629219288277372</v>
      </c>
      <c r="N304" s="13">
        <f t="shared" si="55"/>
        <v>0.4689011595873197</v>
      </c>
      <c r="O304" s="13">
        <f t="shared" si="56"/>
        <v>0.4689011595873197</v>
      </c>
      <c r="Q304" s="41">
        <v>22.297069921043139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0.78333337106095402</v>
      </c>
      <c r="G305" s="18">
        <f t="shared" si="50"/>
        <v>0</v>
      </c>
      <c r="H305" s="18">
        <f t="shared" si="51"/>
        <v>0.78333337106095402</v>
      </c>
      <c r="I305" s="17">
        <f t="shared" si="58"/>
        <v>0.78334605076738573</v>
      </c>
      <c r="J305" s="18">
        <f t="shared" si="52"/>
        <v>0.78332311695676415</v>
      </c>
      <c r="K305" s="18">
        <f t="shared" si="53"/>
        <v>2.2933810621572626E-5</v>
      </c>
      <c r="L305" s="18">
        <f t="shared" si="54"/>
        <v>0</v>
      </c>
      <c r="M305" s="18">
        <f t="shared" si="59"/>
        <v>0.28739103329545401</v>
      </c>
      <c r="N305" s="18">
        <f t="shared" si="55"/>
        <v>0.17818244064318148</v>
      </c>
      <c r="O305" s="18">
        <f t="shared" si="56"/>
        <v>0.17818244064318148</v>
      </c>
      <c r="P305" s="3"/>
      <c r="Q305" s="42">
        <v>22.798005258764778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29.252896943544471</v>
      </c>
      <c r="G306" s="13">
        <f t="shared" si="50"/>
        <v>0.21581385859350527</v>
      </c>
      <c r="H306" s="13">
        <f t="shared" si="51"/>
        <v>29.037083084950964</v>
      </c>
      <c r="I306" s="16">
        <f t="shared" si="58"/>
        <v>29.037106018761587</v>
      </c>
      <c r="J306" s="13">
        <f t="shared" si="52"/>
        <v>27.871275837021241</v>
      </c>
      <c r="K306" s="13">
        <f t="shared" si="53"/>
        <v>1.1658301817403469</v>
      </c>
      <c r="L306" s="13">
        <f t="shared" si="54"/>
        <v>0</v>
      </c>
      <c r="M306" s="13">
        <f t="shared" si="59"/>
        <v>0.10920859265227253</v>
      </c>
      <c r="N306" s="13">
        <f t="shared" si="55"/>
        <v>6.7709327444408968E-2</v>
      </c>
      <c r="O306" s="13">
        <f t="shared" si="56"/>
        <v>0.28352318603791427</v>
      </c>
      <c r="Q306" s="41">
        <v>22.374385000000011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9.506172058733096</v>
      </c>
      <c r="G307" s="13">
        <f t="shared" si="50"/>
        <v>0</v>
      </c>
      <c r="H307" s="13">
        <f t="shared" si="51"/>
        <v>9.506172058733096</v>
      </c>
      <c r="I307" s="16">
        <f t="shared" si="58"/>
        <v>10.672002240473443</v>
      </c>
      <c r="J307" s="13">
        <f t="shared" si="52"/>
        <v>10.555484116029595</v>
      </c>
      <c r="K307" s="13">
        <f t="shared" si="53"/>
        <v>0.11651812444384824</v>
      </c>
      <c r="L307" s="13">
        <f t="shared" si="54"/>
        <v>0</v>
      </c>
      <c r="M307" s="13">
        <f t="shared" si="59"/>
        <v>4.1499265207863567E-2</v>
      </c>
      <c r="N307" s="13">
        <f t="shared" si="55"/>
        <v>2.5729544428875411E-2</v>
      </c>
      <c r="O307" s="13">
        <f t="shared" si="56"/>
        <v>2.5729544428875411E-2</v>
      </c>
      <c r="Q307" s="41">
        <v>17.748310035234251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45.734143092659629</v>
      </c>
      <c r="G308" s="13">
        <f t="shared" si="50"/>
        <v>2.0584634027565807</v>
      </c>
      <c r="H308" s="13">
        <f t="shared" si="51"/>
        <v>43.675679689903049</v>
      </c>
      <c r="I308" s="16">
        <f t="shared" si="58"/>
        <v>43.792197814346899</v>
      </c>
      <c r="J308" s="13">
        <f t="shared" si="52"/>
        <v>33.827075728049437</v>
      </c>
      <c r="K308" s="13">
        <f t="shared" si="53"/>
        <v>9.9651220862974625</v>
      </c>
      <c r="L308" s="13">
        <f t="shared" si="54"/>
        <v>0</v>
      </c>
      <c r="M308" s="13">
        <f t="shared" si="59"/>
        <v>1.5769720778988156E-2</v>
      </c>
      <c r="N308" s="13">
        <f t="shared" si="55"/>
        <v>9.7772268829726568E-3</v>
      </c>
      <c r="O308" s="13">
        <f t="shared" si="56"/>
        <v>2.0682406296395532</v>
      </c>
      <c r="Q308" s="41">
        <v>13.507599390323451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8.327567995204868</v>
      </c>
      <c r="G309" s="13">
        <f t="shared" si="50"/>
        <v>0</v>
      </c>
      <c r="H309" s="13">
        <f t="shared" si="51"/>
        <v>8.327567995204868</v>
      </c>
      <c r="I309" s="16">
        <f t="shared" si="58"/>
        <v>18.292690081502329</v>
      </c>
      <c r="J309" s="13">
        <f t="shared" si="52"/>
        <v>16.86642830356255</v>
      </c>
      <c r="K309" s="13">
        <f t="shared" si="53"/>
        <v>1.4262617779397786</v>
      </c>
      <c r="L309" s="13">
        <f t="shared" si="54"/>
        <v>0</v>
      </c>
      <c r="M309" s="13">
        <f t="shared" si="59"/>
        <v>5.9924938960154994E-3</v>
      </c>
      <c r="N309" s="13">
        <f t="shared" si="55"/>
        <v>3.7153462155296098E-3</v>
      </c>
      <c r="O309" s="13">
        <f t="shared" si="56"/>
        <v>3.7153462155296098E-3</v>
      </c>
      <c r="Q309" s="41">
        <v>10.54900859354839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57.631533538281417</v>
      </c>
      <c r="G310" s="13">
        <f t="shared" si="50"/>
        <v>3.3886250230010608</v>
      </c>
      <c r="H310" s="13">
        <f t="shared" si="51"/>
        <v>54.242908515280355</v>
      </c>
      <c r="I310" s="16">
        <f t="shared" si="58"/>
        <v>55.669170293220134</v>
      </c>
      <c r="J310" s="13">
        <f t="shared" si="52"/>
        <v>39.049447165441123</v>
      </c>
      <c r="K310" s="13">
        <f t="shared" si="53"/>
        <v>16.619723127779011</v>
      </c>
      <c r="L310" s="13">
        <f t="shared" si="54"/>
        <v>5.5181452717993702</v>
      </c>
      <c r="M310" s="13">
        <f t="shared" si="59"/>
        <v>5.5204224194798561</v>
      </c>
      <c r="N310" s="13">
        <f t="shared" si="55"/>
        <v>3.4226619000775109</v>
      </c>
      <c r="O310" s="13">
        <f t="shared" si="56"/>
        <v>6.8112869230785718</v>
      </c>
      <c r="Q310" s="41">
        <v>13.91723738816861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74.042404043758609</v>
      </c>
      <c r="G311" s="13">
        <f t="shared" si="50"/>
        <v>5.2234063728239502</v>
      </c>
      <c r="H311" s="13">
        <f t="shared" si="51"/>
        <v>68.818997670934664</v>
      </c>
      <c r="I311" s="16">
        <f t="shared" si="58"/>
        <v>79.920575526914305</v>
      </c>
      <c r="J311" s="13">
        <f t="shared" si="52"/>
        <v>39.961983926040745</v>
      </c>
      <c r="K311" s="13">
        <f t="shared" si="53"/>
        <v>39.958591600873561</v>
      </c>
      <c r="L311" s="13">
        <f t="shared" si="54"/>
        <v>29.028619376465425</v>
      </c>
      <c r="M311" s="13">
        <f t="shared" si="59"/>
        <v>31.126379895867768</v>
      </c>
      <c r="N311" s="13">
        <f t="shared" si="55"/>
        <v>19.298355535438017</v>
      </c>
      <c r="O311" s="13">
        <f t="shared" si="56"/>
        <v>24.521761908261965</v>
      </c>
      <c r="Q311" s="41">
        <v>11.403009130876811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18.054012395397539</v>
      </c>
      <c r="G312" s="13">
        <f t="shared" si="50"/>
        <v>0</v>
      </c>
      <c r="H312" s="13">
        <f t="shared" si="51"/>
        <v>18.054012395397539</v>
      </c>
      <c r="I312" s="16">
        <f t="shared" si="58"/>
        <v>28.983984619805671</v>
      </c>
      <c r="J312" s="13">
        <f t="shared" si="52"/>
        <v>25.643510381943759</v>
      </c>
      <c r="K312" s="13">
        <f t="shared" si="53"/>
        <v>3.3404742378619119</v>
      </c>
      <c r="L312" s="13">
        <f t="shared" si="54"/>
        <v>0</v>
      </c>
      <c r="M312" s="13">
        <f t="shared" si="59"/>
        <v>11.828024360429751</v>
      </c>
      <c r="N312" s="13">
        <f t="shared" si="55"/>
        <v>7.3333751034664454</v>
      </c>
      <c r="O312" s="13">
        <f t="shared" si="56"/>
        <v>7.3333751034664454</v>
      </c>
      <c r="Q312" s="41">
        <v>13.97809814170413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13.78714267548027</v>
      </c>
      <c r="G313" s="13">
        <f t="shared" si="50"/>
        <v>0</v>
      </c>
      <c r="H313" s="13">
        <f t="shared" si="51"/>
        <v>13.78714267548027</v>
      </c>
      <c r="I313" s="16">
        <f t="shared" si="58"/>
        <v>17.12761691334218</v>
      </c>
      <c r="J313" s="13">
        <f t="shared" si="52"/>
        <v>16.558727293270064</v>
      </c>
      <c r="K313" s="13">
        <f t="shared" si="53"/>
        <v>0.56888962007211674</v>
      </c>
      <c r="L313" s="13">
        <f t="shared" si="54"/>
        <v>0</v>
      </c>
      <c r="M313" s="13">
        <f t="shared" si="59"/>
        <v>4.4946492569633056</v>
      </c>
      <c r="N313" s="13">
        <f t="shared" si="55"/>
        <v>2.7866825393172494</v>
      </c>
      <c r="O313" s="13">
        <f t="shared" si="56"/>
        <v>2.7866825393172494</v>
      </c>
      <c r="Q313" s="41">
        <v>16.322812342334249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15.97318785006606</v>
      </c>
      <c r="G314" s="13">
        <f t="shared" si="50"/>
        <v>0</v>
      </c>
      <c r="H314" s="13">
        <f t="shared" si="51"/>
        <v>15.97318785006606</v>
      </c>
      <c r="I314" s="16">
        <f t="shared" si="58"/>
        <v>16.542077470138175</v>
      </c>
      <c r="J314" s="13">
        <f t="shared" si="52"/>
        <v>16.189186122298107</v>
      </c>
      <c r="K314" s="13">
        <f t="shared" si="53"/>
        <v>0.35289134784006748</v>
      </c>
      <c r="L314" s="13">
        <f t="shared" si="54"/>
        <v>0</v>
      </c>
      <c r="M314" s="13">
        <f t="shared" si="59"/>
        <v>1.7079667176460562</v>
      </c>
      <c r="N314" s="13">
        <f t="shared" si="55"/>
        <v>1.058939364940555</v>
      </c>
      <c r="O314" s="13">
        <f t="shared" si="56"/>
        <v>1.058939364940555</v>
      </c>
      <c r="Q314" s="41">
        <v>19.09732706921114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0.38000697268252942</v>
      </c>
      <c r="G315" s="13">
        <f t="shared" si="50"/>
        <v>0</v>
      </c>
      <c r="H315" s="13">
        <f t="shared" si="51"/>
        <v>0.38000697268252942</v>
      </c>
      <c r="I315" s="16">
        <f t="shared" si="58"/>
        <v>0.73289832052259696</v>
      </c>
      <c r="J315" s="13">
        <f t="shared" si="52"/>
        <v>0.73287326692113364</v>
      </c>
      <c r="K315" s="13">
        <f t="shared" si="53"/>
        <v>2.5053601463320696E-5</v>
      </c>
      <c r="L315" s="13">
        <f t="shared" si="54"/>
        <v>0</v>
      </c>
      <c r="M315" s="13">
        <f t="shared" si="59"/>
        <v>0.64902735270550127</v>
      </c>
      <c r="N315" s="13">
        <f t="shared" si="55"/>
        <v>0.40239695867741077</v>
      </c>
      <c r="O315" s="13">
        <f t="shared" si="56"/>
        <v>0.40239695867741077</v>
      </c>
      <c r="Q315" s="41">
        <v>20.758404626470089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0.485714286</v>
      </c>
      <c r="G316" s="13">
        <f t="shared" si="50"/>
        <v>0</v>
      </c>
      <c r="H316" s="13">
        <f t="shared" si="51"/>
        <v>0.485714286</v>
      </c>
      <c r="I316" s="16">
        <f t="shared" si="58"/>
        <v>0.48573933960146332</v>
      </c>
      <c r="J316" s="13">
        <f t="shared" si="52"/>
        <v>0.48573329872372989</v>
      </c>
      <c r="K316" s="13">
        <f t="shared" si="53"/>
        <v>6.0408777334264308E-6</v>
      </c>
      <c r="L316" s="13">
        <f t="shared" si="54"/>
        <v>0</v>
      </c>
      <c r="M316" s="13">
        <f t="shared" si="59"/>
        <v>0.2466303940280905</v>
      </c>
      <c r="N316" s="13">
        <f t="shared" si="55"/>
        <v>0.15291084429741611</v>
      </c>
      <c r="O316" s="13">
        <f t="shared" si="56"/>
        <v>0.15291084429741611</v>
      </c>
      <c r="Q316" s="41">
        <v>22.09146395785741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1.8142857139999999</v>
      </c>
      <c r="G317" s="18">
        <f t="shared" si="50"/>
        <v>0</v>
      </c>
      <c r="H317" s="18">
        <f t="shared" si="51"/>
        <v>1.8142857139999999</v>
      </c>
      <c r="I317" s="17">
        <f t="shared" si="58"/>
        <v>1.8142917548777333</v>
      </c>
      <c r="J317" s="18">
        <f t="shared" si="52"/>
        <v>1.8139229423250107</v>
      </c>
      <c r="K317" s="18">
        <f t="shared" si="53"/>
        <v>3.6881255272258606E-4</v>
      </c>
      <c r="L317" s="18">
        <f t="shared" si="54"/>
        <v>0</v>
      </c>
      <c r="M317" s="18">
        <f t="shared" si="59"/>
        <v>9.3719549730674395E-2</v>
      </c>
      <c r="N317" s="18">
        <f t="shared" si="55"/>
        <v>5.8106120833018124E-2</v>
      </c>
      <c r="O317" s="18">
        <f t="shared" si="56"/>
        <v>5.8106120833018124E-2</v>
      </c>
      <c r="P317" s="3"/>
      <c r="Q317" s="42">
        <v>20.968955000000008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11.629249222739441</v>
      </c>
      <c r="G318" s="13">
        <f t="shared" si="50"/>
        <v>0</v>
      </c>
      <c r="H318" s="13">
        <f t="shared" si="51"/>
        <v>11.629249222739441</v>
      </c>
      <c r="I318" s="16">
        <f t="shared" si="58"/>
        <v>11.629618035292163</v>
      </c>
      <c r="J318" s="13">
        <f t="shared" si="52"/>
        <v>11.531512399239292</v>
      </c>
      <c r="K318" s="13">
        <f t="shared" si="53"/>
        <v>9.8105636052871148E-2</v>
      </c>
      <c r="L318" s="13">
        <f t="shared" si="54"/>
        <v>0</v>
      </c>
      <c r="M318" s="13">
        <f t="shared" si="59"/>
        <v>3.5613428897656271E-2</v>
      </c>
      <c r="N318" s="13">
        <f t="shared" si="55"/>
        <v>2.2080325916546888E-2</v>
      </c>
      <c r="O318" s="13">
        <f t="shared" si="56"/>
        <v>2.2080325916546888E-2</v>
      </c>
      <c r="Q318" s="41">
        <v>20.81111525630439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22.6352061833101</v>
      </c>
      <c r="G319" s="13">
        <f t="shared" si="50"/>
        <v>0</v>
      </c>
      <c r="H319" s="13">
        <f t="shared" si="51"/>
        <v>22.6352061833101</v>
      </c>
      <c r="I319" s="16">
        <f t="shared" si="58"/>
        <v>22.733311819362971</v>
      </c>
      <c r="J319" s="13">
        <f t="shared" si="52"/>
        <v>21.599243297677805</v>
      </c>
      <c r="K319" s="13">
        <f t="shared" si="53"/>
        <v>1.1340685216851654</v>
      </c>
      <c r="L319" s="13">
        <f t="shared" si="54"/>
        <v>0</v>
      </c>
      <c r="M319" s="13">
        <f t="shared" si="59"/>
        <v>1.3533102981109383E-2</v>
      </c>
      <c r="N319" s="13">
        <f t="shared" si="55"/>
        <v>8.3905238482878172E-3</v>
      </c>
      <c r="O319" s="13">
        <f t="shared" si="56"/>
        <v>8.3905238482878172E-3</v>
      </c>
      <c r="Q319" s="41">
        <v>17.26993308770982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48.958347819327876</v>
      </c>
      <c r="G320" s="13">
        <f t="shared" si="50"/>
        <v>2.4189385340744054</v>
      </c>
      <c r="H320" s="13">
        <f t="shared" si="51"/>
        <v>46.53940928525347</v>
      </c>
      <c r="I320" s="16">
        <f t="shared" si="58"/>
        <v>47.673477806938635</v>
      </c>
      <c r="J320" s="13">
        <f t="shared" si="52"/>
        <v>35.54502932270713</v>
      </c>
      <c r="K320" s="13">
        <f t="shared" si="53"/>
        <v>12.128448484231505</v>
      </c>
      <c r="L320" s="13">
        <f t="shared" si="54"/>
        <v>0.99384726113123645</v>
      </c>
      <c r="M320" s="13">
        <f t="shared" si="59"/>
        <v>0.9989898402640579</v>
      </c>
      <c r="N320" s="13">
        <f t="shared" si="55"/>
        <v>0.61937370096371591</v>
      </c>
      <c r="O320" s="13">
        <f t="shared" si="56"/>
        <v>3.0383122350381213</v>
      </c>
      <c r="Q320" s="41">
        <v>13.52794032340241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8.2086836378741186</v>
      </c>
      <c r="G321" s="13">
        <f t="shared" si="50"/>
        <v>0</v>
      </c>
      <c r="H321" s="13">
        <f t="shared" si="51"/>
        <v>8.2086836378741186</v>
      </c>
      <c r="I321" s="16">
        <f t="shared" si="58"/>
        <v>19.343284860974386</v>
      </c>
      <c r="J321" s="13">
        <f t="shared" si="52"/>
        <v>17.644915839389775</v>
      </c>
      <c r="K321" s="13">
        <f t="shared" si="53"/>
        <v>1.698369021584611</v>
      </c>
      <c r="L321" s="13">
        <f t="shared" si="54"/>
        <v>0</v>
      </c>
      <c r="M321" s="13">
        <f t="shared" si="59"/>
        <v>0.37961613930034199</v>
      </c>
      <c r="N321" s="13">
        <f t="shared" si="55"/>
        <v>0.23536200636621205</v>
      </c>
      <c r="O321" s="13">
        <f t="shared" si="56"/>
        <v>0.23536200636621205</v>
      </c>
      <c r="Q321" s="41">
        <v>10.37425073709927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31.40409151161839</v>
      </c>
      <c r="G322" s="13">
        <f t="shared" si="50"/>
        <v>0.4563234447257592</v>
      </c>
      <c r="H322" s="13">
        <f t="shared" si="51"/>
        <v>30.947768066892632</v>
      </c>
      <c r="I322" s="16">
        <f t="shared" si="58"/>
        <v>32.646137088477246</v>
      </c>
      <c r="J322" s="13">
        <f t="shared" si="52"/>
        <v>24.943041144983045</v>
      </c>
      <c r="K322" s="13">
        <f t="shared" si="53"/>
        <v>7.7030959434942012</v>
      </c>
      <c r="L322" s="13">
        <f t="shared" si="54"/>
        <v>0</v>
      </c>
      <c r="M322" s="13">
        <f t="shared" si="59"/>
        <v>0.14425413293412995</v>
      </c>
      <c r="N322" s="13">
        <f t="shared" si="55"/>
        <v>8.9437562419160566E-2</v>
      </c>
      <c r="O322" s="13">
        <f t="shared" si="56"/>
        <v>0.54576100714491971</v>
      </c>
      <c r="Q322" s="41">
        <v>8.7516525935483891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38.324398041322247</v>
      </c>
      <c r="G323" s="13">
        <f t="shared" si="50"/>
        <v>1.2300331240215918</v>
      </c>
      <c r="H323" s="13">
        <f t="shared" si="51"/>
        <v>37.094364917300652</v>
      </c>
      <c r="I323" s="16">
        <f t="shared" si="58"/>
        <v>44.797460860794857</v>
      </c>
      <c r="J323" s="13">
        <f t="shared" si="52"/>
        <v>32.757786162677569</v>
      </c>
      <c r="K323" s="13">
        <f t="shared" si="53"/>
        <v>12.039674698117288</v>
      </c>
      <c r="L323" s="13">
        <f t="shared" si="54"/>
        <v>0.90442074064599853</v>
      </c>
      <c r="M323" s="13">
        <f t="shared" si="59"/>
        <v>0.959237311160968</v>
      </c>
      <c r="N323" s="13">
        <f t="shared" si="55"/>
        <v>0.59472713291980017</v>
      </c>
      <c r="O323" s="13">
        <f t="shared" si="56"/>
        <v>1.8247602569413921</v>
      </c>
      <c r="Q323" s="41">
        <v>11.99252658740096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28.50111202703491</v>
      </c>
      <c r="G324" s="13">
        <f t="shared" si="50"/>
        <v>0.13176219640839862</v>
      </c>
      <c r="H324" s="13">
        <f t="shared" si="51"/>
        <v>28.369349830626511</v>
      </c>
      <c r="I324" s="16">
        <f t="shared" si="58"/>
        <v>39.504603788097803</v>
      </c>
      <c r="J324" s="13">
        <f t="shared" si="52"/>
        <v>32.459865558228636</v>
      </c>
      <c r="K324" s="13">
        <f t="shared" si="53"/>
        <v>7.0447382298691679</v>
      </c>
      <c r="L324" s="13">
        <f t="shared" si="54"/>
        <v>0</v>
      </c>
      <c r="M324" s="13">
        <f t="shared" si="59"/>
        <v>0.36451017824116783</v>
      </c>
      <c r="N324" s="13">
        <f t="shared" si="55"/>
        <v>0.22599631050952404</v>
      </c>
      <c r="O324" s="13">
        <f t="shared" si="56"/>
        <v>0.35775850691792266</v>
      </c>
      <c r="Q324" s="41">
        <v>14.47623160841367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9.5422369473114905</v>
      </c>
      <c r="G325" s="13">
        <f t="shared" si="50"/>
        <v>0</v>
      </c>
      <c r="H325" s="13">
        <f t="shared" si="51"/>
        <v>9.5422369473114905</v>
      </c>
      <c r="I325" s="16">
        <f t="shared" si="58"/>
        <v>16.586975177180658</v>
      </c>
      <c r="J325" s="13">
        <f t="shared" si="52"/>
        <v>16.132061264327465</v>
      </c>
      <c r="K325" s="13">
        <f t="shared" si="53"/>
        <v>0.45491391285319338</v>
      </c>
      <c r="L325" s="13">
        <f t="shared" si="54"/>
        <v>0</v>
      </c>
      <c r="M325" s="13">
        <f t="shared" si="59"/>
        <v>0.13851386773164379</v>
      </c>
      <c r="N325" s="13">
        <f t="shared" si="55"/>
        <v>8.5878597993619146E-2</v>
      </c>
      <c r="O325" s="13">
        <f t="shared" si="56"/>
        <v>8.5878597993619146E-2</v>
      </c>
      <c r="Q325" s="41">
        <v>17.291881773987981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8.3253195052233018</v>
      </c>
      <c r="G326" s="13">
        <f t="shared" ref="G326:G389" si="61">IF((F326-$J$2)&gt;0,$I$2*(F326-$J$2),0)</f>
        <v>0</v>
      </c>
      <c r="H326" s="13">
        <f t="shared" ref="H326:H389" si="62">F326-G326</f>
        <v>8.3253195052233018</v>
      </c>
      <c r="I326" s="16">
        <f t="shared" si="58"/>
        <v>8.7802334180764952</v>
      </c>
      <c r="J326" s="13">
        <f t="shared" ref="J326:J389" si="63">I326/SQRT(1+(I326/($K$2*(300+(25*Q326)+0.05*(Q326)^3)))^2)</f>
        <v>8.7098726340058068</v>
      </c>
      <c r="K326" s="13">
        <f t="shared" ref="K326:K389" si="64">I326-J326</f>
        <v>7.0360784070688354E-2</v>
      </c>
      <c r="L326" s="13">
        <f t="shared" ref="L326:L389" si="65">IF(K326&gt;$N$2,(K326-$N$2)/$L$2,0)</f>
        <v>0</v>
      </c>
      <c r="M326" s="13">
        <f t="shared" si="59"/>
        <v>5.263526973802464E-2</v>
      </c>
      <c r="N326" s="13">
        <f t="shared" ref="N326:N389" si="66">$M$2*M326</f>
        <v>3.2633867237575276E-2</v>
      </c>
      <c r="O326" s="13">
        <f t="shared" ref="O326:O389" si="67">N326+G326</f>
        <v>3.2633867237575276E-2</v>
      </c>
      <c r="Q326" s="41">
        <v>17.205775916285841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2.896651845460501</v>
      </c>
      <c r="G327" s="13">
        <f t="shared" si="61"/>
        <v>0</v>
      </c>
      <c r="H327" s="13">
        <f t="shared" si="62"/>
        <v>2.896651845460501</v>
      </c>
      <c r="I327" s="16">
        <f t="shared" ref="I327:I390" si="69">H327+K326-L326</f>
        <v>2.9670126295311894</v>
      </c>
      <c r="J327" s="13">
        <f t="shared" si="63"/>
        <v>2.9653122129898559</v>
      </c>
      <c r="K327" s="13">
        <f t="shared" si="64"/>
        <v>1.7004165413334604E-3</v>
      </c>
      <c r="L327" s="13">
        <f t="shared" si="65"/>
        <v>0</v>
      </c>
      <c r="M327" s="13">
        <f t="shared" ref="M327:M390" si="70">L327+M326-N326</f>
        <v>2.0001402500449364E-2</v>
      </c>
      <c r="N327" s="13">
        <f t="shared" si="66"/>
        <v>1.2400869550278606E-2</v>
      </c>
      <c r="O327" s="13">
        <f t="shared" si="67"/>
        <v>1.2400869550278606E-2</v>
      </c>
      <c r="Q327" s="41">
        <v>20.592384911896289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2.934902005565577</v>
      </c>
      <c r="G328" s="13">
        <f t="shared" si="61"/>
        <v>0</v>
      </c>
      <c r="H328" s="13">
        <f t="shared" si="62"/>
        <v>2.934902005565577</v>
      </c>
      <c r="I328" s="16">
        <f t="shared" si="69"/>
        <v>2.9366024221069105</v>
      </c>
      <c r="J328" s="13">
        <f t="shared" si="63"/>
        <v>2.9353982123493565</v>
      </c>
      <c r="K328" s="13">
        <f t="shared" si="64"/>
        <v>1.2042097575539756E-3</v>
      </c>
      <c r="L328" s="13">
        <f t="shared" si="65"/>
        <v>0</v>
      </c>
      <c r="M328" s="13">
        <f t="shared" si="70"/>
        <v>7.6005329501707582E-3</v>
      </c>
      <c r="N328" s="13">
        <f t="shared" si="66"/>
        <v>4.7123304291058704E-3</v>
      </c>
      <c r="O328" s="13">
        <f t="shared" si="67"/>
        <v>4.7123304291058704E-3</v>
      </c>
      <c r="Q328" s="41">
        <v>22.817635827578549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9.4667642747229763</v>
      </c>
      <c r="G329" s="18">
        <f t="shared" si="61"/>
        <v>0</v>
      </c>
      <c r="H329" s="18">
        <f t="shared" si="62"/>
        <v>9.4667642747229763</v>
      </c>
      <c r="I329" s="17">
        <f t="shared" si="69"/>
        <v>9.4679684844805294</v>
      </c>
      <c r="J329" s="18">
        <f t="shared" si="63"/>
        <v>9.4352426116134627</v>
      </c>
      <c r="K329" s="18">
        <f t="shared" si="64"/>
        <v>3.2725872867066741E-2</v>
      </c>
      <c r="L329" s="18">
        <f t="shared" si="65"/>
        <v>0</v>
      </c>
      <c r="M329" s="18">
        <f t="shared" si="70"/>
        <v>2.8882025210648877E-3</v>
      </c>
      <c r="N329" s="18">
        <f t="shared" si="66"/>
        <v>1.7906855630602304E-3</v>
      </c>
      <c r="O329" s="18">
        <f t="shared" si="67"/>
        <v>1.7906855630602304E-3</v>
      </c>
      <c r="P329" s="3"/>
      <c r="Q329" s="42">
        <v>24.27890600000001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2.8252234475962039</v>
      </c>
      <c r="G330" s="13">
        <f t="shared" si="61"/>
        <v>0</v>
      </c>
      <c r="H330" s="13">
        <f t="shared" si="62"/>
        <v>2.8252234475962039</v>
      </c>
      <c r="I330" s="16">
        <f t="shared" si="69"/>
        <v>2.8579493204632707</v>
      </c>
      <c r="J330" s="13">
        <f t="shared" si="63"/>
        <v>2.8565549984902527</v>
      </c>
      <c r="K330" s="13">
        <f t="shared" si="64"/>
        <v>1.3943219730179202E-3</v>
      </c>
      <c r="L330" s="13">
        <f t="shared" si="65"/>
        <v>0</v>
      </c>
      <c r="M330" s="13">
        <f t="shared" si="70"/>
        <v>1.0975169580046574E-3</v>
      </c>
      <c r="N330" s="13">
        <f t="shared" si="66"/>
        <v>6.8046051396288758E-4</v>
      </c>
      <c r="O330" s="13">
        <f t="shared" si="67"/>
        <v>6.8046051396288758E-4</v>
      </c>
      <c r="Q330" s="41">
        <v>21.201626044908949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17.733784415007442</v>
      </c>
      <c r="G331" s="13">
        <f t="shared" si="61"/>
        <v>0</v>
      </c>
      <c r="H331" s="13">
        <f t="shared" si="62"/>
        <v>17.733784415007442</v>
      </c>
      <c r="I331" s="16">
        <f t="shared" si="69"/>
        <v>17.735178736980458</v>
      </c>
      <c r="J331" s="13">
        <f t="shared" si="63"/>
        <v>17.391082303205195</v>
      </c>
      <c r="K331" s="13">
        <f t="shared" si="64"/>
        <v>0.34409643377526322</v>
      </c>
      <c r="L331" s="13">
        <f t="shared" si="65"/>
        <v>0</v>
      </c>
      <c r="M331" s="13">
        <f t="shared" si="70"/>
        <v>4.1705644404176978E-4</v>
      </c>
      <c r="N331" s="13">
        <f t="shared" si="66"/>
        <v>2.5857499530589724E-4</v>
      </c>
      <c r="O331" s="13">
        <f t="shared" si="67"/>
        <v>2.5857499530589724E-4</v>
      </c>
      <c r="Q331" s="41">
        <v>20.771472460657758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61.236430716761227</v>
      </c>
      <c r="G332" s="13">
        <f t="shared" si="61"/>
        <v>3.7916626381535528</v>
      </c>
      <c r="H332" s="13">
        <f t="shared" si="62"/>
        <v>57.444768078607673</v>
      </c>
      <c r="I332" s="16">
        <f t="shared" si="69"/>
        <v>57.788864512382936</v>
      </c>
      <c r="J332" s="13">
        <f t="shared" si="63"/>
        <v>39.512391101197053</v>
      </c>
      <c r="K332" s="13">
        <f t="shared" si="64"/>
        <v>18.276473411185883</v>
      </c>
      <c r="L332" s="13">
        <f t="shared" si="65"/>
        <v>7.1870772802572258</v>
      </c>
      <c r="M332" s="13">
        <f t="shared" si="70"/>
        <v>7.1872357617059617</v>
      </c>
      <c r="N332" s="13">
        <f t="shared" si="66"/>
        <v>4.4560861722576961</v>
      </c>
      <c r="O332" s="13">
        <f t="shared" si="67"/>
        <v>8.2477488104112489</v>
      </c>
      <c r="Q332" s="41">
        <v>13.74613730771674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92.166817684334845</v>
      </c>
      <c r="G333" s="13">
        <f t="shared" si="61"/>
        <v>7.2497666510984082</v>
      </c>
      <c r="H333" s="13">
        <f t="shared" si="62"/>
        <v>84.917051033236433</v>
      </c>
      <c r="I333" s="16">
        <f t="shared" si="69"/>
        <v>96.006447164165081</v>
      </c>
      <c r="J333" s="13">
        <f t="shared" si="63"/>
        <v>42.616369830752149</v>
      </c>
      <c r="K333" s="13">
        <f t="shared" si="64"/>
        <v>53.390077333412933</v>
      </c>
      <c r="L333" s="13">
        <f t="shared" si="65"/>
        <v>42.558863906790265</v>
      </c>
      <c r="M333" s="13">
        <f t="shared" si="70"/>
        <v>45.290013496238529</v>
      </c>
      <c r="N333" s="13">
        <f t="shared" si="66"/>
        <v>28.079808367667887</v>
      </c>
      <c r="O333" s="13">
        <f t="shared" si="67"/>
        <v>35.329575018766292</v>
      </c>
      <c r="Q333" s="41">
        <v>11.8490986402559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133.92350613780329</v>
      </c>
      <c r="G334" s="13">
        <f t="shared" si="61"/>
        <v>11.918281534523899</v>
      </c>
      <c r="H334" s="13">
        <f t="shared" si="62"/>
        <v>122.00522460327939</v>
      </c>
      <c r="I334" s="16">
        <f t="shared" si="69"/>
        <v>132.83643802990204</v>
      </c>
      <c r="J334" s="13">
        <f t="shared" si="63"/>
        <v>41.209191165690797</v>
      </c>
      <c r="K334" s="13">
        <f t="shared" si="64"/>
        <v>91.627246864211244</v>
      </c>
      <c r="L334" s="13">
        <f t="shared" si="65"/>
        <v>81.077183041495203</v>
      </c>
      <c r="M334" s="13">
        <f t="shared" si="70"/>
        <v>98.287388170065839</v>
      </c>
      <c r="N334" s="13">
        <f t="shared" si="66"/>
        <v>60.938180665440818</v>
      </c>
      <c r="O334" s="13">
        <f t="shared" si="67"/>
        <v>72.85646219996471</v>
      </c>
      <c r="Q334" s="41">
        <v>10.47285359354839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10.187247292739659</v>
      </c>
      <c r="G335" s="13">
        <f t="shared" si="61"/>
        <v>0</v>
      </c>
      <c r="H335" s="13">
        <f t="shared" si="62"/>
        <v>10.187247292739659</v>
      </c>
      <c r="I335" s="16">
        <f t="shared" si="69"/>
        <v>20.737311115455697</v>
      </c>
      <c r="J335" s="13">
        <f t="shared" si="63"/>
        <v>18.757105804017364</v>
      </c>
      <c r="K335" s="13">
        <f t="shared" si="64"/>
        <v>1.9802053114383327</v>
      </c>
      <c r="L335" s="13">
        <f t="shared" si="65"/>
        <v>0</v>
      </c>
      <c r="M335" s="13">
        <f t="shared" si="70"/>
        <v>37.349207504625021</v>
      </c>
      <c r="N335" s="13">
        <f t="shared" si="66"/>
        <v>23.156508652867512</v>
      </c>
      <c r="O335" s="13">
        <f t="shared" si="67"/>
        <v>23.156508652867512</v>
      </c>
      <c r="Q335" s="41">
        <v>10.690311527853311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11.81273041781688</v>
      </c>
      <c r="G336" s="13">
        <f t="shared" si="61"/>
        <v>0</v>
      </c>
      <c r="H336" s="13">
        <f t="shared" si="62"/>
        <v>11.81273041781688</v>
      </c>
      <c r="I336" s="16">
        <f t="shared" si="69"/>
        <v>13.792935729255213</v>
      </c>
      <c r="J336" s="13">
        <f t="shared" si="63"/>
        <v>13.410653916401071</v>
      </c>
      <c r="K336" s="13">
        <f t="shared" si="64"/>
        <v>0.38228181285414209</v>
      </c>
      <c r="L336" s="13">
        <f t="shared" si="65"/>
        <v>0</v>
      </c>
      <c r="M336" s="13">
        <f t="shared" si="70"/>
        <v>14.192698851757509</v>
      </c>
      <c r="N336" s="13">
        <f t="shared" si="66"/>
        <v>8.799473288089656</v>
      </c>
      <c r="O336" s="13">
        <f t="shared" si="67"/>
        <v>8.799473288089656</v>
      </c>
      <c r="Q336" s="41">
        <v>14.579057940626891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20.606713444306202</v>
      </c>
      <c r="G337" s="13">
        <f t="shared" si="61"/>
        <v>0</v>
      </c>
      <c r="H337" s="13">
        <f t="shared" si="62"/>
        <v>20.606713444306202</v>
      </c>
      <c r="I337" s="16">
        <f t="shared" si="69"/>
        <v>20.988995257160344</v>
      </c>
      <c r="J337" s="13">
        <f t="shared" si="63"/>
        <v>20.085777436100482</v>
      </c>
      <c r="K337" s="13">
        <f t="shared" si="64"/>
        <v>0.90321782105986159</v>
      </c>
      <c r="L337" s="13">
        <f t="shared" si="65"/>
        <v>0</v>
      </c>
      <c r="M337" s="13">
        <f t="shared" si="70"/>
        <v>5.393225563667853</v>
      </c>
      <c r="N337" s="13">
        <f t="shared" si="66"/>
        <v>3.3437998494740691</v>
      </c>
      <c r="O337" s="13">
        <f t="shared" si="67"/>
        <v>3.3437998494740691</v>
      </c>
      <c r="Q337" s="41">
        <v>17.262624262200578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18.299214405659288</v>
      </c>
      <c r="G338" s="13">
        <f t="shared" si="61"/>
        <v>0</v>
      </c>
      <c r="H338" s="13">
        <f t="shared" si="62"/>
        <v>18.299214405659288</v>
      </c>
      <c r="I338" s="16">
        <f t="shared" si="69"/>
        <v>19.20243222671915</v>
      </c>
      <c r="J338" s="13">
        <f t="shared" si="63"/>
        <v>18.469574566163129</v>
      </c>
      <c r="K338" s="13">
        <f t="shared" si="64"/>
        <v>0.73285766055602153</v>
      </c>
      <c r="L338" s="13">
        <f t="shared" si="65"/>
        <v>0</v>
      </c>
      <c r="M338" s="13">
        <f t="shared" si="70"/>
        <v>2.0494257141937839</v>
      </c>
      <c r="N338" s="13">
        <f t="shared" si="66"/>
        <v>1.2706439428001461</v>
      </c>
      <c r="O338" s="13">
        <f t="shared" si="67"/>
        <v>1.2706439428001461</v>
      </c>
      <c r="Q338" s="41">
        <v>16.90624000612776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0.61172404775474476</v>
      </c>
      <c r="G339" s="13">
        <f t="shared" si="61"/>
        <v>0</v>
      </c>
      <c r="H339" s="13">
        <f t="shared" si="62"/>
        <v>0.61172404775474476</v>
      </c>
      <c r="I339" s="16">
        <f t="shared" si="69"/>
        <v>1.3445817083107663</v>
      </c>
      <c r="J339" s="13">
        <f t="shared" si="63"/>
        <v>1.3444396505711824</v>
      </c>
      <c r="K339" s="13">
        <f t="shared" si="64"/>
        <v>1.4205773958386736E-4</v>
      </c>
      <c r="L339" s="13">
        <f t="shared" si="65"/>
        <v>0</v>
      </c>
      <c r="M339" s="13">
        <f t="shared" si="70"/>
        <v>0.7787817713936378</v>
      </c>
      <c r="N339" s="13">
        <f t="shared" si="66"/>
        <v>0.48284469826405541</v>
      </c>
      <c r="O339" s="13">
        <f t="shared" si="67"/>
        <v>0.48284469826405541</v>
      </c>
      <c r="Q339" s="41">
        <v>21.36025455383335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3.9271528727552258</v>
      </c>
      <c r="G340" s="13">
        <f t="shared" si="61"/>
        <v>0</v>
      </c>
      <c r="H340" s="13">
        <f t="shared" si="62"/>
        <v>3.9271528727552258</v>
      </c>
      <c r="I340" s="16">
        <f t="shared" si="69"/>
        <v>3.9272949304948099</v>
      </c>
      <c r="J340" s="13">
        <f t="shared" si="63"/>
        <v>3.9250614333363667</v>
      </c>
      <c r="K340" s="13">
        <f t="shared" si="64"/>
        <v>2.2334971584432317E-3</v>
      </c>
      <c r="L340" s="13">
        <f t="shared" si="65"/>
        <v>0</v>
      </c>
      <c r="M340" s="13">
        <f t="shared" si="70"/>
        <v>0.2959370731295824</v>
      </c>
      <c r="N340" s="13">
        <f t="shared" si="66"/>
        <v>0.18348098534034107</v>
      </c>
      <c r="O340" s="13">
        <f t="shared" si="67"/>
        <v>0.18348098534034107</v>
      </c>
      <c r="Q340" s="41">
        <v>24.630103000000009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3.401966337440594</v>
      </c>
      <c r="G341" s="18">
        <f t="shared" si="61"/>
        <v>0</v>
      </c>
      <c r="H341" s="18">
        <f t="shared" si="62"/>
        <v>3.401966337440594</v>
      </c>
      <c r="I341" s="17">
        <f t="shared" si="69"/>
        <v>3.4041998345990372</v>
      </c>
      <c r="J341" s="18">
        <f t="shared" si="63"/>
        <v>3.4024678781180713</v>
      </c>
      <c r="K341" s="18">
        <f t="shared" si="64"/>
        <v>1.7319564809659127E-3</v>
      </c>
      <c r="L341" s="18">
        <f t="shared" si="65"/>
        <v>0</v>
      </c>
      <c r="M341" s="18">
        <f t="shared" si="70"/>
        <v>0.11245608778924132</v>
      </c>
      <c r="N341" s="18">
        <f t="shared" si="66"/>
        <v>6.9722774429329615E-2</v>
      </c>
      <c r="O341" s="18">
        <f t="shared" si="67"/>
        <v>6.9722774429329615E-2</v>
      </c>
      <c r="P341" s="3"/>
      <c r="Q341" s="42">
        <v>23.38431810452974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8.1936651865886212</v>
      </c>
      <c r="G342" s="13">
        <f t="shared" si="61"/>
        <v>0</v>
      </c>
      <c r="H342" s="13">
        <f t="shared" si="62"/>
        <v>8.1936651865886212</v>
      </c>
      <c r="I342" s="16">
        <f t="shared" si="69"/>
        <v>8.195397143069588</v>
      </c>
      <c r="J342" s="13">
        <f t="shared" si="63"/>
        <v>8.1664457532610051</v>
      </c>
      <c r="K342" s="13">
        <f t="shared" si="64"/>
        <v>2.8951389808582917E-2</v>
      </c>
      <c r="L342" s="13">
        <f t="shared" si="65"/>
        <v>0</v>
      </c>
      <c r="M342" s="13">
        <f t="shared" si="70"/>
        <v>4.2733313359911707E-2</v>
      </c>
      <c r="N342" s="13">
        <f t="shared" si="66"/>
        <v>2.6494654283145257E-2</v>
      </c>
      <c r="O342" s="13">
        <f t="shared" si="67"/>
        <v>2.6494654283145257E-2</v>
      </c>
      <c r="Q342" s="41">
        <v>22.069164563401081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9.1854051083647246</v>
      </c>
      <c r="G343" s="13">
        <f t="shared" si="61"/>
        <v>0</v>
      </c>
      <c r="H343" s="13">
        <f t="shared" si="62"/>
        <v>9.1854051083647246</v>
      </c>
      <c r="I343" s="16">
        <f t="shared" si="69"/>
        <v>9.2143564981733075</v>
      </c>
      <c r="J343" s="13">
        <f t="shared" si="63"/>
        <v>9.1536193092520151</v>
      </c>
      <c r="K343" s="13">
        <f t="shared" si="64"/>
        <v>6.0737188921292429E-2</v>
      </c>
      <c r="L343" s="13">
        <f t="shared" si="65"/>
        <v>0</v>
      </c>
      <c r="M343" s="13">
        <f t="shared" si="70"/>
        <v>1.623865907676645E-2</v>
      </c>
      <c r="N343" s="13">
        <f t="shared" si="66"/>
        <v>1.0067968627595198E-2</v>
      </c>
      <c r="O343" s="13">
        <f t="shared" si="67"/>
        <v>1.0067968627595198E-2</v>
      </c>
      <c r="Q343" s="41">
        <v>19.285487767453819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57.146541177083861</v>
      </c>
      <c r="G344" s="13">
        <f t="shared" si="61"/>
        <v>3.3344015167687222</v>
      </c>
      <c r="H344" s="13">
        <f t="shared" si="62"/>
        <v>53.81213966031514</v>
      </c>
      <c r="I344" s="16">
        <f t="shared" si="69"/>
        <v>53.872876849236434</v>
      </c>
      <c r="J344" s="13">
        <f t="shared" si="63"/>
        <v>41.243628582276934</v>
      </c>
      <c r="K344" s="13">
        <f t="shared" si="64"/>
        <v>12.6292482669595</v>
      </c>
      <c r="L344" s="13">
        <f t="shared" si="65"/>
        <v>1.4983293159070381</v>
      </c>
      <c r="M344" s="13">
        <f t="shared" si="70"/>
        <v>1.5045000063562093</v>
      </c>
      <c r="N344" s="13">
        <f t="shared" si="66"/>
        <v>0.93279000394084977</v>
      </c>
      <c r="O344" s="13">
        <f t="shared" si="67"/>
        <v>4.2671915207095719</v>
      </c>
      <c r="Q344" s="41">
        <v>16.17275565173529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27.10376561963605</v>
      </c>
      <c r="G345" s="13">
        <f t="shared" si="61"/>
        <v>0</v>
      </c>
      <c r="H345" s="13">
        <f t="shared" si="62"/>
        <v>27.10376561963605</v>
      </c>
      <c r="I345" s="16">
        <f t="shared" si="69"/>
        <v>38.234684570688515</v>
      </c>
      <c r="J345" s="13">
        <f t="shared" si="63"/>
        <v>30.408596588820512</v>
      </c>
      <c r="K345" s="13">
        <f t="shared" si="64"/>
        <v>7.8260879818680031</v>
      </c>
      <c r="L345" s="13">
        <f t="shared" si="65"/>
        <v>0</v>
      </c>
      <c r="M345" s="13">
        <f t="shared" si="70"/>
        <v>0.57171000241535952</v>
      </c>
      <c r="N345" s="13">
        <f t="shared" si="66"/>
        <v>0.35446020149752289</v>
      </c>
      <c r="O345" s="13">
        <f t="shared" si="67"/>
        <v>0.35446020149752289</v>
      </c>
      <c r="Q345" s="41">
        <v>12.632610222917849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0.40285499638010092</v>
      </c>
      <c r="G346" s="13">
        <f t="shared" si="61"/>
        <v>0</v>
      </c>
      <c r="H346" s="13">
        <f t="shared" si="62"/>
        <v>0.40285499638010092</v>
      </c>
      <c r="I346" s="16">
        <f t="shared" si="69"/>
        <v>8.2289429782481047</v>
      </c>
      <c r="J346" s="13">
        <f t="shared" si="63"/>
        <v>8.0920865657158174</v>
      </c>
      <c r="K346" s="13">
        <f t="shared" si="64"/>
        <v>0.13685641253228731</v>
      </c>
      <c r="L346" s="13">
        <f t="shared" si="65"/>
        <v>0</v>
      </c>
      <c r="M346" s="13">
        <f t="shared" si="70"/>
        <v>0.21724980091783663</v>
      </c>
      <c r="N346" s="13">
        <f t="shared" si="66"/>
        <v>0.13469487656905871</v>
      </c>
      <c r="O346" s="13">
        <f t="shared" si="67"/>
        <v>0.13469487656905871</v>
      </c>
      <c r="Q346" s="41">
        <v>10.882500593548389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2.824825039023108</v>
      </c>
      <c r="G347" s="13">
        <f t="shared" si="61"/>
        <v>0</v>
      </c>
      <c r="H347" s="13">
        <f t="shared" si="62"/>
        <v>2.824825039023108</v>
      </c>
      <c r="I347" s="16">
        <f t="shared" si="69"/>
        <v>2.9616814515553953</v>
      </c>
      <c r="J347" s="13">
        <f t="shared" si="63"/>
        <v>2.9549836510373106</v>
      </c>
      <c r="K347" s="13">
        <f t="shared" si="64"/>
        <v>6.6978005180846623E-3</v>
      </c>
      <c r="L347" s="13">
        <f t="shared" si="65"/>
        <v>0</v>
      </c>
      <c r="M347" s="13">
        <f t="shared" si="70"/>
        <v>8.2554924348777925E-2</v>
      </c>
      <c r="N347" s="13">
        <f t="shared" si="66"/>
        <v>5.1184053096242313E-2</v>
      </c>
      <c r="O347" s="13">
        <f t="shared" si="67"/>
        <v>5.1184053096242313E-2</v>
      </c>
      <c r="Q347" s="41">
        <v>10.683222584343611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158.9099956706261</v>
      </c>
      <c r="G348" s="13">
        <f t="shared" si="61"/>
        <v>14.711841143507911</v>
      </c>
      <c r="H348" s="13">
        <f t="shared" si="62"/>
        <v>144.19815452711819</v>
      </c>
      <c r="I348" s="16">
        <f t="shared" si="69"/>
        <v>144.20485232763627</v>
      </c>
      <c r="J348" s="13">
        <f t="shared" si="63"/>
        <v>47.362007031579545</v>
      </c>
      <c r="K348" s="13">
        <f t="shared" si="64"/>
        <v>96.842845296056737</v>
      </c>
      <c r="L348" s="13">
        <f t="shared" si="65"/>
        <v>86.331130635981197</v>
      </c>
      <c r="M348" s="13">
        <f t="shared" si="70"/>
        <v>86.362501507233745</v>
      </c>
      <c r="N348" s="13">
        <f t="shared" si="66"/>
        <v>53.544750934484924</v>
      </c>
      <c r="O348" s="13">
        <f t="shared" si="67"/>
        <v>68.256592077992835</v>
      </c>
      <c r="Q348" s="41">
        <v>12.62699618809347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37.603455359383027</v>
      </c>
      <c r="G349" s="13">
        <f t="shared" si="61"/>
        <v>1.1494297101641797</v>
      </c>
      <c r="H349" s="13">
        <f t="shared" si="62"/>
        <v>36.454025649218849</v>
      </c>
      <c r="I349" s="16">
        <f t="shared" si="69"/>
        <v>46.965740309294404</v>
      </c>
      <c r="J349" s="13">
        <f t="shared" si="63"/>
        <v>36.466127918446411</v>
      </c>
      <c r="K349" s="13">
        <f t="shared" si="64"/>
        <v>10.499612390847993</v>
      </c>
      <c r="L349" s="13">
        <f t="shared" si="65"/>
        <v>0</v>
      </c>
      <c r="M349" s="13">
        <f t="shared" si="70"/>
        <v>32.817750572748821</v>
      </c>
      <c r="N349" s="13">
        <f t="shared" si="66"/>
        <v>20.347005355104269</v>
      </c>
      <c r="O349" s="13">
        <f t="shared" si="67"/>
        <v>21.49643506526845</v>
      </c>
      <c r="Q349" s="41">
        <v>14.70558958958296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14.496842766081111</v>
      </c>
      <c r="G350" s="13">
        <f t="shared" si="61"/>
        <v>0</v>
      </c>
      <c r="H350" s="13">
        <f t="shared" si="62"/>
        <v>14.496842766081111</v>
      </c>
      <c r="I350" s="16">
        <f t="shared" si="69"/>
        <v>24.996455156929102</v>
      </c>
      <c r="J350" s="13">
        <f t="shared" si="63"/>
        <v>23.122302468587986</v>
      </c>
      <c r="K350" s="13">
        <f t="shared" si="64"/>
        <v>1.8741526883411161</v>
      </c>
      <c r="L350" s="13">
        <f t="shared" si="65"/>
        <v>0</v>
      </c>
      <c r="M350" s="13">
        <f t="shared" si="70"/>
        <v>12.470745217644552</v>
      </c>
      <c r="N350" s="13">
        <f t="shared" si="66"/>
        <v>7.7318620349396223</v>
      </c>
      <c r="O350" s="13">
        <f t="shared" si="67"/>
        <v>7.7318620349396223</v>
      </c>
      <c r="Q350" s="41">
        <v>15.430524400755941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2.2444919692902841</v>
      </c>
      <c r="G351" s="13">
        <f t="shared" si="61"/>
        <v>0</v>
      </c>
      <c r="H351" s="13">
        <f t="shared" si="62"/>
        <v>2.2444919692902841</v>
      </c>
      <c r="I351" s="16">
        <f t="shared" si="69"/>
        <v>4.1186446576313998</v>
      </c>
      <c r="J351" s="13">
        <f t="shared" si="63"/>
        <v>4.1137755157256075</v>
      </c>
      <c r="K351" s="13">
        <f t="shared" si="64"/>
        <v>4.8691419057922403E-3</v>
      </c>
      <c r="L351" s="13">
        <f t="shared" si="65"/>
        <v>0</v>
      </c>
      <c r="M351" s="13">
        <f t="shared" si="70"/>
        <v>4.7388831827049298</v>
      </c>
      <c r="N351" s="13">
        <f t="shared" si="66"/>
        <v>2.9381075732770565</v>
      </c>
      <c r="O351" s="13">
        <f t="shared" si="67"/>
        <v>2.9381075732770565</v>
      </c>
      <c r="Q351" s="41">
        <v>20.104858004022351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0.1127564702766433</v>
      </c>
      <c r="G352" s="13">
        <f t="shared" si="61"/>
        <v>0</v>
      </c>
      <c r="H352" s="13">
        <f t="shared" si="62"/>
        <v>0.1127564702766433</v>
      </c>
      <c r="I352" s="16">
        <f t="shared" si="69"/>
        <v>0.11762561218243554</v>
      </c>
      <c r="J352" s="13">
        <f t="shared" si="63"/>
        <v>0.11762553732528633</v>
      </c>
      <c r="K352" s="13">
        <f t="shared" si="64"/>
        <v>7.4857149215401542E-8</v>
      </c>
      <c r="L352" s="13">
        <f t="shared" si="65"/>
        <v>0</v>
      </c>
      <c r="M352" s="13">
        <f t="shared" si="70"/>
        <v>1.8007756094278733</v>
      </c>
      <c r="N352" s="13">
        <f t="shared" si="66"/>
        <v>1.1164808778452815</v>
      </c>
      <c r="O352" s="13">
        <f t="shared" si="67"/>
        <v>1.1164808778452815</v>
      </c>
      <c r="Q352" s="41">
        <v>23.058247213527501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1.345063180437355</v>
      </c>
      <c r="G353" s="18">
        <f t="shared" si="61"/>
        <v>0</v>
      </c>
      <c r="H353" s="18">
        <f t="shared" si="62"/>
        <v>1.345063180437355</v>
      </c>
      <c r="I353" s="17">
        <f t="shared" si="69"/>
        <v>1.3450632552945041</v>
      </c>
      <c r="J353" s="18">
        <f t="shared" si="63"/>
        <v>1.3449541122019153</v>
      </c>
      <c r="K353" s="18">
        <f t="shared" si="64"/>
        <v>1.0914309258880373E-4</v>
      </c>
      <c r="L353" s="18">
        <f t="shared" si="65"/>
        <v>0</v>
      </c>
      <c r="M353" s="18">
        <f t="shared" si="70"/>
        <v>0.6842947315825918</v>
      </c>
      <c r="N353" s="18">
        <f t="shared" si="66"/>
        <v>0.42426273358120692</v>
      </c>
      <c r="O353" s="18">
        <f t="shared" si="67"/>
        <v>0.42426273358120692</v>
      </c>
      <c r="P353" s="3"/>
      <c r="Q353" s="42">
        <v>23.23686300000001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7.2181679376812653</v>
      </c>
      <c r="G354" s="13">
        <f t="shared" si="61"/>
        <v>0</v>
      </c>
      <c r="H354" s="13">
        <f t="shared" si="62"/>
        <v>7.2181679376812653</v>
      </c>
      <c r="I354" s="16">
        <f t="shared" si="69"/>
        <v>7.2182770807738539</v>
      </c>
      <c r="J354" s="13">
        <f t="shared" si="63"/>
        <v>7.1967420394686492</v>
      </c>
      <c r="K354" s="13">
        <f t="shared" si="64"/>
        <v>2.1535041305204672E-2</v>
      </c>
      <c r="L354" s="13">
        <f t="shared" si="65"/>
        <v>0</v>
      </c>
      <c r="M354" s="13">
        <f t="shared" si="70"/>
        <v>0.26003199800138488</v>
      </c>
      <c r="N354" s="13">
        <f t="shared" si="66"/>
        <v>0.16121983876085863</v>
      </c>
      <c r="O354" s="13">
        <f t="shared" si="67"/>
        <v>0.16121983876085863</v>
      </c>
      <c r="Q354" s="41">
        <v>21.473906773125481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20.979565734764371</v>
      </c>
      <c r="G355" s="13">
        <f t="shared" si="61"/>
        <v>0</v>
      </c>
      <c r="H355" s="13">
        <f t="shared" si="62"/>
        <v>20.979565734764371</v>
      </c>
      <c r="I355" s="16">
        <f t="shared" si="69"/>
        <v>21.001100776069578</v>
      </c>
      <c r="J355" s="13">
        <f t="shared" si="63"/>
        <v>20.382357529533131</v>
      </c>
      <c r="K355" s="13">
        <f t="shared" si="64"/>
        <v>0.61874324653644663</v>
      </c>
      <c r="L355" s="13">
        <f t="shared" si="65"/>
        <v>0</v>
      </c>
      <c r="M355" s="13">
        <f t="shared" si="70"/>
        <v>9.8812159240526248E-2</v>
      </c>
      <c r="N355" s="13">
        <f t="shared" si="66"/>
        <v>6.1263538729126273E-2</v>
      </c>
      <c r="O355" s="13">
        <f t="shared" si="67"/>
        <v>6.1263538729126273E-2</v>
      </c>
      <c r="Q355" s="41">
        <v>20.09910129671746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25.57858031110349</v>
      </c>
      <c r="G356" s="13">
        <f t="shared" si="61"/>
        <v>0</v>
      </c>
      <c r="H356" s="13">
        <f t="shared" si="62"/>
        <v>25.57858031110349</v>
      </c>
      <c r="I356" s="16">
        <f t="shared" si="69"/>
        <v>26.197323557639937</v>
      </c>
      <c r="J356" s="13">
        <f t="shared" si="63"/>
        <v>24.085403035933858</v>
      </c>
      <c r="K356" s="13">
        <f t="shared" si="64"/>
        <v>2.1119205217060788</v>
      </c>
      <c r="L356" s="13">
        <f t="shared" si="65"/>
        <v>0</v>
      </c>
      <c r="M356" s="13">
        <f t="shared" si="70"/>
        <v>3.7548620511399976E-2</v>
      </c>
      <c r="N356" s="13">
        <f t="shared" si="66"/>
        <v>2.3280144717067984E-2</v>
      </c>
      <c r="O356" s="13">
        <f t="shared" si="67"/>
        <v>2.3280144717067984E-2</v>
      </c>
      <c r="Q356" s="41">
        <v>15.51665604391825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70.217126221595592</v>
      </c>
      <c r="G357" s="13">
        <f t="shared" si="61"/>
        <v>4.7957295836095479</v>
      </c>
      <c r="H357" s="13">
        <f t="shared" si="62"/>
        <v>65.421396637986049</v>
      </c>
      <c r="I357" s="16">
        <f t="shared" si="69"/>
        <v>67.533317159692132</v>
      </c>
      <c r="J357" s="13">
        <f t="shared" si="63"/>
        <v>43.781696848357193</v>
      </c>
      <c r="K357" s="13">
        <f t="shared" si="64"/>
        <v>23.751620311334939</v>
      </c>
      <c r="L357" s="13">
        <f t="shared" si="65"/>
        <v>12.702481746570211</v>
      </c>
      <c r="M357" s="13">
        <f t="shared" si="70"/>
        <v>12.716750222364542</v>
      </c>
      <c r="N357" s="13">
        <f t="shared" si="66"/>
        <v>7.8843851378660164</v>
      </c>
      <c r="O357" s="13">
        <f t="shared" si="67"/>
        <v>12.680114721475565</v>
      </c>
      <c r="Q357" s="41">
        <v>14.61505674535926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33.942342620490351</v>
      </c>
      <c r="G358" s="13">
        <f t="shared" si="61"/>
        <v>0.74010703769062991</v>
      </c>
      <c r="H358" s="13">
        <f t="shared" si="62"/>
        <v>33.202235582799723</v>
      </c>
      <c r="I358" s="16">
        <f t="shared" si="69"/>
        <v>44.251374147564448</v>
      </c>
      <c r="J358" s="13">
        <f t="shared" si="63"/>
        <v>30.86609938780116</v>
      </c>
      <c r="K358" s="13">
        <f t="shared" si="64"/>
        <v>13.385274759763288</v>
      </c>
      <c r="L358" s="13">
        <f t="shared" si="65"/>
        <v>2.2599147073323222</v>
      </c>
      <c r="M358" s="13">
        <f t="shared" si="70"/>
        <v>7.0922797918308484</v>
      </c>
      <c r="N358" s="13">
        <f t="shared" si="66"/>
        <v>4.3972134709351263</v>
      </c>
      <c r="O358" s="13">
        <f t="shared" si="67"/>
        <v>5.1373205086257565</v>
      </c>
      <c r="Q358" s="41">
        <v>10.37845759354839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13.485743803528001</v>
      </c>
      <c r="G359" s="13">
        <f t="shared" si="61"/>
        <v>0</v>
      </c>
      <c r="H359" s="13">
        <f t="shared" si="62"/>
        <v>13.485743803528001</v>
      </c>
      <c r="I359" s="16">
        <f t="shared" si="69"/>
        <v>24.611103855958966</v>
      </c>
      <c r="J359" s="13">
        <f t="shared" si="63"/>
        <v>21.25251757878728</v>
      </c>
      <c r="K359" s="13">
        <f t="shared" si="64"/>
        <v>3.3585862771716855</v>
      </c>
      <c r="L359" s="13">
        <f t="shared" si="65"/>
        <v>0</v>
      </c>
      <c r="M359" s="13">
        <f t="shared" si="70"/>
        <v>2.6950663208957222</v>
      </c>
      <c r="N359" s="13">
        <f t="shared" si="66"/>
        <v>1.6709411189553478</v>
      </c>
      <c r="O359" s="13">
        <f t="shared" si="67"/>
        <v>1.6709411189553478</v>
      </c>
      <c r="Q359" s="41">
        <v>10.05109819532203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98.025768671031173</v>
      </c>
      <c r="G360" s="13">
        <f t="shared" si="61"/>
        <v>7.904813803918791</v>
      </c>
      <c r="H360" s="13">
        <f t="shared" si="62"/>
        <v>90.120954867112388</v>
      </c>
      <c r="I360" s="16">
        <f t="shared" si="69"/>
        <v>93.47954114428407</v>
      </c>
      <c r="J360" s="13">
        <f t="shared" si="63"/>
        <v>40.838048820082378</v>
      </c>
      <c r="K360" s="13">
        <f t="shared" si="64"/>
        <v>52.641492324201693</v>
      </c>
      <c r="L360" s="13">
        <f t="shared" si="65"/>
        <v>41.804774714570378</v>
      </c>
      <c r="M360" s="13">
        <f t="shared" si="70"/>
        <v>42.82889991651075</v>
      </c>
      <c r="N360" s="13">
        <f t="shared" si="66"/>
        <v>26.553917948236666</v>
      </c>
      <c r="O360" s="13">
        <f t="shared" si="67"/>
        <v>34.458731752155458</v>
      </c>
      <c r="Q360" s="41">
        <v>11.16155107742669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13.46043460880543</v>
      </c>
      <c r="G361" s="13">
        <f t="shared" si="61"/>
        <v>0</v>
      </c>
      <c r="H361" s="13">
        <f t="shared" si="62"/>
        <v>13.46043460880543</v>
      </c>
      <c r="I361" s="16">
        <f t="shared" si="69"/>
        <v>24.297152218436743</v>
      </c>
      <c r="J361" s="13">
        <f t="shared" si="63"/>
        <v>22.119137713853267</v>
      </c>
      <c r="K361" s="13">
        <f t="shared" si="64"/>
        <v>2.1780145045834765</v>
      </c>
      <c r="L361" s="13">
        <f t="shared" si="65"/>
        <v>0</v>
      </c>
      <c r="M361" s="13">
        <f t="shared" si="70"/>
        <v>16.274981968274083</v>
      </c>
      <c r="N361" s="13">
        <f t="shared" si="66"/>
        <v>10.090488820329933</v>
      </c>
      <c r="O361" s="13">
        <f t="shared" si="67"/>
        <v>10.090488820329933</v>
      </c>
      <c r="Q361" s="41">
        <v>13.558538739692681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10.339127951128329</v>
      </c>
      <c r="G362" s="13">
        <f t="shared" si="61"/>
        <v>0</v>
      </c>
      <c r="H362" s="13">
        <f t="shared" si="62"/>
        <v>10.339127951128329</v>
      </c>
      <c r="I362" s="16">
        <f t="shared" si="69"/>
        <v>12.517142455711806</v>
      </c>
      <c r="J362" s="13">
        <f t="shared" si="63"/>
        <v>12.340948066232095</v>
      </c>
      <c r="K362" s="13">
        <f t="shared" si="64"/>
        <v>0.17619438947971133</v>
      </c>
      <c r="L362" s="13">
        <f t="shared" si="65"/>
        <v>0</v>
      </c>
      <c r="M362" s="13">
        <f t="shared" si="70"/>
        <v>6.1844931479441509</v>
      </c>
      <c r="N362" s="13">
        <f t="shared" si="66"/>
        <v>3.8343857517253737</v>
      </c>
      <c r="O362" s="13">
        <f t="shared" si="67"/>
        <v>3.8343857517253737</v>
      </c>
      <c r="Q362" s="41">
        <v>18.17347719576491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0.72237097473135559</v>
      </c>
      <c r="G363" s="13">
        <f t="shared" si="61"/>
        <v>0</v>
      </c>
      <c r="H363" s="13">
        <f t="shared" si="62"/>
        <v>0.72237097473135559</v>
      </c>
      <c r="I363" s="16">
        <f t="shared" si="69"/>
        <v>0.89856536421106692</v>
      </c>
      <c r="J363" s="13">
        <f t="shared" si="63"/>
        <v>0.89851865418807286</v>
      </c>
      <c r="K363" s="13">
        <f t="shared" si="64"/>
        <v>4.6710022994056466E-5</v>
      </c>
      <c r="L363" s="13">
        <f t="shared" si="65"/>
        <v>0</v>
      </c>
      <c r="M363" s="13">
        <f t="shared" si="70"/>
        <v>2.3501073962187773</v>
      </c>
      <c r="N363" s="13">
        <f t="shared" si="66"/>
        <v>1.457066585655642</v>
      </c>
      <c r="O363" s="13">
        <f t="shared" si="67"/>
        <v>1.457066585655642</v>
      </c>
      <c r="Q363" s="41">
        <v>20.676545333330338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1.0285591122379421</v>
      </c>
      <c r="G364" s="13">
        <f t="shared" si="61"/>
        <v>0</v>
      </c>
      <c r="H364" s="13">
        <f t="shared" si="62"/>
        <v>1.0285591122379421</v>
      </c>
      <c r="I364" s="16">
        <f t="shared" si="69"/>
        <v>1.028605822260936</v>
      </c>
      <c r="J364" s="13">
        <f t="shared" si="63"/>
        <v>1.0285415176348482</v>
      </c>
      <c r="K364" s="13">
        <f t="shared" si="64"/>
        <v>6.4304626087752226E-5</v>
      </c>
      <c r="L364" s="13">
        <f t="shared" si="65"/>
        <v>0</v>
      </c>
      <c r="M364" s="13">
        <f t="shared" si="70"/>
        <v>0.89304081056313533</v>
      </c>
      <c r="N364" s="13">
        <f t="shared" si="66"/>
        <v>0.55368530254914394</v>
      </c>
      <c r="O364" s="13">
        <f t="shared" si="67"/>
        <v>0.55368530254914394</v>
      </c>
      <c r="Q364" s="41">
        <v>21.282704320580731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4.3168909074855941</v>
      </c>
      <c r="G365" s="18">
        <f t="shared" si="61"/>
        <v>0</v>
      </c>
      <c r="H365" s="18">
        <f t="shared" si="62"/>
        <v>4.3168909074855941</v>
      </c>
      <c r="I365" s="17">
        <f t="shared" si="69"/>
        <v>4.3169552121116821</v>
      </c>
      <c r="J365" s="18">
        <f t="shared" si="63"/>
        <v>4.3137336288972365</v>
      </c>
      <c r="K365" s="18">
        <f t="shared" si="64"/>
        <v>3.2215832144455447E-3</v>
      </c>
      <c r="L365" s="18">
        <f t="shared" si="65"/>
        <v>0</v>
      </c>
      <c r="M365" s="18">
        <f t="shared" si="70"/>
        <v>0.33935550801399139</v>
      </c>
      <c r="N365" s="18">
        <f t="shared" si="66"/>
        <v>0.21040041496867465</v>
      </c>
      <c r="O365" s="18">
        <f t="shared" si="67"/>
        <v>0.21040041496867465</v>
      </c>
      <c r="P365" s="3"/>
      <c r="Q365" s="42">
        <v>24.037848000000011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20.47142857</v>
      </c>
      <c r="G366" s="13">
        <f t="shared" si="61"/>
        <v>0</v>
      </c>
      <c r="H366" s="13">
        <f t="shared" si="62"/>
        <v>20.47142857</v>
      </c>
      <c r="I366" s="16">
        <f t="shared" si="69"/>
        <v>20.474650153214448</v>
      </c>
      <c r="J366" s="13">
        <f t="shared" si="63"/>
        <v>19.933029474980721</v>
      </c>
      <c r="K366" s="13">
        <f t="shared" si="64"/>
        <v>0.54162067823372695</v>
      </c>
      <c r="L366" s="13">
        <f t="shared" si="65"/>
        <v>0</v>
      </c>
      <c r="M366" s="13">
        <f t="shared" si="70"/>
        <v>0.12895509304531674</v>
      </c>
      <c r="N366" s="13">
        <f t="shared" si="66"/>
        <v>7.9952157688096381E-2</v>
      </c>
      <c r="O366" s="13">
        <f t="shared" si="67"/>
        <v>7.9952157688096381E-2</v>
      </c>
      <c r="Q366" s="41">
        <v>20.534193125647491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73.185714290000007</v>
      </c>
      <c r="G367" s="13">
        <f t="shared" si="61"/>
        <v>5.1276260556094524</v>
      </c>
      <c r="H367" s="13">
        <f t="shared" si="62"/>
        <v>68.058088234390553</v>
      </c>
      <c r="I367" s="16">
        <f t="shared" si="69"/>
        <v>68.59970891262428</v>
      </c>
      <c r="J367" s="13">
        <f t="shared" si="63"/>
        <v>48.416209371176507</v>
      </c>
      <c r="K367" s="13">
        <f t="shared" si="64"/>
        <v>20.183499541447773</v>
      </c>
      <c r="L367" s="13">
        <f t="shared" si="65"/>
        <v>9.1081253595216651</v>
      </c>
      <c r="M367" s="13">
        <f t="shared" si="70"/>
        <v>9.1571282948788859</v>
      </c>
      <c r="N367" s="13">
        <f t="shared" si="66"/>
        <v>5.677419542824909</v>
      </c>
      <c r="O367" s="13">
        <f t="shared" si="67"/>
        <v>10.805045598434361</v>
      </c>
      <c r="Q367" s="41">
        <v>17.08276924049229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120.15</v>
      </c>
      <c r="G368" s="13">
        <f t="shared" si="61"/>
        <v>10.378364917981337</v>
      </c>
      <c r="H368" s="13">
        <f t="shared" si="62"/>
        <v>109.77163508201866</v>
      </c>
      <c r="I368" s="16">
        <f t="shared" si="69"/>
        <v>120.84700926394478</v>
      </c>
      <c r="J368" s="13">
        <f t="shared" si="63"/>
        <v>56.477038669626133</v>
      </c>
      <c r="K368" s="13">
        <f t="shared" si="64"/>
        <v>64.369970594318659</v>
      </c>
      <c r="L368" s="13">
        <f t="shared" si="65"/>
        <v>53.619489938429822</v>
      </c>
      <c r="M368" s="13">
        <f t="shared" si="70"/>
        <v>57.099198690483803</v>
      </c>
      <c r="N368" s="13">
        <f t="shared" si="66"/>
        <v>35.401503188099959</v>
      </c>
      <c r="O368" s="13">
        <f t="shared" si="67"/>
        <v>45.779868106081295</v>
      </c>
      <c r="Q368" s="41">
        <v>16.122585539458228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58.235714289999997</v>
      </c>
      <c r="G369" s="13">
        <f t="shared" si="61"/>
        <v>3.4561741255794551</v>
      </c>
      <c r="H369" s="13">
        <f t="shared" si="62"/>
        <v>54.779540164420538</v>
      </c>
      <c r="I369" s="16">
        <f t="shared" si="69"/>
        <v>65.530020820309375</v>
      </c>
      <c r="J369" s="13">
        <f t="shared" si="63"/>
        <v>43.589266522594734</v>
      </c>
      <c r="K369" s="13">
        <f t="shared" si="64"/>
        <v>21.940754297714641</v>
      </c>
      <c r="L369" s="13">
        <f t="shared" si="65"/>
        <v>10.878300828402722</v>
      </c>
      <c r="M369" s="13">
        <f t="shared" si="70"/>
        <v>32.575996330786573</v>
      </c>
      <c r="N369" s="13">
        <f t="shared" si="66"/>
        <v>20.197117725087676</v>
      </c>
      <c r="O369" s="13">
        <f t="shared" si="67"/>
        <v>23.653291850667131</v>
      </c>
      <c r="Q369" s="41">
        <v>14.832290790326271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67.942857140000001</v>
      </c>
      <c r="G370" s="13">
        <f t="shared" si="61"/>
        <v>4.5414599216804179</v>
      </c>
      <c r="H370" s="13">
        <f t="shared" si="62"/>
        <v>63.40139721831958</v>
      </c>
      <c r="I370" s="16">
        <f t="shared" si="69"/>
        <v>74.463850687631492</v>
      </c>
      <c r="J370" s="13">
        <f t="shared" si="63"/>
        <v>41.900250586005157</v>
      </c>
      <c r="K370" s="13">
        <f t="shared" si="64"/>
        <v>32.563600101626335</v>
      </c>
      <c r="L370" s="13">
        <f t="shared" si="65"/>
        <v>21.579254110634047</v>
      </c>
      <c r="M370" s="13">
        <f t="shared" si="70"/>
        <v>33.958132716332941</v>
      </c>
      <c r="N370" s="13">
        <f t="shared" si="66"/>
        <v>21.054042284126425</v>
      </c>
      <c r="O370" s="13">
        <f t="shared" si="67"/>
        <v>25.595502205806842</v>
      </c>
      <c r="Q370" s="41">
        <v>12.78436616395048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52.057142859999999</v>
      </c>
      <c r="G371" s="13">
        <f t="shared" si="61"/>
        <v>2.7653925107632884</v>
      </c>
      <c r="H371" s="13">
        <f t="shared" si="62"/>
        <v>49.291750349236708</v>
      </c>
      <c r="I371" s="16">
        <f t="shared" si="69"/>
        <v>60.276096340228996</v>
      </c>
      <c r="J371" s="13">
        <f t="shared" si="63"/>
        <v>33.876659067667298</v>
      </c>
      <c r="K371" s="13">
        <f t="shared" si="64"/>
        <v>26.399437272561698</v>
      </c>
      <c r="L371" s="13">
        <f t="shared" si="65"/>
        <v>15.369767530908119</v>
      </c>
      <c r="M371" s="13">
        <f t="shared" si="70"/>
        <v>28.273857963114637</v>
      </c>
      <c r="N371" s="13">
        <f t="shared" si="66"/>
        <v>17.529791937131076</v>
      </c>
      <c r="O371" s="13">
        <f t="shared" si="67"/>
        <v>20.295184447894364</v>
      </c>
      <c r="Q371" s="41">
        <v>9.6223435935483881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25.67142857</v>
      </c>
      <c r="G372" s="13">
        <f t="shared" si="61"/>
        <v>0</v>
      </c>
      <c r="H372" s="13">
        <f t="shared" si="62"/>
        <v>25.67142857</v>
      </c>
      <c r="I372" s="16">
        <f t="shared" si="69"/>
        <v>36.701098311653581</v>
      </c>
      <c r="J372" s="13">
        <f t="shared" si="63"/>
        <v>30.486311834627276</v>
      </c>
      <c r="K372" s="13">
        <f t="shared" si="64"/>
        <v>6.2147864770263048</v>
      </c>
      <c r="L372" s="13">
        <f t="shared" si="65"/>
        <v>0</v>
      </c>
      <c r="M372" s="13">
        <f t="shared" si="70"/>
        <v>10.74406602598356</v>
      </c>
      <c r="N372" s="13">
        <f t="shared" si="66"/>
        <v>6.6613209361098074</v>
      </c>
      <c r="O372" s="13">
        <f t="shared" si="67"/>
        <v>6.6613209361098074</v>
      </c>
      <c r="Q372" s="41">
        <v>13.90812866399404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64.650000000000006</v>
      </c>
      <c r="G373" s="13">
        <f t="shared" si="61"/>
        <v>4.1733092580037594</v>
      </c>
      <c r="H373" s="13">
        <f t="shared" si="62"/>
        <v>60.476690741996244</v>
      </c>
      <c r="I373" s="16">
        <f t="shared" si="69"/>
        <v>66.691477219022545</v>
      </c>
      <c r="J373" s="13">
        <f t="shared" si="63"/>
        <v>44.969861161432782</v>
      </c>
      <c r="K373" s="13">
        <f t="shared" si="64"/>
        <v>21.721616057589763</v>
      </c>
      <c r="L373" s="13">
        <f t="shared" si="65"/>
        <v>10.657551312386666</v>
      </c>
      <c r="M373" s="13">
        <f t="shared" si="70"/>
        <v>14.740296402260419</v>
      </c>
      <c r="N373" s="13">
        <f t="shared" si="66"/>
        <v>9.1389837694014595</v>
      </c>
      <c r="O373" s="13">
        <f t="shared" si="67"/>
        <v>13.312293027405218</v>
      </c>
      <c r="Q373" s="41">
        <v>15.438589239343271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0.485714286</v>
      </c>
      <c r="G374" s="13">
        <f t="shared" si="61"/>
        <v>0</v>
      </c>
      <c r="H374" s="13">
        <f t="shared" si="62"/>
        <v>0.485714286</v>
      </c>
      <c r="I374" s="16">
        <f t="shared" si="69"/>
        <v>11.549779031203098</v>
      </c>
      <c r="J374" s="13">
        <f t="shared" si="63"/>
        <v>11.397167981930746</v>
      </c>
      <c r="K374" s="13">
        <f t="shared" si="64"/>
        <v>0.15261104927235181</v>
      </c>
      <c r="L374" s="13">
        <f t="shared" si="65"/>
        <v>0</v>
      </c>
      <c r="M374" s="13">
        <f t="shared" si="70"/>
        <v>5.60131263285896</v>
      </c>
      <c r="N374" s="13">
        <f t="shared" si="66"/>
        <v>3.4728138323725553</v>
      </c>
      <c r="O374" s="13">
        <f t="shared" si="67"/>
        <v>3.4728138323725553</v>
      </c>
      <c r="Q374" s="41">
        <v>17.491793734700661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2.6071428569999999</v>
      </c>
      <c r="G375" s="13">
        <f t="shared" si="61"/>
        <v>0</v>
      </c>
      <c r="H375" s="13">
        <f t="shared" si="62"/>
        <v>2.6071428569999999</v>
      </c>
      <c r="I375" s="16">
        <f t="shared" si="69"/>
        <v>2.7597539062723517</v>
      </c>
      <c r="J375" s="13">
        <f t="shared" si="63"/>
        <v>2.7584428693385417</v>
      </c>
      <c r="K375" s="13">
        <f t="shared" si="64"/>
        <v>1.3110369338100725E-3</v>
      </c>
      <c r="L375" s="13">
        <f t="shared" si="65"/>
        <v>0</v>
      </c>
      <c r="M375" s="13">
        <f t="shared" si="70"/>
        <v>2.1284988004864047</v>
      </c>
      <c r="N375" s="13">
        <f t="shared" si="66"/>
        <v>1.3196692563015708</v>
      </c>
      <c r="O375" s="13">
        <f t="shared" si="67"/>
        <v>1.3196692563015708</v>
      </c>
      <c r="Q375" s="41">
        <v>20.895806628323591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4.3428571429999998</v>
      </c>
      <c r="G376" s="13">
        <f t="shared" si="61"/>
        <v>0</v>
      </c>
      <c r="H376" s="13">
        <f t="shared" si="62"/>
        <v>4.3428571429999998</v>
      </c>
      <c r="I376" s="16">
        <f t="shared" si="69"/>
        <v>4.3441681799338099</v>
      </c>
      <c r="J376" s="13">
        <f t="shared" si="63"/>
        <v>4.3407640385775279</v>
      </c>
      <c r="K376" s="13">
        <f t="shared" si="64"/>
        <v>3.4041413562819756E-3</v>
      </c>
      <c r="L376" s="13">
        <f t="shared" si="65"/>
        <v>0</v>
      </c>
      <c r="M376" s="13">
        <f t="shared" si="70"/>
        <v>0.80882954418483388</v>
      </c>
      <c r="N376" s="13">
        <f t="shared" si="66"/>
        <v>0.50147431739459702</v>
      </c>
      <c r="O376" s="13">
        <f t="shared" si="67"/>
        <v>0.50147431739459702</v>
      </c>
      <c r="Q376" s="41">
        <v>23.77855400000001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4.2428571430000002</v>
      </c>
      <c r="G377" s="18">
        <f t="shared" si="61"/>
        <v>0</v>
      </c>
      <c r="H377" s="18">
        <f t="shared" si="62"/>
        <v>4.2428571430000002</v>
      </c>
      <c r="I377" s="17">
        <f t="shared" si="69"/>
        <v>4.2462612843562821</v>
      </c>
      <c r="J377" s="18">
        <f t="shared" si="63"/>
        <v>4.243605670952066</v>
      </c>
      <c r="K377" s="18">
        <f t="shared" si="64"/>
        <v>2.6556134042161617E-3</v>
      </c>
      <c r="L377" s="18">
        <f t="shared" si="65"/>
        <v>0</v>
      </c>
      <c r="M377" s="18">
        <f t="shared" si="70"/>
        <v>0.30735522679023686</v>
      </c>
      <c r="N377" s="18">
        <f t="shared" si="66"/>
        <v>0.19056024060994686</v>
      </c>
      <c r="O377" s="18">
        <f t="shared" si="67"/>
        <v>0.19056024060994686</v>
      </c>
      <c r="P377" s="3"/>
      <c r="Q377" s="42">
        <v>25.068439277628801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34.078571429999997</v>
      </c>
      <c r="G378" s="13">
        <f t="shared" si="61"/>
        <v>0.75533780067260892</v>
      </c>
      <c r="H378" s="13">
        <f t="shared" si="62"/>
        <v>33.32323362932739</v>
      </c>
      <c r="I378" s="16">
        <f t="shared" si="69"/>
        <v>33.325889242731606</v>
      </c>
      <c r="J378" s="13">
        <f t="shared" si="63"/>
        <v>31.582496755787083</v>
      </c>
      <c r="K378" s="13">
        <f t="shared" si="64"/>
        <v>1.7433924869445221</v>
      </c>
      <c r="L378" s="13">
        <f t="shared" si="65"/>
        <v>0</v>
      </c>
      <c r="M378" s="13">
        <f t="shared" si="70"/>
        <v>0.11679498618028999</v>
      </c>
      <c r="N378" s="13">
        <f t="shared" si="66"/>
        <v>7.2412891431779799E-2</v>
      </c>
      <c r="O378" s="13">
        <f t="shared" si="67"/>
        <v>0.82775069210438867</v>
      </c>
      <c r="Q378" s="41">
        <v>22.314825603108631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40.9</v>
      </c>
      <c r="G379" s="13">
        <f t="shared" si="61"/>
        <v>1.5179926467520914</v>
      </c>
      <c r="H379" s="13">
        <f t="shared" si="62"/>
        <v>39.382007353247907</v>
      </c>
      <c r="I379" s="16">
        <f t="shared" si="69"/>
        <v>41.125399840192429</v>
      </c>
      <c r="J379" s="13">
        <f t="shared" si="63"/>
        <v>36.292049452382479</v>
      </c>
      <c r="K379" s="13">
        <f t="shared" si="64"/>
        <v>4.8333503878099506</v>
      </c>
      <c r="L379" s="13">
        <f t="shared" si="65"/>
        <v>0</v>
      </c>
      <c r="M379" s="13">
        <f t="shared" si="70"/>
        <v>4.4382094748510195E-2</v>
      </c>
      <c r="N379" s="13">
        <f t="shared" si="66"/>
        <v>2.7516898744076319E-2</v>
      </c>
      <c r="O379" s="13">
        <f t="shared" si="67"/>
        <v>1.5455095454961678</v>
      </c>
      <c r="Q379" s="41">
        <v>18.80020730787578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99.771428569999998</v>
      </c>
      <c r="G380" s="13">
        <f t="shared" si="61"/>
        <v>8.0999834766483847</v>
      </c>
      <c r="H380" s="13">
        <f t="shared" si="62"/>
        <v>91.671445093351608</v>
      </c>
      <c r="I380" s="16">
        <f t="shared" si="69"/>
        <v>96.504795481161551</v>
      </c>
      <c r="J380" s="13">
        <f t="shared" si="63"/>
        <v>50.876086833628946</v>
      </c>
      <c r="K380" s="13">
        <f t="shared" si="64"/>
        <v>45.628708647532605</v>
      </c>
      <c r="L380" s="13">
        <f t="shared" si="65"/>
        <v>34.740427562435613</v>
      </c>
      <c r="M380" s="13">
        <f t="shared" si="70"/>
        <v>34.757292758440052</v>
      </c>
      <c r="N380" s="13">
        <f t="shared" si="66"/>
        <v>21.549521510232832</v>
      </c>
      <c r="O380" s="13">
        <f t="shared" si="67"/>
        <v>29.649504986881219</v>
      </c>
      <c r="Q380" s="41">
        <v>15.19534312303071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32.52857143</v>
      </c>
      <c r="G381" s="13">
        <f t="shared" si="61"/>
        <v>0.58204345341197417</v>
      </c>
      <c r="H381" s="13">
        <f t="shared" si="62"/>
        <v>31.946527976588026</v>
      </c>
      <c r="I381" s="16">
        <f t="shared" si="69"/>
        <v>42.834809061685021</v>
      </c>
      <c r="J381" s="13">
        <f t="shared" si="63"/>
        <v>32.231210955347294</v>
      </c>
      <c r="K381" s="13">
        <f t="shared" si="64"/>
        <v>10.603598106337728</v>
      </c>
      <c r="L381" s="13">
        <f t="shared" si="65"/>
        <v>0</v>
      </c>
      <c r="M381" s="13">
        <f t="shared" si="70"/>
        <v>13.207771248207219</v>
      </c>
      <c r="N381" s="13">
        <f t="shared" si="66"/>
        <v>8.1888181738884764</v>
      </c>
      <c r="O381" s="13">
        <f t="shared" si="67"/>
        <v>8.7708616273004498</v>
      </c>
      <c r="Q381" s="41">
        <v>12.269288449485471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132.1857143</v>
      </c>
      <c r="G382" s="13">
        <f t="shared" si="61"/>
        <v>11.72399153310004</v>
      </c>
      <c r="H382" s="13">
        <f t="shared" si="62"/>
        <v>120.46172276689995</v>
      </c>
      <c r="I382" s="16">
        <f t="shared" si="69"/>
        <v>131.06532087323768</v>
      </c>
      <c r="J382" s="13">
        <f t="shared" si="63"/>
        <v>47.028887381210829</v>
      </c>
      <c r="K382" s="13">
        <f t="shared" si="64"/>
        <v>84.036433492026845</v>
      </c>
      <c r="L382" s="13">
        <f t="shared" si="65"/>
        <v>73.430556067019978</v>
      </c>
      <c r="M382" s="13">
        <f t="shared" si="70"/>
        <v>78.449509141338723</v>
      </c>
      <c r="N382" s="13">
        <f t="shared" si="66"/>
        <v>48.63869566763001</v>
      </c>
      <c r="O382" s="13">
        <f t="shared" si="67"/>
        <v>60.362687200730051</v>
      </c>
      <c r="Q382" s="41">
        <v>12.697035593548391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15.735714290000001</v>
      </c>
      <c r="G383" s="13">
        <f t="shared" si="61"/>
        <v>0</v>
      </c>
      <c r="H383" s="13">
        <f t="shared" si="62"/>
        <v>15.735714290000001</v>
      </c>
      <c r="I383" s="16">
        <f t="shared" si="69"/>
        <v>26.341591715006871</v>
      </c>
      <c r="J383" s="13">
        <f t="shared" si="63"/>
        <v>23.891417665698267</v>
      </c>
      <c r="K383" s="13">
        <f t="shared" si="64"/>
        <v>2.4501740493086039</v>
      </c>
      <c r="L383" s="13">
        <f t="shared" si="65"/>
        <v>0</v>
      </c>
      <c r="M383" s="13">
        <f t="shared" si="70"/>
        <v>29.810813473708713</v>
      </c>
      <c r="N383" s="13">
        <f t="shared" si="66"/>
        <v>18.4827043536994</v>
      </c>
      <c r="O383" s="13">
        <f t="shared" si="67"/>
        <v>18.4827043536994</v>
      </c>
      <c r="Q383" s="41">
        <v>14.419386581521641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51.135714290000003</v>
      </c>
      <c r="G384" s="13">
        <f t="shared" si="61"/>
        <v>2.6623742123210627</v>
      </c>
      <c r="H384" s="13">
        <f t="shared" si="62"/>
        <v>48.473340077678941</v>
      </c>
      <c r="I384" s="16">
        <f t="shared" si="69"/>
        <v>50.923514126987541</v>
      </c>
      <c r="J384" s="13">
        <f t="shared" si="63"/>
        <v>37.699903494888567</v>
      </c>
      <c r="K384" s="13">
        <f t="shared" si="64"/>
        <v>13.223610632098975</v>
      </c>
      <c r="L384" s="13">
        <f t="shared" si="65"/>
        <v>2.0970618984445699</v>
      </c>
      <c r="M384" s="13">
        <f t="shared" si="70"/>
        <v>13.425171018453881</v>
      </c>
      <c r="N384" s="13">
        <f t="shared" si="66"/>
        <v>8.3236060314414058</v>
      </c>
      <c r="O384" s="13">
        <f t="shared" si="67"/>
        <v>10.985980243762469</v>
      </c>
      <c r="Q384" s="41">
        <v>14.25384497887646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127.47857140000001</v>
      </c>
      <c r="G385" s="13">
        <f t="shared" si="61"/>
        <v>11.197719754830343</v>
      </c>
      <c r="H385" s="13">
        <f t="shared" si="62"/>
        <v>116.28085164516966</v>
      </c>
      <c r="I385" s="16">
        <f t="shared" si="69"/>
        <v>127.40740037882406</v>
      </c>
      <c r="J385" s="13">
        <f t="shared" si="63"/>
        <v>51.101077342324892</v>
      </c>
      <c r="K385" s="13">
        <f t="shared" si="64"/>
        <v>76.30632303649918</v>
      </c>
      <c r="L385" s="13">
        <f t="shared" si="65"/>
        <v>65.643607787997681</v>
      </c>
      <c r="M385" s="13">
        <f t="shared" si="70"/>
        <v>70.745172775010161</v>
      </c>
      <c r="N385" s="13">
        <f t="shared" si="66"/>
        <v>43.862007120506298</v>
      </c>
      <c r="O385" s="13">
        <f t="shared" si="67"/>
        <v>55.059726875336644</v>
      </c>
      <c r="Q385" s="41">
        <v>14.17753083080196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13.59285714</v>
      </c>
      <c r="G386" s="13">
        <f t="shared" si="61"/>
        <v>0</v>
      </c>
      <c r="H386" s="13">
        <f t="shared" si="62"/>
        <v>13.59285714</v>
      </c>
      <c r="I386" s="16">
        <f t="shared" si="69"/>
        <v>24.255572388501506</v>
      </c>
      <c r="J386" s="13">
        <f t="shared" si="63"/>
        <v>22.834685673953249</v>
      </c>
      <c r="K386" s="13">
        <f t="shared" si="64"/>
        <v>1.4208867145482564</v>
      </c>
      <c r="L386" s="13">
        <f t="shared" si="65"/>
        <v>0</v>
      </c>
      <c r="M386" s="13">
        <f t="shared" si="70"/>
        <v>26.883165654503863</v>
      </c>
      <c r="N386" s="13">
        <f t="shared" si="66"/>
        <v>16.667562705792395</v>
      </c>
      <c r="O386" s="13">
        <f t="shared" si="67"/>
        <v>16.667562705792395</v>
      </c>
      <c r="Q386" s="41">
        <v>16.95096558657379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5.7714285710000004</v>
      </c>
      <c r="G387" s="13">
        <f t="shared" si="61"/>
        <v>0</v>
      </c>
      <c r="H387" s="13">
        <f t="shared" si="62"/>
        <v>5.7714285710000004</v>
      </c>
      <c r="I387" s="16">
        <f t="shared" si="69"/>
        <v>7.1923152855482568</v>
      </c>
      <c r="J387" s="13">
        <f t="shared" si="63"/>
        <v>7.1714204131247383</v>
      </c>
      <c r="K387" s="13">
        <f t="shared" si="64"/>
        <v>2.0894872423518507E-2</v>
      </c>
      <c r="L387" s="13">
        <f t="shared" si="65"/>
        <v>0</v>
      </c>
      <c r="M387" s="13">
        <f t="shared" si="70"/>
        <v>10.215602948711467</v>
      </c>
      <c r="N387" s="13">
        <f t="shared" si="66"/>
        <v>6.3336738282011096</v>
      </c>
      <c r="O387" s="13">
        <f t="shared" si="67"/>
        <v>6.3336738282011096</v>
      </c>
      <c r="Q387" s="41">
        <v>21.61173659177825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0.30714285699999999</v>
      </c>
      <c r="G388" s="13">
        <f t="shared" si="61"/>
        <v>0</v>
      </c>
      <c r="H388" s="13">
        <f t="shared" si="62"/>
        <v>0.30714285699999999</v>
      </c>
      <c r="I388" s="16">
        <f t="shared" si="69"/>
        <v>0.3280377294235185</v>
      </c>
      <c r="J388" s="13">
        <f t="shared" si="63"/>
        <v>0.3280357360892221</v>
      </c>
      <c r="K388" s="13">
        <f t="shared" si="64"/>
        <v>1.9933342964018053E-6</v>
      </c>
      <c r="L388" s="13">
        <f t="shared" si="65"/>
        <v>0</v>
      </c>
      <c r="M388" s="13">
        <f t="shared" si="70"/>
        <v>3.8819291205103577</v>
      </c>
      <c r="N388" s="13">
        <f t="shared" si="66"/>
        <v>2.4067960547164216</v>
      </c>
      <c r="O388" s="13">
        <f t="shared" si="67"/>
        <v>2.4067960547164216</v>
      </c>
      <c r="Q388" s="41">
        <v>21.603862727103088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5.3285714290000001</v>
      </c>
      <c r="G389" s="18">
        <f t="shared" si="61"/>
        <v>0</v>
      </c>
      <c r="H389" s="18">
        <f t="shared" si="62"/>
        <v>5.3285714290000001</v>
      </c>
      <c r="I389" s="17">
        <f t="shared" si="69"/>
        <v>5.3285734223342969</v>
      </c>
      <c r="J389" s="18">
        <f t="shared" si="63"/>
        <v>5.3221841179206617</v>
      </c>
      <c r="K389" s="18">
        <f t="shared" si="64"/>
        <v>6.3893044136351662E-3</v>
      </c>
      <c r="L389" s="18">
        <f t="shared" si="65"/>
        <v>0</v>
      </c>
      <c r="M389" s="18">
        <f t="shared" si="70"/>
        <v>1.4751330657939361</v>
      </c>
      <c r="N389" s="18">
        <f t="shared" si="66"/>
        <v>0.91458250079224035</v>
      </c>
      <c r="O389" s="18">
        <f t="shared" si="67"/>
        <v>0.91458250079224035</v>
      </c>
      <c r="P389" s="3"/>
      <c r="Q389" s="42">
        <v>23.65369410061405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10.49285714</v>
      </c>
      <c r="G390" s="13">
        <f t="shared" ref="G390:G453" si="72">IF((F390-$J$2)&gt;0,$I$2*(F390-$J$2),0)</f>
        <v>0</v>
      </c>
      <c r="H390" s="13">
        <f t="shared" ref="H390:H453" si="73">F390-G390</f>
        <v>10.49285714</v>
      </c>
      <c r="I390" s="16">
        <f t="shared" si="69"/>
        <v>10.499246444413636</v>
      </c>
      <c r="J390" s="13">
        <f t="shared" ref="J390:J453" si="74">I390/SQRT(1+(I390/($K$2*(300+(25*Q390)+0.05*(Q390)^3)))^2)</f>
        <v>10.443481635370341</v>
      </c>
      <c r="K390" s="13">
        <f t="shared" ref="K390:K453" si="75">I390-J390</f>
        <v>5.5764809043294505E-2</v>
      </c>
      <c r="L390" s="13">
        <f t="shared" ref="L390:L453" si="76">IF(K390&gt;$N$2,(K390-$N$2)/$L$2,0)</f>
        <v>0</v>
      </c>
      <c r="M390" s="13">
        <f t="shared" si="70"/>
        <v>0.56055056500169576</v>
      </c>
      <c r="N390" s="13">
        <f t="shared" ref="N390:N453" si="77">$M$2*M390</f>
        <v>0.34754135030105138</v>
      </c>
      <c r="O390" s="13">
        <f t="shared" ref="O390:O453" si="78">N390+G390</f>
        <v>0.34754135030105138</v>
      </c>
      <c r="Q390" s="41">
        <v>22.67176000000001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18.371428569999999</v>
      </c>
      <c r="G391" s="13">
        <f t="shared" si="72"/>
        <v>0</v>
      </c>
      <c r="H391" s="13">
        <f t="shared" si="73"/>
        <v>18.371428569999999</v>
      </c>
      <c r="I391" s="16">
        <f t="shared" ref="I391:I454" si="80">H391+K390-L390</f>
        <v>18.427193379043295</v>
      </c>
      <c r="J391" s="13">
        <f t="shared" si="74"/>
        <v>18.061306956474507</v>
      </c>
      <c r="K391" s="13">
        <f t="shared" si="75"/>
        <v>0.36588642256878856</v>
      </c>
      <c r="L391" s="13">
        <f t="shared" si="76"/>
        <v>0</v>
      </c>
      <c r="M391" s="13">
        <f t="shared" ref="M391:M454" si="81">L391+M390-N390</f>
        <v>0.21300921470064438</v>
      </c>
      <c r="N391" s="13">
        <f t="shared" si="77"/>
        <v>0.13206571311439952</v>
      </c>
      <c r="O391" s="13">
        <f t="shared" si="78"/>
        <v>0.13206571311439952</v>
      </c>
      <c r="Q391" s="41">
        <v>21.144045942833682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155.94999999999999</v>
      </c>
      <c r="G392" s="13">
        <f t="shared" si="72"/>
        <v>14.380905325678583</v>
      </c>
      <c r="H392" s="13">
        <f t="shared" si="73"/>
        <v>141.56909467432141</v>
      </c>
      <c r="I392" s="16">
        <f t="shared" si="80"/>
        <v>141.9349810968902</v>
      </c>
      <c r="J392" s="13">
        <f t="shared" si="74"/>
        <v>53.501582564599353</v>
      </c>
      <c r="K392" s="13">
        <f t="shared" si="75"/>
        <v>88.433398532290852</v>
      </c>
      <c r="L392" s="13">
        <f t="shared" si="76"/>
        <v>77.85985103637212</v>
      </c>
      <c r="M392" s="13">
        <f t="shared" si="81"/>
        <v>77.940794537958368</v>
      </c>
      <c r="N392" s="13">
        <f t="shared" si="77"/>
        <v>48.323292613534186</v>
      </c>
      <c r="O392" s="13">
        <f t="shared" si="78"/>
        <v>62.704197939212769</v>
      </c>
      <c r="Q392" s="41">
        <v>14.67996435330344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35.72142857</v>
      </c>
      <c r="G393" s="13">
        <f t="shared" si="72"/>
        <v>0.93901383662020543</v>
      </c>
      <c r="H393" s="13">
        <f t="shared" si="73"/>
        <v>34.782414733379795</v>
      </c>
      <c r="I393" s="16">
        <f t="shared" si="80"/>
        <v>45.355962229298527</v>
      </c>
      <c r="J393" s="13">
        <f t="shared" si="74"/>
        <v>34.915405219809152</v>
      </c>
      <c r="K393" s="13">
        <f t="shared" si="75"/>
        <v>10.440557009489375</v>
      </c>
      <c r="L393" s="13">
        <f t="shared" si="76"/>
        <v>0</v>
      </c>
      <c r="M393" s="13">
        <f t="shared" si="81"/>
        <v>29.617501924424182</v>
      </c>
      <c r="N393" s="13">
        <f t="shared" si="77"/>
        <v>18.362851193142994</v>
      </c>
      <c r="O393" s="13">
        <f t="shared" si="78"/>
        <v>19.301865029763199</v>
      </c>
      <c r="Q393" s="41">
        <v>13.89420359354839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16.614285710000001</v>
      </c>
      <c r="G394" s="13">
        <f t="shared" si="72"/>
        <v>0</v>
      </c>
      <c r="H394" s="13">
        <f t="shared" si="73"/>
        <v>16.614285710000001</v>
      </c>
      <c r="I394" s="16">
        <f t="shared" si="80"/>
        <v>27.054842719489375</v>
      </c>
      <c r="J394" s="13">
        <f t="shared" si="74"/>
        <v>24.103554838923003</v>
      </c>
      <c r="K394" s="13">
        <f t="shared" si="75"/>
        <v>2.9512878805663725</v>
      </c>
      <c r="L394" s="13">
        <f t="shared" si="76"/>
        <v>0</v>
      </c>
      <c r="M394" s="13">
        <f t="shared" si="81"/>
        <v>11.254650731281188</v>
      </c>
      <c r="N394" s="13">
        <f t="shared" si="77"/>
        <v>6.9778834533943366</v>
      </c>
      <c r="O394" s="13">
        <f t="shared" si="78"/>
        <v>6.9778834533943366</v>
      </c>
      <c r="Q394" s="41">
        <v>13.45495191142532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21.59285714</v>
      </c>
      <c r="G395" s="13">
        <f t="shared" si="72"/>
        <v>0</v>
      </c>
      <c r="H395" s="13">
        <f t="shared" si="73"/>
        <v>21.59285714</v>
      </c>
      <c r="I395" s="16">
        <f t="shared" si="80"/>
        <v>24.544145020566372</v>
      </c>
      <c r="J395" s="13">
        <f t="shared" si="74"/>
        <v>23.087552286268512</v>
      </c>
      <c r="K395" s="13">
        <f t="shared" si="75"/>
        <v>1.4565927342978604</v>
      </c>
      <c r="L395" s="13">
        <f t="shared" si="76"/>
        <v>0</v>
      </c>
      <c r="M395" s="13">
        <f t="shared" si="81"/>
        <v>4.2767672778868517</v>
      </c>
      <c r="N395" s="13">
        <f t="shared" si="77"/>
        <v>2.6515957122898479</v>
      </c>
      <c r="O395" s="13">
        <f t="shared" si="78"/>
        <v>2.6515957122898479</v>
      </c>
      <c r="Q395" s="41">
        <v>17.017918700724731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13.96428571</v>
      </c>
      <c r="G396" s="13">
        <f t="shared" si="72"/>
        <v>0</v>
      </c>
      <c r="H396" s="13">
        <f t="shared" si="73"/>
        <v>13.96428571</v>
      </c>
      <c r="I396" s="16">
        <f t="shared" si="80"/>
        <v>15.420878444297861</v>
      </c>
      <c r="J396" s="13">
        <f t="shared" si="74"/>
        <v>15.073540295152801</v>
      </c>
      <c r="K396" s="13">
        <f t="shared" si="75"/>
        <v>0.34733814914505956</v>
      </c>
      <c r="L396" s="13">
        <f t="shared" si="76"/>
        <v>0</v>
      </c>
      <c r="M396" s="13">
        <f t="shared" si="81"/>
        <v>1.6251715655970038</v>
      </c>
      <c r="N396" s="13">
        <f t="shared" si="77"/>
        <v>1.0076063706701424</v>
      </c>
      <c r="O396" s="13">
        <f t="shared" si="78"/>
        <v>1.0076063706701424</v>
      </c>
      <c r="Q396" s="41">
        <v>17.70786807409586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10.192857139999999</v>
      </c>
      <c r="G397" s="13">
        <f t="shared" si="72"/>
        <v>0</v>
      </c>
      <c r="H397" s="13">
        <f t="shared" si="73"/>
        <v>10.192857139999999</v>
      </c>
      <c r="I397" s="16">
        <f t="shared" si="80"/>
        <v>10.540195289145059</v>
      </c>
      <c r="J397" s="13">
        <f t="shared" si="74"/>
        <v>10.455203721500373</v>
      </c>
      <c r="K397" s="13">
        <f t="shared" si="75"/>
        <v>8.4991567644685517E-2</v>
      </c>
      <c r="L397" s="13">
        <f t="shared" si="76"/>
        <v>0</v>
      </c>
      <c r="M397" s="13">
        <f t="shared" si="81"/>
        <v>0.61756519492686146</v>
      </c>
      <c r="N397" s="13">
        <f t="shared" si="77"/>
        <v>0.38289042085465408</v>
      </c>
      <c r="O397" s="13">
        <f t="shared" si="78"/>
        <v>0.38289042085465408</v>
      </c>
      <c r="Q397" s="41">
        <v>19.7448846562989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17.350000000000001</v>
      </c>
      <c r="G398" s="13">
        <f t="shared" si="72"/>
        <v>0</v>
      </c>
      <c r="H398" s="13">
        <f t="shared" si="73"/>
        <v>17.350000000000001</v>
      </c>
      <c r="I398" s="16">
        <f t="shared" si="80"/>
        <v>17.434991567644687</v>
      </c>
      <c r="J398" s="13">
        <f t="shared" si="74"/>
        <v>16.962775695936749</v>
      </c>
      <c r="K398" s="13">
        <f t="shared" si="75"/>
        <v>0.47221587170793811</v>
      </c>
      <c r="L398" s="13">
        <f t="shared" si="76"/>
        <v>0</v>
      </c>
      <c r="M398" s="13">
        <f t="shared" si="81"/>
        <v>0.23467477407220738</v>
      </c>
      <c r="N398" s="13">
        <f t="shared" si="77"/>
        <v>0.14549835992476859</v>
      </c>
      <c r="O398" s="13">
        <f t="shared" si="78"/>
        <v>0.14549835992476859</v>
      </c>
      <c r="Q398" s="41">
        <v>18.090717676994782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2.0928571429999998</v>
      </c>
      <c r="G399" s="13">
        <f t="shared" si="72"/>
        <v>0</v>
      </c>
      <c r="H399" s="13">
        <f t="shared" si="73"/>
        <v>2.0928571429999998</v>
      </c>
      <c r="I399" s="16">
        <f t="shared" si="80"/>
        <v>2.5650730147079379</v>
      </c>
      <c r="J399" s="13">
        <f t="shared" si="74"/>
        <v>2.5639240856410823</v>
      </c>
      <c r="K399" s="13">
        <f t="shared" si="75"/>
        <v>1.1489290668555974E-3</v>
      </c>
      <c r="L399" s="13">
        <f t="shared" si="76"/>
        <v>0</v>
      </c>
      <c r="M399" s="13">
        <f t="shared" si="81"/>
        <v>8.9176414147438793E-2</v>
      </c>
      <c r="N399" s="13">
        <f t="shared" si="77"/>
        <v>5.5289376771412053E-2</v>
      </c>
      <c r="O399" s="13">
        <f t="shared" si="78"/>
        <v>5.5289376771412053E-2</v>
      </c>
      <c r="Q399" s="41">
        <v>20.278365411760468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0.72857142900000005</v>
      </c>
      <c r="G400" s="13">
        <f t="shared" si="72"/>
        <v>0</v>
      </c>
      <c r="H400" s="13">
        <f t="shared" si="73"/>
        <v>0.72857142900000005</v>
      </c>
      <c r="I400" s="16">
        <f t="shared" si="80"/>
        <v>0.72972035806685565</v>
      </c>
      <c r="J400" s="13">
        <f t="shared" si="74"/>
        <v>0.72970024198946593</v>
      </c>
      <c r="K400" s="13">
        <f t="shared" si="75"/>
        <v>2.0116077389720211E-5</v>
      </c>
      <c r="L400" s="13">
        <f t="shared" si="76"/>
        <v>0</v>
      </c>
      <c r="M400" s="13">
        <f t="shared" si="81"/>
        <v>3.3887037376026739E-2</v>
      </c>
      <c r="N400" s="13">
        <f t="shared" si="77"/>
        <v>2.1009963173136578E-2</v>
      </c>
      <c r="O400" s="13">
        <f t="shared" si="78"/>
        <v>2.1009963173136578E-2</v>
      </c>
      <c r="Q400" s="41">
        <v>22.218823266299541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2.8214285710000002</v>
      </c>
      <c r="G401" s="13">
        <f t="shared" si="72"/>
        <v>0</v>
      </c>
      <c r="H401" s="13">
        <f t="shared" si="73"/>
        <v>2.8214285710000002</v>
      </c>
      <c r="I401" s="16">
        <f t="shared" si="80"/>
        <v>2.8214486870773898</v>
      </c>
      <c r="J401" s="13">
        <f t="shared" si="74"/>
        <v>2.8204963015278377</v>
      </c>
      <c r="K401" s="13">
        <f t="shared" si="75"/>
        <v>9.5238554955212607E-4</v>
      </c>
      <c r="L401" s="13">
        <f t="shared" si="76"/>
        <v>0</v>
      </c>
      <c r="M401" s="13">
        <f t="shared" si="81"/>
        <v>1.2877074202890162E-2</v>
      </c>
      <c r="N401" s="13">
        <f t="shared" si="77"/>
        <v>7.9837860057918996E-3</v>
      </c>
      <c r="O401" s="13">
        <f t="shared" si="78"/>
        <v>7.9837860057918996E-3</v>
      </c>
      <c r="Q401" s="42">
        <v>23.633769000000012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7.15</v>
      </c>
      <c r="G402" s="13">
        <f t="shared" si="72"/>
        <v>0</v>
      </c>
      <c r="H402" s="13">
        <f t="shared" si="73"/>
        <v>7.15</v>
      </c>
      <c r="I402" s="16">
        <f t="shared" si="80"/>
        <v>7.1509523855495525</v>
      </c>
      <c r="J402" s="13">
        <f t="shared" si="74"/>
        <v>7.1365680097939634</v>
      </c>
      <c r="K402" s="13">
        <f t="shared" si="75"/>
        <v>1.4384375755589041E-2</v>
      </c>
      <c r="L402" s="13">
        <f t="shared" si="76"/>
        <v>0</v>
      </c>
      <c r="M402" s="13">
        <f t="shared" si="81"/>
        <v>4.8932881970982622E-3</v>
      </c>
      <c r="N402" s="13">
        <f t="shared" si="77"/>
        <v>3.0338386822009226E-3</v>
      </c>
      <c r="O402" s="13">
        <f t="shared" si="78"/>
        <v>3.0338386822009226E-3</v>
      </c>
      <c r="P402" s="1"/>
      <c r="Q402">
        <v>24.151568618809939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2.7785714289999999</v>
      </c>
      <c r="G403" s="13">
        <f t="shared" si="72"/>
        <v>0</v>
      </c>
      <c r="H403" s="13">
        <f t="shared" si="73"/>
        <v>2.7785714289999999</v>
      </c>
      <c r="I403" s="16">
        <f t="shared" si="80"/>
        <v>2.7929558047555889</v>
      </c>
      <c r="J403" s="13">
        <f t="shared" si="74"/>
        <v>2.7917377676954702</v>
      </c>
      <c r="K403" s="13">
        <f t="shared" si="75"/>
        <v>1.2180370601186929E-3</v>
      </c>
      <c r="L403" s="13">
        <f t="shared" si="76"/>
        <v>0</v>
      </c>
      <c r="M403" s="13">
        <f t="shared" si="81"/>
        <v>1.8594495148973396E-3</v>
      </c>
      <c r="N403" s="13">
        <f t="shared" si="77"/>
        <v>1.1528586992363506E-3</v>
      </c>
      <c r="O403" s="13">
        <f t="shared" si="78"/>
        <v>1.1528586992363506E-3</v>
      </c>
      <c r="P403" s="1"/>
      <c r="Q403">
        <v>21.670006187750289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61.928571429999998</v>
      </c>
      <c r="G404" s="13">
        <f t="shared" si="72"/>
        <v>3.8690459111298261</v>
      </c>
      <c r="H404" s="13">
        <f t="shared" si="73"/>
        <v>58.059525518870174</v>
      </c>
      <c r="I404" s="16">
        <f t="shared" si="80"/>
        <v>58.060743555930294</v>
      </c>
      <c r="J404" s="13">
        <f t="shared" si="74"/>
        <v>42.694654230934979</v>
      </c>
      <c r="K404" s="13">
        <f t="shared" si="75"/>
        <v>15.366089324995315</v>
      </c>
      <c r="L404" s="13">
        <f t="shared" si="76"/>
        <v>4.2552937719052037</v>
      </c>
      <c r="M404" s="13">
        <f t="shared" si="81"/>
        <v>4.2560003627208642</v>
      </c>
      <c r="N404" s="13">
        <f t="shared" si="77"/>
        <v>2.6387202248869359</v>
      </c>
      <c r="O404" s="13">
        <f t="shared" si="78"/>
        <v>6.5077661360167625</v>
      </c>
      <c r="P404" s="1"/>
      <c r="Q404">
        <v>15.924062695370081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143.80000000000001</v>
      </c>
      <c r="G405" s="13">
        <f t="shared" si="72"/>
        <v>13.022501248764577</v>
      </c>
      <c r="H405" s="13">
        <f t="shared" si="73"/>
        <v>130.77749875123544</v>
      </c>
      <c r="I405" s="16">
        <f t="shared" si="80"/>
        <v>141.88829430432554</v>
      </c>
      <c r="J405" s="13">
        <f t="shared" si="74"/>
        <v>48.770906829377104</v>
      </c>
      <c r="K405" s="13">
        <f t="shared" si="75"/>
        <v>93.11738747494843</v>
      </c>
      <c r="L405" s="13">
        <f t="shared" si="76"/>
        <v>82.578280332541482</v>
      </c>
      <c r="M405" s="13">
        <f t="shared" si="81"/>
        <v>84.195560470375412</v>
      </c>
      <c r="N405" s="13">
        <f t="shared" si="77"/>
        <v>52.201247491632756</v>
      </c>
      <c r="O405" s="13">
        <f t="shared" si="78"/>
        <v>65.223748740397326</v>
      </c>
      <c r="P405" s="1"/>
      <c r="Q405">
        <v>13.139927637611439</v>
      </c>
    </row>
    <row r="406" spans="1:18" x14ac:dyDescent="0.2">
      <c r="A406" s="14">
        <f t="shared" si="79"/>
        <v>34335</v>
      </c>
      <c r="B406" s="1">
        <v>1</v>
      </c>
      <c r="F406" s="34">
        <v>157.8071429</v>
      </c>
      <c r="G406" s="13">
        <f t="shared" si="72"/>
        <v>14.588539110598083</v>
      </c>
      <c r="H406" s="13">
        <f t="shared" si="73"/>
        <v>143.21860378940193</v>
      </c>
      <c r="I406" s="16">
        <f t="shared" si="80"/>
        <v>153.75771093180887</v>
      </c>
      <c r="J406" s="13">
        <f t="shared" si="74"/>
        <v>47.33228412201386</v>
      </c>
      <c r="K406" s="13">
        <f t="shared" si="75"/>
        <v>106.42542680979501</v>
      </c>
      <c r="L406" s="13">
        <f t="shared" si="76"/>
        <v>95.984170790619146</v>
      </c>
      <c r="M406" s="13">
        <f t="shared" si="81"/>
        <v>127.97848376936182</v>
      </c>
      <c r="N406" s="13">
        <f t="shared" si="77"/>
        <v>79.346659937004318</v>
      </c>
      <c r="O406" s="13">
        <f t="shared" si="78"/>
        <v>93.935199047602396</v>
      </c>
      <c r="P406" s="1"/>
      <c r="Q406">
        <v>12.51095359354839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33.292857140000002</v>
      </c>
      <c r="G407" s="13">
        <f t="shared" si="72"/>
        <v>0.66749273937009135</v>
      </c>
      <c r="H407" s="13">
        <f t="shared" si="73"/>
        <v>32.625364400629913</v>
      </c>
      <c r="I407" s="16">
        <f t="shared" si="80"/>
        <v>43.066620419805787</v>
      </c>
      <c r="J407" s="13">
        <f t="shared" si="74"/>
        <v>35.387001818834527</v>
      </c>
      <c r="K407" s="13">
        <f t="shared" si="75"/>
        <v>7.6796186009712599</v>
      </c>
      <c r="L407" s="13">
        <f t="shared" si="76"/>
        <v>0</v>
      </c>
      <c r="M407" s="13">
        <f t="shared" si="81"/>
        <v>48.631823832357497</v>
      </c>
      <c r="N407" s="13">
        <f t="shared" si="77"/>
        <v>30.151730776061648</v>
      </c>
      <c r="O407" s="13">
        <f t="shared" si="78"/>
        <v>30.819223515431737</v>
      </c>
      <c r="P407" s="1"/>
      <c r="Q407">
        <v>15.71577038288607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38.464285709999999</v>
      </c>
      <c r="G408" s="13">
        <f t="shared" si="72"/>
        <v>1.2456729577205099</v>
      </c>
      <c r="H408" s="13">
        <f t="shared" si="73"/>
        <v>37.218612752279491</v>
      </c>
      <c r="I408" s="16">
        <f t="shared" si="80"/>
        <v>44.89823135325075</v>
      </c>
      <c r="J408" s="13">
        <f t="shared" si="74"/>
        <v>34.543471180915489</v>
      </c>
      <c r="K408" s="13">
        <f t="shared" si="75"/>
        <v>10.354760172335261</v>
      </c>
      <c r="L408" s="13">
        <f t="shared" si="76"/>
        <v>0</v>
      </c>
      <c r="M408" s="13">
        <f t="shared" si="81"/>
        <v>18.48009305629585</v>
      </c>
      <c r="N408" s="13">
        <f t="shared" si="77"/>
        <v>11.457657694903427</v>
      </c>
      <c r="O408" s="13">
        <f t="shared" si="78"/>
        <v>12.703330652623936</v>
      </c>
      <c r="P408" s="1"/>
      <c r="Q408">
        <v>13.72706592843176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16.5</v>
      </c>
      <c r="G409" s="13">
        <f t="shared" si="72"/>
        <v>0</v>
      </c>
      <c r="H409" s="13">
        <f t="shared" si="73"/>
        <v>16.5</v>
      </c>
      <c r="I409" s="16">
        <f t="shared" si="80"/>
        <v>26.854760172335261</v>
      </c>
      <c r="J409" s="13">
        <f t="shared" si="74"/>
        <v>24.217219267104433</v>
      </c>
      <c r="K409" s="13">
        <f t="shared" si="75"/>
        <v>2.6375409052308285</v>
      </c>
      <c r="L409" s="13">
        <f t="shared" si="76"/>
        <v>0</v>
      </c>
      <c r="M409" s="13">
        <f t="shared" si="81"/>
        <v>7.0224353613924233</v>
      </c>
      <c r="N409" s="13">
        <f t="shared" si="77"/>
        <v>4.3539099240633021</v>
      </c>
      <c r="O409" s="13">
        <f t="shared" si="78"/>
        <v>4.3539099240633021</v>
      </c>
      <c r="P409" s="1"/>
      <c r="Q409">
        <v>14.24204894302234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1.8142857139999999</v>
      </c>
      <c r="G410" s="13">
        <f t="shared" si="72"/>
        <v>0</v>
      </c>
      <c r="H410" s="13">
        <f t="shared" si="73"/>
        <v>1.8142857139999999</v>
      </c>
      <c r="I410" s="16">
        <f t="shared" si="80"/>
        <v>4.4518266192308289</v>
      </c>
      <c r="J410" s="13">
        <f t="shared" si="74"/>
        <v>4.4426967576919143</v>
      </c>
      <c r="K410" s="13">
        <f t="shared" si="75"/>
        <v>9.1298615389145965E-3</v>
      </c>
      <c r="L410" s="13">
        <f t="shared" si="76"/>
        <v>0</v>
      </c>
      <c r="M410" s="13">
        <f t="shared" si="81"/>
        <v>2.6685254373291212</v>
      </c>
      <c r="N410" s="13">
        <f t="shared" si="77"/>
        <v>1.654485771144055</v>
      </c>
      <c r="O410" s="13">
        <f t="shared" si="78"/>
        <v>1.654485771144055</v>
      </c>
      <c r="P410" s="1"/>
      <c r="Q410">
        <v>17.301656558802041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0.114285714</v>
      </c>
      <c r="G411" s="13">
        <f t="shared" si="72"/>
        <v>0</v>
      </c>
      <c r="H411" s="13">
        <f t="shared" si="73"/>
        <v>0.114285714</v>
      </c>
      <c r="I411" s="16">
        <f t="shared" si="80"/>
        <v>0.12341557553891459</v>
      </c>
      <c r="J411" s="13">
        <f t="shared" si="74"/>
        <v>0.12341544643701224</v>
      </c>
      <c r="K411" s="13">
        <f t="shared" si="75"/>
        <v>1.2910190234916019E-7</v>
      </c>
      <c r="L411" s="13">
        <f t="shared" si="76"/>
        <v>0</v>
      </c>
      <c r="M411" s="13">
        <f t="shared" si="81"/>
        <v>1.0140396661850661</v>
      </c>
      <c r="N411" s="13">
        <f t="shared" si="77"/>
        <v>0.62870459303474102</v>
      </c>
      <c r="O411" s="13">
        <f t="shared" si="78"/>
        <v>0.62870459303474102</v>
      </c>
      <c r="P411" s="1"/>
      <c r="Q411">
        <v>20.2208621238738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3.5</v>
      </c>
      <c r="G412" s="13">
        <f t="shared" si="72"/>
        <v>0</v>
      </c>
      <c r="H412" s="13">
        <f t="shared" si="73"/>
        <v>3.5</v>
      </c>
      <c r="I412" s="16">
        <f t="shared" si="80"/>
        <v>3.5000001291019025</v>
      </c>
      <c r="J412" s="13">
        <f t="shared" si="74"/>
        <v>3.4982394401431973</v>
      </c>
      <c r="K412" s="13">
        <f t="shared" si="75"/>
        <v>1.7606889587051811E-3</v>
      </c>
      <c r="L412" s="13">
        <f t="shared" si="76"/>
        <v>0</v>
      </c>
      <c r="M412" s="13">
        <f t="shared" si="81"/>
        <v>0.38533507315032511</v>
      </c>
      <c r="N412" s="13">
        <f t="shared" si="77"/>
        <v>0.23890774535320156</v>
      </c>
      <c r="O412" s="13">
        <f t="shared" si="78"/>
        <v>0.23890774535320156</v>
      </c>
      <c r="P412" s="1"/>
      <c r="Q412">
        <v>23.86057000000001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4.5214285710000004</v>
      </c>
      <c r="G413" s="13">
        <f t="shared" si="72"/>
        <v>0</v>
      </c>
      <c r="H413" s="13">
        <f t="shared" si="73"/>
        <v>4.5214285710000004</v>
      </c>
      <c r="I413" s="16">
        <f t="shared" si="80"/>
        <v>4.5231892599587056</v>
      </c>
      <c r="J413" s="13">
        <f t="shared" si="74"/>
        <v>4.5194177247480622</v>
      </c>
      <c r="K413" s="13">
        <f t="shared" si="75"/>
        <v>3.7715352106433286E-3</v>
      </c>
      <c r="L413" s="13">
        <f t="shared" si="76"/>
        <v>0</v>
      </c>
      <c r="M413" s="13">
        <f t="shared" si="81"/>
        <v>0.14642732779712356</v>
      </c>
      <c r="N413" s="13">
        <f t="shared" si="77"/>
        <v>9.0784943234216611E-2</v>
      </c>
      <c r="O413" s="13">
        <f t="shared" si="78"/>
        <v>9.0784943234216611E-2</v>
      </c>
      <c r="P413" s="1"/>
      <c r="Q413">
        <v>23.91117128078405</v>
      </c>
    </row>
    <row r="414" spans="1:18" x14ac:dyDescent="0.2">
      <c r="A414" s="14">
        <f t="shared" si="79"/>
        <v>34578</v>
      </c>
      <c r="B414" s="1">
        <v>9</v>
      </c>
      <c r="F414" s="34">
        <v>4.6428571429999996</v>
      </c>
      <c r="G414" s="13">
        <f t="shared" si="72"/>
        <v>0</v>
      </c>
      <c r="H414" s="13">
        <f t="shared" si="73"/>
        <v>4.6428571429999996</v>
      </c>
      <c r="I414" s="16">
        <f t="shared" si="80"/>
        <v>4.646628678210643</v>
      </c>
      <c r="J414" s="13">
        <f t="shared" si="74"/>
        <v>4.6421856277560405</v>
      </c>
      <c r="K414" s="13">
        <f t="shared" si="75"/>
        <v>4.4430504546024707E-3</v>
      </c>
      <c r="L414" s="13">
        <f t="shared" si="76"/>
        <v>0</v>
      </c>
      <c r="M414" s="13">
        <f t="shared" si="81"/>
        <v>5.5642384562906946E-2</v>
      </c>
      <c r="N414" s="13">
        <f t="shared" si="77"/>
        <v>3.4498278429002306E-2</v>
      </c>
      <c r="O414" s="13">
        <f t="shared" si="78"/>
        <v>3.4498278429002306E-2</v>
      </c>
      <c r="P414" s="1"/>
      <c r="Q414">
        <v>23.317651216721369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56.021428569999998</v>
      </c>
      <c r="G415" s="13">
        <f t="shared" si="72"/>
        <v>3.2086107717111032</v>
      </c>
      <c r="H415" s="13">
        <f t="shared" si="73"/>
        <v>52.812817798288897</v>
      </c>
      <c r="I415" s="16">
        <f t="shared" si="80"/>
        <v>52.817260848743501</v>
      </c>
      <c r="J415" s="13">
        <f t="shared" si="74"/>
        <v>44.823460863200836</v>
      </c>
      <c r="K415" s="13">
        <f t="shared" si="75"/>
        <v>7.9937999855426654</v>
      </c>
      <c r="L415" s="13">
        <f t="shared" si="76"/>
        <v>0</v>
      </c>
      <c r="M415" s="13">
        <f t="shared" si="81"/>
        <v>2.114410613390464E-2</v>
      </c>
      <c r="N415" s="13">
        <f t="shared" si="77"/>
        <v>1.3109345803020877E-2</v>
      </c>
      <c r="O415" s="13">
        <f t="shared" si="78"/>
        <v>3.2217201175141241</v>
      </c>
      <c r="P415" s="1"/>
      <c r="Q415">
        <v>20.123849287549191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31.571428569999998</v>
      </c>
      <c r="G416" s="13">
        <f t="shared" si="72"/>
        <v>0.47503219718044026</v>
      </c>
      <c r="H416" s="13">
        <f t="shared" si="73"/>
        <v>31.096396372819559</v>
      </c>
      <c r="I416" s="16">
        <f t="shared" si="80"/>
        <v>39.090196358362221</v>
      </c>
      <c r="J416" s="13">
        <f t="shared" si="74"/>
        <v>32.056120454135339</v>
      </c>
      <c r="K416" s="13">
        <f t="shared" si="75"/>
        <v>7.0340759042268814</v>
      </c>
      <c r="L416" s="13">
        <f t="shared" si="76"/>
        <v>0</v>
      </c>
      <c r="M416" s="13">
        <f t="shared" si="81"/>
        <v>8.0347603308837633E-3</v>
      </c>
      <c r="N416" s="13">
        <f t="shared" si="77"/>
        <v>4.9815514051479333E-3</v>
      </c>
      <c r="O416" s="13">
        <f t="shared" si="78"/>
        <v>0.48001374858558821</v>
      </c>
      <c r="Q416">
        <v>14.23687667858079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5.4714285709999997</v>
      </c>
      <c r="G417" s="13">
        <f t="shared" si="72"/>
        <v>0</v>
      </c>
      <c r="H417" s="13">
        <f t="shared" si="73"/>
        <v>5.4714285709999997</v>
      </c>
      <c r="I417" s="16">
        <f t="shared" si="80"/>
        <v>12.505504475226882</v>
      </c>
      <c r="J417" s="13">
        <f t="shared" si="74"/>
        <v>12.064579714550989</v>
      </c>
      <c r="K417" s="13">
        <f t="shared" si="75"/>
        <v>0.44092476067589281</v>
      </c>
      <c r="L417" s="13">
        <f t="shared" si="76"/>
        <v>0</v>
      </c>
      <c r="M417" s="13">
        <f t="shared" si="81"/>
        <v>3.05320892573583E-3</v>
      </c>
      <c r="N417" s="13">
        <f t="shared" si="77"/>
        <v>1.8929895339562146E-3</v>
      </c>
      <c r="O417" s="13">
        <f t="shared" si="78"/>
        <v>1.8929895339562146E-3</v>
      </c>
      <c r="Q417">
        <v>11.304234958294691</v>
      </c>
    </row>
    <row r="418" spans="1:17" x14ac:dyDescent="0.2">
      <c r="A418" s="14">
        <f t="shared" si="79"/>
        <v>34700</v>
      </c>
      <c r="B418" s="1">
        <v>1</v>
      </c>
      <c r="F418" s="34">
        <v>27.05</v>
      </c>
      <c r="G418" s="13">
        <f t="shared" si="72"/>
        <v>0</v>
      </c>
      <c r="H418" s="13">
        <f t="shared" si="73"/>
        <v>27.05</v>
      </c>
      <c r="I418" s="16">
        <f t="shared" si="80"/>
        <v>27.490924760675895</v>
      </c>
      <c r="J418" s="13">
        <f t="shared" si="74"/>
        <v>23.09450939432303</v>
      </c>
      <c r="K418" s="13">
        <f t="shared" si="75"/>
        <v>4.3964153663528656</v>
      </c>
      <c r="L418" s="13">
        <f t="shared" si="76"/>
        <v>0</v>
      </c>
      <c r="M418" s="13">
        <f t="shared" si="81"/>
        <v>1.1602193917796154E-3</v>
      </c>
      <c r="N418" s="13">
        <f t="shared" si="77"/>
        <v>7.193360229033615E-4</v>
      </c>
      <c r="O418" s="13">
        <f t="shared" si="78"/>
        <v>7.193360229033615E-4</v>
      </c>
      <c r="Q418">
        <v>10.20314559354839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35.678571429999998</v>
      </c>
      <c r="G419" s="13">
        <f t="shared" si="72"/>
        <v>0.93422228816745823</v>
      </c>
      <c r="H419" s="13">
        <f t="shared" si="73"/>
        <v>34.744349141832537</v>
      </c>
      <c r="I419" s="16">
        <f t="shared" si="80"/>
        <v>39.140764508185399</v>
      </c>
      <c r="J419" s="13">
        <f t="shared" si="74"/>
        <v>30.638635748961267</v>
      </c>
      <c r="K419" s="13">
        <f t="shared" si="75"/>
        <v>8.5021287592241315</v>
      </c>
      <c r="L419" s="13">
        <f t="shared" si="76"/>
        <v>0</v>
      </c>
      <c r="M419" s="13">
        <f t="shared" si="81"/>
        <v>4.4088336887625386E-4</v>
      </c>
      <c r="N419" s="13">
        <f t="shared" si="77"/>
        <v>2.7334768870327741E-4</v>
      </c>
      <c r="O419" s="13">
        <f t="shared" si="78"/>
        <v>0.93449563585616147</v>
      </c>
      <c r="Q419">
        <v>12.35877291291442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40.678571429999998</v>
      </c>
      <c r="G420" s="13">
        <f t="shared" si="72"/>
        <v>1.4932363115888616</v>
      </c>
      <c r="H420" s="13">
        <f t="shared" si="73"/>
        <v>39.185335118411139</v>
      </c>
      <c r="I420" s="16">
        <f t="shared" si="80"/>
        <v>47.687463877635267</v>
      </c>
      <c r="J420" s="13">
        <f t="shared" si="74"/>
        <v>37.55437980998564</v>
      </c>
      <c r="K420" s="13">
        <f t="shared" si="75"/>
        <v>10.133084067649627</v>
      </c>
      <c r="L420" s="13">
        <f t="shared" si="76"/>
        <v>0</v>
      </c>
      <c r="M420" s="13">
        <f t="shared" si="81"/>
        <v>1.6753568017297644E-4</v>
      </c>
      <c r="N420" s="13">
        <f t="shared" si="77"/>
        <v>1.0387212170724539E-4</v>
      </c>
      <c r="O420" s="13">
        <f t="shared" si="78"/>
        <v>1.4933401837105689</v>
      </c>
      <c r="Q420">
        <v>15.447596244515511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4.335714286</v>
      </c>
      <c r="G421" s="13">
        <f t="shared" si="72"/>
        <v>0</v>
      </c>
      <c r="H421" s="13">
        <f t="shared" si="73"/>
        <v>4.335714286</v>
      </c>
      <c r="I421" s="16">
        <f t="shared" si="80"/>
        <v>14.468798353649627</v>
      </c>
      <c r="J421" s="13">
        <f t="shared" si="74"/>
        <v>14.140091518631223</v>
      </c>
      <c r="K421" s="13">
        <f t="shared" si="75"/>
        <v>0.32870683501840325</v>
      </c>
      <c r="L421" s="13">
        <f t="shared" si="76"/>
        <v>0</v>
      </c>
      <c r="M421" s="13">
        <f t="shared" si="81"/>
        <v>6.3663558465731047E-5</v>
      </c>
      <c r="N421" s="13">
        <f t="shared" si="77"/>
        <v>3.9471406248753247E-5</v>
      </c>
      <c r="O421" s="13">
        <f t="shared" si="78"/>
        <v>3.9471406248753247E-5</v>
      </c>
      <c r="Q421">
        <v>16.74051920368861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0.37857142900000001</v>
      </c>
      <c r="G422" s="13">
        <f t="shared" si="72"/>
        <v>0</v>
      </c>
      <c r="H422" s="13">
        <f t="shared" si="73"/>
        <v>0.37857142900000001</v>
      </c>
      <c r="I422" s="16">
        <f t="shared" si="80"/>
        <v>0.70727826401840321</v>
      </c>
      <c r="J422" s="13">
        <f t="shared" si="74"/>
        <v>0.70725263514600178</v>
      </c>
      <c r="K422" s="13">
        <f t="shared" si="75"/>
        <v>2.5628872401428637E-5</v>
      </c>
      <c r="L422" s="13">
        <f t="shared" si="76"/>
        <v>0</v>
      </c>
      <c r="M422" s="13">
        <f t="shared" si="81"/>
        <v>2.41921522169778E-5</v>
      </c>
      <c r="N422" s="13">
        <f t="shared" si="77"/>
        <v>1.4999134374526236E-5</v>
      </c>
      <c r="O422" s="13">
        <f t="shared" si="78"/>
        <v>1.4999134374526236E-5</v>
      </c>
      <c r="Q422">
        <v>19.844443674166349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0.05</v>
      </c>
      <c r="G423" s="13">
        <f t="shared" si="72"/>
        <v>0</v>
      </c>
      <c r="H423" s="13">
        <f t="shared" si="73"/>
        <v>0.05</v>
      </c>
      <c r="I423" s="16">
        <f t="shared" si="80"/>
        <v>5.0025628872401431E-2</v>
      </c>
      <c r="J423" s="13">
        <f t="shared" si="74"/>
        <v>5.0025620816842462E-2</v>
      </c>
      <c r="K423" s="13">
        <f t="shared" si="75"/>
        <v>8.0555589698771968E-9</v>
      </c>
      <c r="L423" s="13">
        <f t="shared" si="76"/>
        <v>0</v>
      </c>
      <c r="M423" s="13">
        <f t="shared" si="81"/>
        <v>9.1930178424515643E-6</v>
      </c>
      <c r="N423" s="13">
        <f t="shared" si="77"/>
        <v>5.6996710623199702E-6</v>
      </c>
      <c r="O423" s="13">
        <f t="shared" si="78"/>
        <v>5.6996710623199702E-6</v>
      </c>
      <c r="Q423">
        <v>20.681046653603371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1.842857143</v>
      </c>
      <c r="G424" s="13">
        <f t="shared" si="72"/>
        <v>0</v>
      </c>
      <c r="H424" s="13">
        <f t="shared" si="73"/>
        <v>1.842857143</v>
      </c>
      <c r="I424" s="16">
        <f t="shared" si="80"/>
        <v>1.8428571510555589</v>
      </c>
      <c r="J424" s="13">
        <f t="shared" si="74"/>
        <v>1.8425427154933729</v>
      </c>
      <c r="K424" s="13">
        <f t="shared" si="75"/>
        <v>3.1443556218602176E-4</v>
      </c>
      <c r="L424" s="13">
        <f t="shared" si="76"/>
        <v>0</v>
      </c>
      <c r="M424" s="13">
        <f t="shared" si="81"/>
        <v>3.4933467801315941E-6</v>
      </c>
      <c r="N424" s="13">
        <f t="shared" si="77"/>
        <v>2.1658750036815883E-6</v>
      </c>
      <c r="O424" s="13">
        <f t="shared" si="78"/>
        <v>2.1658750036815883E-6</v>
      </c>
      <c r="Q424">
        <v>22.42979219821358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0.37142857099999999</v>
      </c>
      <c r="G425" s="13">
        <f t="shared" si="72"/>
        <v>0</v>
      </c>
      <c r="H425" s="13">
        <f t="shared" si="73"/>
        <v>0.37142857099999999</v>
      </c>
      <c r="I425" s="16">
        <f t="shared" si="80"/>
        <v>0.37174300656218601</v>
      </c>
      <c r="J425" s="13">
        <f t="shared" si="74"/>
        <v>0.37174075918838151</v>
      </c>
      <c r="K425" s="13">
        <f t="shared" si="75"/>
        <v>2.2473738044981317E-6</v>
      </c>
      <c r="L425" s="13">
        <f t="shared" si="76"/>
        <v>0</v>
      </c>
      <c r="M425" s="13">
        <f t="shared" si="81"/>
        <v>1.3274717764500058E-6</v>
      </c>
      <c r="N425" s="13">
        <f t="shared" si="77"/>
        <v>8.230325013990036E-7</v>
      </c>
      <c r="O425" s="13">
        <f t="shared" si="78"/>
        <v>8.230325013990036E-7</v>
      </c>
      <c r="Q425">
        <v>23.415018348913819</v>
      </c>
    </row>
    <row r="426" spans="1:17" x14ac:dyDescent="0.2">
      <c r="A426" s="14">
        <f t="shared" si="79"/>
        <v>34943</v>
      </c>
      <c r="B426" s="1">
        <v>9</v>
      </c>
      <c r="F426" s="34">
        <v>8.4571428569999991</v>
      </c>
      <c r="G426" s="13">
        <f t="shared" si="72"/>
        <v>0</v>
      </c>
      <c r="H426" s="13">
        <f t="shared" si="73"/>
        <v>8.4571428569999991</v>
      </c>
      <c r="I426" s="16">
        <f t="shared" si="80"/>
        <v>8.4571451043738044</v>
      </c>
      <c r="J426" s="13">
        <f t="shared" si="74"/>
        <v>8.4280949851291478</v>
      </c>
      <c r="K426" s="13">
        <f t="shared" si="75"/>
        <v>2.9050119244656614E-2</v>
      </c>
      <c r="L426" s="13">
        <f t="shared" si="76"/>
        <v>0</v>
      </c>
      <c r="M426" s="13">
        <f t="shared" si="81"/>
        <v>5.0443927505100224E-7</v>
      </c>
      <c r="N426" s="13">
        <f t="shared" si="77"/>
        <v>3.1275235053162138E-7</v>
      </c>
      <c r="O426" s="13">
        <f t="shared" si="78"/>
        <v>3.1275235053162138E-7</v>
      </c>
      <c r="Q426">
        <v>22.714877000000008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13.128571429999999</v>
      </c>
      <c r="G427" s="13">
        <f t="shared" si="72"/>
        <v>0</v>
      </c>
      <c r="H427" s="13">
        <f t="shared" si="73"/>
        <v>13.128571429999999</v>
      </c>
      <c r="I427" s="16">
        <f t="shared" si="80"/>
        <v>13.157621549244656</v>
      </c>
      <c r="J427" s="13">
        <f t="shared" si="74"/>
        <v>12.994562260128763</v>
      </c>
      <c r="K427" s="13">
        <f t="shared" si="75"/>
        <v>0.16305928911589262</v>
      </c>
      <c r="L427" s="13">
        <f t="shared" si="76"/>
        <v>0</v>
      </c>
      <c r="M427" s="13">
        <f t="shared" si="81"/>
        <v>1.9168692451938086E-7</v>
      </c>
      <c r="N427" s="13">
        <f t="shared" si="77"/>
        <v>1.1884589320201613E-7</v>
      </c>
      <c r="O427" s="13">
        <f t="shared" si="78"/>
        <v>1.1884589320201613E-7</v>
      </c>
      <c r="Q427">
        <v>19.796281379533209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29.557142859999999</v>
      </c>
      <c r="G428" s="13">
        <f t="shared" si="72"/>
        <v>0.24982940536697268</v>
      </c>
      <c r="H428" s="13">
        <f t="shared" si="73"/>
        <v>29.307313454633025</v>
      </c>
      <c r="I428" s="16">
        <f t="shared" si="80"/>
        <v>29.470372743748918</v>
      </c>
      <c r="J428" s="13">
        <f t="shared" si="74"/>
        <v>26.523548302015662</v>
      </c>
      <c r="K428" s="13">
        <f t="shared" si="75"/>
        <v>2.9468244417332556</v>
      </c>
      <c r="L428" s="13">
        <f t="shared" si="76"/>
        <v>0</v>
      </c>
      <c r="M428" s="13">
        <f t="shared" si="81"/>
        <v>7.2841031317364733E-8</v>
      </c>
      <c r="N428" s="13">
        <f t="shared" si="77"/>
        <v>4.5161439416766131E-8</v>
      </c>
      <c r="O428" s="13">
        <f t="shared" si="78"/>
        <v>0.2498294505284121</v>
      </c>
      <c r="Q428">
        <v>15.427882050616571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20.571428569999998</v>
      </c>
      <c r="G429" s="13">
        <f t="shared" si="72"/>
        <v>0</v>
      </c>
      <c r="H429" s="13">
        <f t="shared" si="73"/>
        <v>20.571428569999998</v>
      </c>
      <c r="I429" s="16">
        <f t="shared" si="80"/>
        <v>23.518253011733254</v>
      </c>
      <c r="J429" s="13">
        <f t="shared" si="74"/>
        <v>20.639132339954511</v>
      </c>
      <c r="K429" s="13">
        <f t="shared" si="75"/>
        <v>2.8791206717787432</v>
      </c>
      <c r="L429" s="13">
        <f t="shared" si="76"/>
        <v>0</v>
      </c>
      <c r="M429" s="13">
        <f t="shared" si="81"/>
        <v>2.7679591900598602E-8</v>
      </c>
      <c r="N429" s="13">
        <f t="shared" si="77"/>
        <v>1.7161346978371132E-8</v>
      </c>
      <c r="O429" s="13">
        <f t="shared" si="78"/>
        <v>1.7161346978371132E-8</v>
      </c>
      <c r="Q429">
        <v>10.36952359354839</v>
      </c>
    </row>
    <row r="430" spans="1:17" x14ac:dyDescent="0.2">
      <c r="A430" s="14">
        <f t="shared" si="79"/>
        <v>35065</v>
      </c>
      <c r="B430" s="1">
        <v>1</v>
      </c>
      <c r="F430" s="34">
        <v>31.192857140000001</v>
      </c>
      <c r="G430" s="13">
        <f t="shared" si="72"/>
        <v>0.43270684953310173</v>
      </c>
      <c r="H430" s="13">
        <f t="shared" si="73"/>
        <v>30.7601502904669</v>
      </c>
      <c r="I430" s="16">
        <f t="shared" si="80"/>
        <v>33.639270962245647</v>
      </c>
      <c r="J430" s="13">
        <f t="shared" si="74"/>
        <v>27.124912036176454</v>
      </c>
      <c r="K430" s="13">
        <f t="shared" si="75"/>
        <v>6.5143589260691925</v>
      </c>
      <c r="L430" s="13">
        <f t="shared" si="76"/>
        <v>0</v>
      </c>
      <c r="M430" s="13">
        <f t="shared" si="81"/>
        <v>1.051824492222747E-8</v>
      </c>
      <c r="N430" s="13">
        <f t="shared" si="77"/>
        <v>6.5213118517810318E-9</v>
      </c>
      <c r="O430" s="13">
        <f t="shared" si="78"/>
        <v>0.43270685605441361</v>
      </c>
      <c r="Q430">
        <v>11.31199744858942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3.1</v>
      </c>
      <c r="G431" s="13">
        <f t="shared" si="72"/>
        <v>0</v>
      </c>
      <c r="H431" s="13">
        <f t="shared" si="73"/>
        <v>3.1</v>
      </c>
      <c r="I431" s="16">
        <f t="shared" si="80"/>
        <v>9.6143589260691922</v>
      </c>
      <c r="J431" s="13">
        <f t="shared" si="74"/>
        <v>9.4612638713784243</v>
      </c>
      <c r="K431" s="13">
        <f t="shared" si="75"/>
        <v>0.1530950546907679</v>
      </c>
      <c r="L431" s="13">
        <f t="shared" si="76"/>
        <v>0</v>
      </c>
      <c r="M431" s="13">
        <f t="shared" si="81"/>
        <v>3.9969330704464385E-9</v>
      </c>
      <c r="N431" s="13">
        <f t="shared" si="77"/>
        <v>2.4780985036767917E-9</v>
      </c>
      <c r="O431" s="13">
        <f t="shared" si="78"/>
        <v>2.4780985036767917E-9</v>
      </c>
      <c r="Q431">
        <v>13.498045189303181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52.6</v>
      </c>
      <c r="G432" s="13">
        <f t="shared" si="72"/>
        <v>2.8260854615581756</v>
      </c>
      <c r="H432" s="13">
        <f t="shared" si="73"/>
        <v>49.773914538441829</v>
      </c>
      <c r="I432" s="16">
        <f t="shared" si="80"/>
        <v>49.927009593132595</v>
      </c>
      <c r="J432" s="13">
        <f t="shared" si="74"/>
        <v>38.304678682635007</v>
      </c>
      <c r="K432" s="13">
        <f t="shared" si="75"/>
        <v>11.622330910497588</v>
      </c>
      <c r="L432" s="13">
        <f t="shared" si="76"/>
        <v>0.48400831478706752</v>
      </c>
      <c r="M432" s="13">
        <f t="shared" si="81"/>
        <v>0.48400831630590208</v>
      </c>
      <c r="N432" s="13">
        <f t="shared" si="77"/>
        <v>0.3000851561096593</v>
      </c>
      <c r="O432" s="13">
        <f t="shared" si="78"/>
        <v>3.1261706176678348</v>
      </c>
      <c r="Q432">
        <v>15.15919418623232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64.664285710000001</v>
      </c>
      <c r="G433" s="13">
        <f t="shared" si="72"/>
        <v>4.1749064404486651</v>
      </c>
      <c r="H433" s="13">
        <f t="shared" si="73"/>
        <v>60.489379269551335</v>
      </c>
      <c r="I433" s="16">
        <f t="shared" si="80"/>
        <v>71.627701865261869</v>
      </c>
      <c r="J433" s="13">
        <f t="shared" si="74"/>
        <v>45.816212905646559</v>
      </c>
      <c r="K433" s="13">
        <f t="shared" si="75"/>
        <v>25.811488959615311</v>
      </c>
      <c r="L433" s="13">
        <f t="shared" si="76"/>
        <v>14.777496161696563</v>
      </c>
      <c r="M433" s="13">
        <f t="shared" si="81"/>
        <v>14.961419321892805</v>
      </c>
      <c r="N433" s="13">
        <f t="shared" si="77"/>
        <v>9.2760799795735398</v>
      </c>
      <c r="O433" s="13">
        <f t="shared" si="78"/>
        <v>13.450986420022204</v>
      </c>
      <c r="Q433">
        <v>15.1311119425066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19.09285714</v>
      </c>
      <c r="G434" s="13">
        <f t="shared" si="72"/>
        <v>0</v>
      </c>
      <c r="H434" s="13">
        <f t="shared" si="73"/>
        <v>19.09285714</v>
      </c>
      <c r="I434" s="16">
        <f t="shared" si="80"/>
        <v>30.126849937918749</v>
      </c>
      <c r="J434" s="13">
        <f t="shared" si="74"/>
        <v>27.802913310737505</v>
      </c>
      <c r="K434" s="13">
        <f t="shared" si="75"/>
        <v>2.3239366271812436</v>
      </c>
      <c r="L434" s="13">
        <f t="shared" si="76"/>
        <v>0</v>
      </c>
      <c r="M434" s="13">
        <f t="shared" si="81"/>
        <v>5.6853393423192653</v>
      </c>
      <c r="N434" s="13">
        <f t="shared" si="77"/>
        <v>3.5249103922379446</v>
      </c>
      <c r="O434" s="13">
        <f t="shared" si="78"/>
        <v>3.5249103922379446</v>
      </c>
      <c r="Q434">
        <v>17.859263650275331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0.79285714299999999</v>
      </c>
      <c r="G435" s="13">
        <f t="shared" si="72"/>
        <v>0</v>
      </c>
      <c r="H435" s="13">
        <f t="shared" si="73"/>
        <v>0.79285714299999999</v>
      </c>
      <c r="I435" s="16">
        <f t="shared" si="80"/>
        <v>3.1167937701812436</v>
      </c>
      <c r="J435" s="13">
        <f t="shared" si="74"/>
        <v>3.1146868893155455</v>
      </c>
      <c r="K435" s="13">
        <f t="shared" si="75"/>
        <v>2.106880865698102E-3</v>
      </c>
      <c r="L435" s="13">
        <f t="shared" si="76"/>
        <v>0</v>
      </c>
      <c r="M435" s="13">
        <f t="shared" si="81"/>
        <v>2.1604289500813207</v>
      </c>
      <c r="N435" s="13">
        <f t="shared" si="77"/>
        <v>1.3394659490504188</v>
      </c>
      <c r="O435" s="13">
        <f t="shared" si="78"/>
        <v>1.3394659490504188</v>
      </c>
      <c r="Q435">
        <v>20.121174350700631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2.1571428570000002</v>
      </c>
      <c r="G436" s="13">
        <f t="shared" si="72"/>
        <v>0</v>
      </c>
      <c r="H436" s="13">
        <f t="shared" si="73"/>
        <v>2.1571428570000002</v>
      </c>
      <c r="I436" s="16">
        <f t="shared" si="80"/>
        <v>2.1592497378656983</v>
      </c>
      <c r="J436" s="13">
        <f t="shared" si="74"/>
        <v>2.1588669445835045</v>
      </c>
      <c r="K436" s="13">
        <f t="shared" si="75"/>
        <v>3.8279328219381625E-4</v>
      </c>
      <c r="L436" s="13">
        <f t="shared" si="76"/>
        <v>0</v>
      </c>
      <c r="M436" s="13">
        <f t="shared" si="81"/>
        <v>0.82096300103090192</v>
      </c>
      <c r="N436" s="13">
        <f t="shared" si="77"/>
        <v>0.50899706063915917</v>
      </c>
      <c r="O436" s="13">
        <f t="shared" si="78"/>
        <v>0.50899706063915917</v>
      </c>
      <c r="Q436">
        <v>24.414110000000012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0.264285714</v>
      </c>
      <c r="G437" s="13">
        <f t="shared" si="72"/>
        <v>0</v>
      </c>
      <c r="H437" s="13">
        <f t="shared" si="73"/>
        <v>0.264285714</v>
      </c>
      <c r="I437" s="16">
        <f t="shared" si="80"/>
        <v>0.26466850728219382</v>
      </c>
      <c r="J437" s="13">
        <f t="shared" si="74"/>
        <v>0.26466762657097098</v>
      </c>
      <c r="K437" s="13">
        <f t="shared" si="75"/>
        <v>8.8071122283928105E-7</v>
      </c>
      <c r="L437" s="13">
        <f t="shared" si="76"/>
        <v>0</v>
      </c>
      <c r="M437" s="13">
        <f t="shared" si="81"/>
        <v>0.31196594039174275</v>
      </c>
      <c r="N437" s="13">
        <f t="shared" si="77"/>
        <v>0.19341888304288049</v>
      </c>
      <c r="O437" s="13">
        <f t="shared" si="78"/>
        <v>0.19341888304288049</v>
      </c>
      <c r="Q437">
        <v>22.829165150337388</v>
      </c>
    </row>
    <row r="438" spans="1:17" x14ac:dyDescent="0.2">
      <c r="A438" s="14">
        <f t="shared" si="79"/>
        <v>35309</v>
      </c>
      <c r="B438" s="1">
        <v>9</v>
      </c>
      <c r="F438" s="34">
        <v>14.3</v>
      </c>
      <c r="G438" s="13">
        <f t="shared" si="72"/>
        <v>0</v>
      </c>
      <c r="H438" s="13">
        <f t="shared" si="73"/>
        <v>14.3</v>
      </c>
      <c r="I438" s="16">
        <f t="shared" si="80"/>
        <v>14.300000880711224</v>
      </c>
      <c r="J438" s="13">
        <f t="shared" si="74"/>
        <v>14.183134564293541</v>
      </c>
      <c r="K438" s="13">
        <f t="shared" si="75"/>
        <v>0.11686631641768308</v>
      </c>
      <c r="L438" s="13">
        <f t="shared" si="76"/>
        <v>0</v>
      </c>
      <c r="M438" s="13">
        <f t="shared" si="81"/>
        <v>0.11854705734886226</v>
      </c>
      <c r="N438" s="13">
        <f t="shared" si="77"/>
        <v>7.3499175556294594E-2</v>
      </c>
      <c r="O438" s="13">
        <f t="shared" si="78"/>
        <v>7.3499175556294594E-2</v>
      </c>
      <c r="Q438">
        <v>23.971944280720539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60.34285714</v>
      </c>
      <c r="G439" s="13">
        <f t="shared" si="72"/>
        <v>3.6917586060798833</v>
      </c>
      <c r="H439" s="13">
        <f t="shared" si="73"/>
        <v>56.65109853392012</v>
      </c>
      <c r="I439" s="16">
        <f t="shared" si="80"/>
        <v>56.767964850337805</v>
      </c>
      <c r="J439" s="13">
        <f t="shared" si="74"/>
        <v>45.289521721527542</v>
      </c>
      <c r="K439" s="13">
        <f t="shared" si="75"/>
        <v>11.478443128810262</v>
      </c>
      <c r="L439" s="13">
        <f t="shared" si="76"/>
        <v>0.33906255748792735</v>
      </c>
      <c r="M439" s="13">
        <f t="shared" si="81"/>
        <v>0.38411043928049504</v>
      </c>
      <c r="N439" s="13">
        <f t="shared" si="77"/>
        <v>0.23814847235390693</v>
      </c>
      <c r="O439" s="13">
        <f t="shared" si="78"/>
        <v>3.9299070784337902</v>
      </c>
      <c r="Q439">
        <v>18.4213872447969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36.52857143</v>
      </c>
      <c r="G440" s="13">
        <f t="shared" si="72"/>
        <v>1.0292546721490969</v>
      </c>
      <c r="H440" s="13">
        <f t="shared" si="73"/>
        <v>35.499316757850906</v>
      </c>
      <c r="I440" s="16">
        <f t="shared" si="80"/>
        <v>46.63869732917324</v>
      </c>
      <c r="J440" s="13">
        <f t="shared" si="74"/>
        <v>36.343170842021578</v>
      </c>
      <c r="K440" s="13">
        <f t="shared" si="75"/>
        <v>10.295526487151662</v>
      </c>
      <c r="L440" s="13">
        <f t="shared" si="76"/>
        <v>0</v>
      </c>
      <c r="M440" s="13">
        <f t="shared" si="81"/>
        <v>0.14596196692658811</v>
      </c>
      <c r="N440" s="13">
        <f t="shared" si="77"/>
        <v>9.0496419494484628E-2</v>
      </c>
      <c r="O440" s="13">
        <f t="shared" si="78"/>
        <v>1.1197510916435816</v>
      </c>
      <c r="Q440">
        <v>14.73657530690982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12.32857143</v>
      </c>
      <c r="G441" s="13">
        <f t="shared" si="72"/>
        <v>0</v>
      </c>
      <c r="H441" s="13">
        <f t="shared" si="73"/>
        <v>12.32857143</v>
      </c>
      <c r="I441" s="16">
        <f t="shared" si="80"/>
        <v>22.624097917151662</v>
      </c>
      <c r="J441" s="13">
        <f t="shared" si="74"/>
        <v>20.146959372117845</v>
      </c>
      <c r="K441" s="13">
        <f t="shared" si="75"/>
        <v>2.4771385450338173</v>
      </c>
      <c r="L441" s="13">
        <f t="shared" si="76"/>
        <v>0</v>
      </c>
      <c r="M441" s="13">
        <f t="shared" si="81"/>
        <v>5.5465547432103482E-2</v>
      </c>
      <c r="N441" s="13">
        <f t="shared" si="77"/>
        <v>3.438863940790416E-2</v>
      </c>
      <c r="O441" s="13">
        <f t="shared" si="78"/>
        <v>3.438863940790416E-2</v>
      </c>
      <c r="Q441">
        <v>10.791040139243609</v>
      </c>
    </row>
    <row r="442" spans="1:17" x14ac:dyDescent="0.2">
      <c r="A442" s="14">
        <f t="shared" si="79"/>
        <v>35431</v>
      </c>
      <c r="B442" s="1">
        <v>1</v>
      </c>
      <c r="F442" s="34">
        <v>28.514285709999999</v>
      </c>
      <c r="G442" s="13">
        <f t="shared" si="72"/>
        <v>0.13323505111191711</v>
      </c>
      <c r="H442" s="13">
        <f t="shared" si="73"/>
        <v>28.381050658888082</v>
      </c>
      <c r="I442" s="16">
        <f t="shared" si="80"/>
        <v>30.858189203921899</v>
      </c>
      <c r="J442" s="13">
        <f t="shared" si="74"/>
        <v>25.389143198783358</v>
      </c>
      <c r="K442" s="13">
        <f t="shared" si="75"/>
        <v>5.4690460051385408</v>
      </c>
      <c r="L442" s="13">
        <f t="shared" si="76"/>
        <v>0</v>
      </c>
      <c r="M442" s="13">
        <f t="shared" si="81"/>
        <v>2.1076908024199321E-2</v>
      </c>
      <c r="N442" s="13">
        <f t="shared" si="77"/>
        <v>1.3067682975003578E-2</v>
      </c>
      <c r="O442" s="13">
        <f t="shared" si="78"/>
        <v>0.14630273408692068</v>
      </c>
      <c r="Q442">
        <v>10.920655593548391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73.978571430000002</v>
      </c>
      <c r="G443" s="13">
        <f t="shared" si="72"/>
        <v>5.2162697075754094</v>
      </c>
      <c r="H443" s="13">
        <f t="shared" si="73"/>
        <v>68.762301722424596</v>
      </c>
      <c r="I443" s="16">
        <f t="shared" si="80"/>
        <v>74.231347727563133</v>
      </c>
      <c r="J443" s="13">
        <f t="shared" si="74"/>
        <v>41.216978973007102</v>
      </c>
      <c r="K443" s="13">
        <f t="shared" si="75"/>
        <v>33.014368754556031</v>
      </c>
      <c r="L443" s="13">
        <f t="shared" si="76"/>
        <v>22.033337167578996</v>
      </c>
      <c r="M443" s="13">
        <f t="shared" si="81"/>
        <v>22.041346392628192</v>
      </c>
      <c r="N443" s="13">
        <f t="shared" si="77"/>
        <v>13.665634763429479</v>
      </c>
      <c r="O443" s="13">
        <f t="shared" si="78"/>
        <v>18.881904471004887</v>
      </c>
      <c r="Q443">
        <v>12.454964033200421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11.478571430000001</v>
      </c>
      <c r="G444" s="13">
        <f t="shared" si="72"/>
        <v>0</v>
      </c>
      <c r="H444" s="13">
        <f t="shared" si="73"/>
        <v>11.478571430000001</v>
      </c>
      <c r="I444" s="16">
        <f t="shared" si="80"/>
        <v>22.459603016977038</v>
      </c>
      <c r="J444" s="13">
        <f t="shared" si="74"/>
        <v>20.727247082080396</v>
      </c>
      <c r="K444" s="13">
        <f t="shared" si="75"/>
        <v>1.732355934896642</v>
      </c>
      <c r="L444" s="13">
        <f t="shared" si="76"/>
        <v>0</v>
      </c>
      <c r="M444" s="13">
        <f t="shared" si="81"/>
        <v>8.3757116291987135</v>
      </c>
      <c r="N444" s="13">
        <f t="shared" si="77"/>
        <v>5.1929412101032026</v>
      </c>
      <c r="O444" s="13">
        <f t="shared" si="78"/>
        <v>5.1929412101032026</v>
      </c>
      <c r="Q444">
        <v>13.658535474905779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14.485714290000001</v>
      </c>
      <c r="G445" s="13">
        <f t="shared" si="72"/>
        <v>0</v>
      </c>
      <c r="H445" s="13">
        <f t="shared" si="73"/>
        <v>14.485714290000001</v>
      </c>
      <c r="I445" s="16">
        <f t="shared" si="80"/>
        <v>16.218070224896643</v>
      </c>
      <c r="J445" s="13">
        <f t="shared" si="74"/>
        <v>15.760659847522248</v>
      </c>
      <c r="K445" s="13">
        <f t="shared" si="75"/>
        <v>0.45741037737439427</v>
      </c>
      <c r="L445" s="13">
        <f t="shared" si="76"/>
        <v>0</v>
      </c>
      <c r="M445" s="13">
        <f t="shared" si="81"/>
        <v>3.1827704190955108</v>
      </c>
      <c r="N445" s="13">
        <f t="shared" si="77"/>
        <v>1.9733176598392168</v>
      </c>
      <c r="O445" s="13">
        <f t="shared" si="78"/>
        <v>1.9733176598392168</v>
      </c>
      <c r="Q445">
        <v>16.765402416417761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5.8571428570000004</v>
      </c>
      <c r="G446" s="13">
        <f t="shared" si="72"/>
        <v>0</v>
      </c>
      <c r="H446" s="13">
        <f t="shared" si="73"/>
        <v>5.8571428570000004</v>
      </c>
      <c r="I446" s="16">
        <f t="shared" si="80"/>
        <v>6.3145532343743946</v>
      </c>
      <c r="J446" s="13">
        <f t="shared" si="74"/>
        <v>6.2915712937666877</v>
      </c>
      <c r="K446" s="13">
        <f t="shared" si="75"/>
        <v>2.2981940607706974E-2</v>
      </c>
      <c r="L446" s="13">
        <f t="shared" si="76"/>
        <v>0</v>
      </c>
      <c r="M446" s="13">
        <f t="shared" si="81"/>
        <v>1.209452759256294</v>
      </c>
      <c r="N446" s="13">
        <f t="shared" si="77"/>
        <v>0.74986071073890226</v>
      </c>
      <c r="O446" s="13">
        <f t="shared" si="78"/>
        <v>0.74986071073890226</v>
      </c>
      <c r="Q446">
        <v>18.173275452502899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0.41428571400000003</v>
      </c>
      <c r="G447" s="13">
        <f t="shared" si="72"/>
        <v>0</v>
      </c>
      <c r="H447" s="13">
        <f t="shared" si="73"/>
        <v>0.41428571400000003</v>
      </c>
      <c r="I447" s="16">
        <f t="shared" si="80"/>
        <v>0.437267654607707</v>
      </c>
      <c r="J447" s="13">
        <f t="shared" si="74"/>
        <v>0.43726341031582777</v>
      </c>
      <c r="K447" s="13">
        <f t="shared" si="75"/>
        <v>4.2442918792295892E-6</v>
      </c>
      <c r="L447" s="13">
        <f t="shared" si="76"/>
        <v>0</v>
      </c>
      <c r="M447" s="13">
        <f t="shared" si="81"/>
        <v>0.45959204851739177</v>
      </c>
      <c r="N447" s="13">
        <f t="shared" si="77"/>
        <v>0.2849470700807829</v>
      </c>
      <c r="O447" s="13">
        <f t="shared" si="78"/>
        <v>0.2849470700807829</v>
      </c>
      <c r="Q447">
        <v>22.357922972045909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0.82857142900000003</v>
      </c>
      <c r="G448" s="13">
        <f t="shared" si="72"/>
        <v>0</v>
      </c>
      <c r="H448" s="13">
        <f t="shared" si="73"/>
        <v>0.82857142900000003</v>
      </c>
      <c r="I448" s="16">
        <f t="shared" si="80"/>
        <v>0.8285756732918792</v>
      </c>
      <c r="J448" s="13">
        <f t="shared" si="74"/>
        <v>0.82855299054012543</v>
      </c>
      <c r="K448" s="13">
        <f t="shared" si="75"/>
        <v>2.2682751753766439E-5</v>
      </c>
      <c r="L448" s="13">
        <f t="shared" si="76"/>
        <v>0</v>
      </c>
      <c r="M448" s="13">
        <f t="shared" si="81"/>
        <v>0.17464497843660887</v>
      </c>
      <c r="N448" s="13">
        <f t="shared" si="77"/>
        <v>0.1082798866306975</v>
      </c>
      <c r="O448" s="13">
        <f t="shared" si="78"/>
        <v>0.1082798866306975</v>
      </c>
      <c r="Q448">
        <v>24.075781818665021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1.957142857</v>
      </c>
      <c r="G449" s="13">
        <f t="shared" si="72"/>
        <v>0</v>
      </c>
      <c r="H449" s="13">
        <f t="shared" si="73"/>
        <v>1.957142857</v>
      </c>
      <c r="I449" s="16">
        <f t="shared" si="80"/>
        <v>1.9571655397517538</v>
      </c>
      <c r="J449" s="13">
        <f t="shared" si="74"/>
        <v>1.9568485899576251</v>
      </c>
      <c r="K449" s="13">
        <f t="shared" si="75"/>
        <v>3.1694979412866253E-4</v>
      </c>
      <c r="L449" s="13">
        <f t="shared" si="76"/>
        <v>0</v>
      </c>
      <c r="M449" s="13">
        <f t="shared" si="81"/>
        <v>6.6365091805911366E-2</v>
      </c>
      <c r="N449" s="13">
        <f t="shared" si="77"/>
        <v>4.1146356919665047E-2</v>
      </c>
      <c r="O449" s="13">
        <f t="shared" si="78"/>
        <v>4.1146356919665047E-2</v>
      </c>
      <c r="Q449">
        <v>23.656798000000009</v>
      </c>
    </row>
    <row r="450" spans="1:17" x14ac:dyDescent="0.2">
      <c r="A450" s="14">
        <f t="shared" si="79"/>
        <v>35674</v>
      </c>
      <c r="B450" s="1">
        <v>9</v>
      </c>
      <c r="F450" s="34">
        <v>1.321428571</v>
      </c>
      <c r="G450" s="13">
        <f t="shared" si="72"/>
        <v>0</v>
      </c>
      <c r="H450" s="13">
        <f t="shared" si="73"/>
        <v>1.321428571</v>
      </c>
      <c r="I450" s="16">
        <f t="shared" si="80"/>
        <v>1.3217455207941287</v>
      </c>
      <c r="J450" s="13">
        <f t="shared" si="74"/>
        <v>1.3216273592805341</v>
      </c>
      <c r="K450" s="13">
        <f t="shared" si="75"/>
        <v>1.1816151359456128E-4</v>
      </c>
      <c r="L450" s="13">
        <f t="shared" si="76"/>
        <v>0</v>
      </c>
      <c r="M450" s="13">
        <f t="shared" si="81"/>
        <v>2.5218734886246319E-2</v>
      </c>
      <c r="N450" s="13">
        <f t="shared" si="77"/>
        <v>1.5635615629472719E-2</v>
      </c>
      <c r="O450" s="13">
        <f t="shared" si="78"/>
        <v>1.5635615629472719E-2</v>
      </c>
      <c r="Q450">
        <v>22.30044241371554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5.7214285709999997</v>
      </c>
      <c r="G451" s="13">
        <f t="shared" si="72"/>
        <v>0</v>
      </c>
      <c r="H451" s="13">
        <f t="shared" si="73"/>
        <v>5.7214285709999997</v>
      </c>
      <c r="I451" s="16">
        <f t="shared" si="80"/>
        <v>5.7215467325135947</v>
      </c>
      <c r="J451" s="13">
        <f t="shared" si="74"/>
        <v>5.7069364887374485</v>
      </c>
      <c r="K451" s="13">
        <f t="shared" si="75"/>
        <v>1.461024377614617E-2</v>
      </c>
      <c r="L451" s="13">
        <f t="shared" si="76"/>
        <v>0</v>
      </c>
      <c r="M451" s="13">
        <f t="shared" si="81"/>
        <v>9.5831192567736E-3</v>
      </c>
      <c r="N451" s="13">
        <f t="shared" si="77"/>
        <v>5.9415339391996318E-3</v>
      </c>
      <c r="O451" s="13">
        <f t="shared" si="78"/>
        <v>5.9415339391996318E-3</v>
      </c>
      <c r="Q451">
        <v>19.295033542325779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42.257142860000002</v>
      </c>
      <c r="G452" s="13">
        <f t="shared" si="72"/>
        <v>1.6697250248573379</v>
      </c>
      <c r="H452" s="13">
        <f t="shared" si="73"/>
        <v>40.587417835142666</v>
      </c>
      <c r="I452" s="16">
        <f t="shared" si="80"/>
        <v>40.602028078918813</v>
      </c>
      <c r="J452" s="13">
        <f t="shared" si="74"/>
        <v>34.039342697268111</v>
      </c>
      <c r="K452" s="13">
        <f t="shared" si="75"/>
        <v>6.5626853816507023</v>
      </c>
      <c r="L452" s="13">
        <f t="shared" si="76"/>
        <v>0</v>
      </c>
      <c r="M452" s="13">
        <f t="shared" si="81"/>
        <v>3.6415853175739681E-3</v>
      </c>
      <c r="N452" s="13">
        <f t="shared" si="77"/>
        <v>2.2577828968958604E-3</v>
      </c>
      <c r="O452" s="13">
        <f t="shared" si="78"/>
        <v>1.6719828077542338</v>
      </c>
      <c r="Q452">
        <v>15.79771168742945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21.992857140000002</v>
      </c>
      <c r="G453" s="13">
        <f t="shared" si="72"/>
        <v>0</v>
      </c>
      <c r="H453" s="13">
        <f t="shared" si="73"/>
        <v>21.992857140000002</v>
      </c>
      <c r="I453" s="16">
        <f t="shared" si="80"/>
        <v>28.555542521650704</v>
      </c>
      <c r="J453" s="13">
        <f t="shared" si="74"/>
        <v>24.756814316970257</v>
      </c>
      <c r="K453" s="13">
        <f t="shared" si="75"/>
        <v>3.7987282046804474</v>
      </c>
      <c r="L453" s="13">
        <f t="shared" si="76"/>
        <v>0</v>
      </c>
      <c r="M453" s="13">
        <f t="shared" si="81"/>
        <v>1.3838024206781077E-3</v>
      </c>
      <c r="N453" s="13">
        <f t="shared" si="77"/>
        <v>8.5795750082042681E-4</v>
      </c>
      <c r="O453" s="13">
        <f t="shared" si="78"/>
        <v>8.5795750082042681E-4</v>
      </c>
      <c r="Q453">
        <v>12.489877593548391</v>
      </c>
    </row>
    <row r="454" spans="1:17" x14ac:dyDescent="0.2">
      <c r="A454" s="14">
        <f t="shared" si="79"/>
        <v>35796</v>
      </c>
      <c r="B454" s="1">
        <v>1</v>
      </c>
      <c r="F454" s="34">
        <v>0.84285714300000003</v>
      </c>
      <c r="G454" s="13">
        <f t="shared" ref="G454:G517" si="86">IF((F454-$J$2)&gt;0,$I$2*(F454-$J$2),0)</f>
        <v>0</v>
      </c>
      <c r="H454" s="13">
        <f t="shared" ref="H454:H517" si="87">F454-G454</f>
        <v>0.84285714300000003</v>
      </c>
      <c r="I454" s="16">
        <f t="shared" si="80"/>
        <v>4.6415853476804472</v>
      </c>
      <c r="J454" s="13">
        <f t="shared" ref="J454:J517" si="88">I454/SQRT(1+(I454/($K$2*(300+(25*Q454)+0.05*(Q454)^3)))^2)</f>
        <v>4.6249939098843074</v>
      </c>
      <c r="K454" s="13">
        <f t="shared" ref="K454:K517" si="89">I454-J454</f>
        <v>1.6591437796139807E-2</v>
      </c>
      <c r="L454" s="13">
        <f t="shared" ref="L454:L517" si="90">IF(K454&gt;$N$2,(K454-$N$2)/$L$2,0)</f>
        <v>0</v>
      </c>
      <c r="M454" s="13">
        <f t="shared" si="81"/>
        <v>5.2584491985768094E-4</v>
      </c>
      <c r="N454" s="13">
        <f t="shared" ref="N454:N517" si="91">$M$2*M454</f>
        <v>3.2602385031176218E-4</v>
      </c>
      <c r="O454" s="13">
        <f t="shared" ref="O454:O517" si="92">N454+G454</f>
        <v>3.2602385031176218E-4</v>
      </c>
      <c r="Q454">
        <v>13.9064240570136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63.22142857</v>
      </c>
      <c r="G455" s="13">
        <f t="shared" si="86"/>
        <v>4.0135909654379249</v>
      </c>
      <c r="H455" s="13">
        <f t="shared" si="87"/>
        <v>59.207837604562073</v>
      </c>
      <c r="I455" s="16">
        <f t="shared" ref="I455:I518" si="95">H455+K454-L454</f>
        <v>59.22442904235821</v>
      </c>
      <c r="J455" s="13">
        <f t="shared" si="88"/>
        <v>39.310918711732675</v>
      </c>
      <c r="K455" s="13">
        <f t="shared" si="89"/>
        <v>19.913510330625535</v>
      </c>
      <c r="L455" s="13">
        <f t="shared" si="90"/>
        <v>8.8361509766635997</v>
      </c>
      <c r="M455" s="13">
        <f t="shared" ref="M455:M518" si="96">L455+M454-N454</f>
        <v>8.8363507977331466</v>
      </c>
      <c r="N455" s="13">
        <f t="shared" si="91"/>
        <v>5.4785374945945504</v>
      </c>
      <c r="O455" s="13">
        <f t="shared" si="92"/>
        <v>9.4921284600324753</v>
      </c>
      <c r="Q455">
        <v>13.313690555179109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45.692857140000001</v>
      </c>
      <c r="G456" s="13">
        <f t="shared" si="86"/>
        <v>2.0538475174551718</v>
      </c>
      <c r="H456" s="13">
        <f t="shared" si="87"/>
        <v>43.639009622544826</v>
      </c>
      <c r="I456" s="16">
        <f t="shared" si="95"/>
        <v>54.716368976506757</v>
      </c>
      <c r="J456" s="13">
        <f t="shared" si="88"/>
        <v>40.019609720899645</v>
      </c>
      <c r="K456" s="13">
        <f t="shared" si="89"/>
        <v>14.696759255607112</v>
      </c>
      <c r="L456" s="13">
        <f t="shared" si="90"/>
        <v>3.5810422638697266</v>
      </c>
      <c r="M456" s="13">
        <f t="shared" si="96"/>
        <v>6.9388555670083223</v>
      </c>
      <c r="N456" s="13">
        <f t="shared" si="91"/>
        <v>4.3020904515451601</v>
      </c>
      <c r="O456" s="13">
        <f t="shared" si="92"/>
        <v>6.3559379690003315</v>
      </c>
      <c r="Q456">
        <v>14.90770852840051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17.65714286</v>
      </c>
      <c r="G457" s="13">
        <f t="shared" si="86"/>
        <v>0</v>
      </c>
      <c r="H457" s="13">
        <f t="shared" si="87"/>
        <v>17.65714286</v>
      </c>
      <c r="I457" s="16">
        <f t="shared" si="95"/>
        <v>28.772859851737387</v>
      </c>
      <c r="J457" s="13">
        <f t="shared" si="88"/>
        <v>27.100792036247764</v>
      </c>
      <c r="K457" s="13">
        <f t="shared" si="89"/>
        <v>1.6720678154896227</v>
      </c>
      <c r="L457" s="13">
        <f t="shared" si="90"/>
        <v>0</v>
      </c>
      <c r="M457" s="13">
        <f t="shared" si="96"/>
        <v>2.6367651154631622</v>
      </c>
      <c r="N457" s="13">
        <f t="shared" si="91"/>
        <v>1.6347943715871605</v>
      </c>
      <c r="O457" s="13">
        <f t="shared" si="92"/>
        <v>1.6347943715871605</v>
      </c>
      <c r="Q457">
        <v>19.429666735271141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1.8928571430000001</v>
      </c>
      <c r="G458" s="13">
        <f t="shared" si="86"/>
        <v>0</v>
      </c>
      <c r="H458" s="13">
        <f t="shared" si="87"/>
        <v>1.8928571430000001</v>
      </c>
      <c r="I458" s="16">
        <f t="shared" si="95"/>
        <v>3.5649249584896228</v>
      </c>
      <c r="J458" s="13">
        <f t="shared" si="88"/>
        <v>3.5610892690594511</v>
      </c>
      <c r="K458" s="13">
        <f t="shared" si="89"/>
        <v>3.8356894301716515E-3</v>
      </c>
      <c r="L458" s="13">
        <f t="shared" si="90"/>
        <v>0</v>
      </c>
      <c r="M458" s="13">
        <f t="shared" si="96"/>
        <v>1.0019707438760017</v>
      </c>
      <c r="N458" s="13">
        <f t="shared" si="91"/>
        <v>0.62122186120312106</v>
      </c>
      <c r="O458" s="13">
        <f t="shared" si="92"/>
        <v>0.62122186120312106</v>
      </c>
      <c r="Q458">
        <v>18.732217046433689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4.0071428569999998</v>
      </c>
      <c r="G459" s="13">
        <f t="shared" si="86"/>
        <v>0</v>
      </c>
      <c r="H459" s="13">
        <f t="shared" si="87"/>
        <v>4.0071428569999998</v>
      </c>
      <c r="I459" s="16">
        <f t="shared" si="95"/>
        <v>4.0109785464301719</v>
      </c>
      <c r="J459" s="13">
        <f t="shared" si="88"/>
        <v>4.0077365962177032</v>
      </c>
      <c r="K459" s="13">
        <f t="shared" si="89"/>
        <v>3.2419502124687583E-3</v>
      </c>
      <c r="L459" s="13">
        <f t="shared" si="90"/>
        <v>0</v>
      </c>
      <c r="M459" s="13">
        <f t="shared" si="96"/>
        <v>0.38074888267288065</v>
      </c>
      <c r="N459" s="13">
        <f t="shared" si="91"/>
        <v>0.236064307257186</v>
      </c>
      <c r="O459" s="13">
        <f t="shared" si="92"/>
        <v>0.236064307257186</v>
      </c>
      <c r="Q459">
        <v>22.423026770787381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0.21428571399999999</v>
      </c>
      <c r="G460" s="13">
        <f t="shared" si="86"/>
        <v>0</v>
      </c>
      <c r="H460" s="13">
        <f t="shared" si="87"/>
        <v>0.21428571399999999</v>
      </c>
      <c r="I460" s="16">
        <f t="shared" si="95"/>
        <v>0.21752766421246875</v>
      </c>
      <c r="J460" s="13">
        <f t="shared" si="88"/>
        <v>0.21752717240202424</v>
      </c>
      <c r="K460" s="13">
        <f t="shared" si="89"/>
        <v>4.9181044450841149E-7</v>
      </c>
      <c r="L460" s="13">
        <f t="shared" si="90"/>
        <v>0</v>
      </c>
      <c r="M460" s="13">
        <f t="shared" si="96"/>
        <v>0.14468457541569466</v>
      </c>
      <c r="N460" s="13">
        <f t="shared" si="91"/>
        <v>8.9704436757730682E-2</v>
      </c>
      <c r="O460" s="13">
        <f t="shared" si="92"/>
        <v>8.9704436757730682E-2</v>
      </c>
      <c r="Q460">
        <v>22.78784400000001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3.9</v>
      </c>
      <c r="G461" s="13">
        <f t="shared" si="86"/>
        <v>0</v>
      </c>
      <c r="H461" s="13">
        <f t="shared" si="87"/>
        <v>3.9</v>
      </c>
      <c r="I461" s="16">
        <f t="shared" si="95"/>
        <v>3.9000004918104443</v>
      </c>
      <c r="J461" s="13">
        <f t="shared" si="88"/>
        <v>3.8974919832862835</v>
      </c>
      <c r="K461" s="13">
        <f t="shared" si="89"/>
        <v>2.5085085241607352E-3</v>
      </c>
      <c r="L461" s="13">
        <f t="shared" si="90"/>
        <v>0</v>
      </c>
      <c r="M461" s="13">
        <f t="shared" si="96"/>
        <v>5.4980138657963973E-2</v>
      </c>
      <c r="N461" s="13">
        <f t="shared" si="91"/>
        <v>3.408768596793766E-2</v>
      </c>
      <c r="O461" s="13">
        <f t="shared" si="92"/>
        <v>3.408768596793766E-2</v>
      </c>
      <c r="Q461">
        <v>23.649781087898681</v>
      </c>
    </row>
    <row r="462" spans="1:17" x14ac:dyDescent="0.2">
      <c r="A462" s="14">
        <f t="shared" si="93"/>
        <v>36039</v>
      </c>
      <c r="B462" s="1">
        <v>9</v>
      </c>
      <c r="F462" s="34">
        <v>4.5071428569999998</v>
      </c>
      <c r="G462" s="13">
        <f t="shared" si="86"/>
        <v>0</v>
      </c>
      <c r="H462" s="13">
        <f t="shared" si="87"/>
        <v>4.5071428569999998</v>
      </c>
      <c r="I462" s="16">
        <f t="shared" si="95"/>
        <v>4.5096513655241601</v>
      </c>
      <c r="J462" s="13">
        <f t="shared" si="88"/>
        <v>4.5052279748879815</v>
      </c>
      <c r="K462" s="13">
        <f t="shared" si="89"/>
        <v>4.4233906361785813E-3</v>
      </c>
      <c r="L462" s="13">
        <f t="shared" si="90"/>
        <v>0</v>
      </c>
      <c r="M462" s="13">
        <f t="shared" si="96"/>
        <v>2.0892452690026313E-2</v>
      </c>
      <c r="N462" s="13">
        <f t="shared" si="91"/>
        <v>1.2953320667816313E-2</v>
      </c>
      <c r="O462" s="13">
        <f t="shared" si="92"/>
        <v>1.2953320667816313E-2</v>
      </c>
      <c r="Q462">
        <v>22.71083969678687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22.05</v>
      </c>
      <c r="G463" s="13">
        <f t="shared" si="86"/>
        <v>0</v>
      </c>
      <c r="H463" s="13">
        <f t="shared" si="87"/>
        <v>22.05</v>
      </c>
      <c r="I463" s="16">
        <f t="shared" si="95"/>
        <v>22.054423390636181</v>
      </c>
      <c r="J463" s="13">
        <f t="shared" si="88"/>
        <v>21.41430705306156</v>
      </c>
      <c r="K463" s="13">
        <f t="shared" si="89"/>
        <v>0.6401163375746215</v>
      </c>
      <c r="L463" s="13">
        <f t="shared" si="90"/>
        <v>0</v>
      </c>
      <c r="M463" s="13">
        <f t="shared" si="96"/>
        <v>7.9391320222099993E-3</v>
      </c>
      <c r="N463" s="13">
        <f t="shared" si="91"/>
        <v>4.9222618537701993E-3</v>
      </c>
      <c r="O463" s="13">
        <f t="shared" si="92"/>
        <v>4.9222618537701993E-3</v>
      </c>
      <c r="Q463">
        <v>20.900800541419301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43.75</v>
      </c>
      <c r="G464" s="13">
        <f t="shared" si="86"/>
        <v>1.8366306401022914</v>
      </c>
      <c r="H464" s="13">
        <f t="shared" si="87"/>
        <v>41.913369359897708</v>
      </c>
      <c r="I464" s="16">
        <f t="shared" si="95"/>
        <v>42.553485697472325</v>
      </c>
      <c r="J464" s="13">
        <f t="shared" si="88"/>
        <v>33.401254388196129</v>
      </c>
      <c r="K464" s="13">
        <f t="shared" si="89"/>
        <v>9.1522313092761962</v>
      </c>
      <c r="L464" s="13">
        <f t="shared" si="90"/>
        <v>0</v>
      </c>
      <c r="M464" s="13">
        <f t="shared" si="96"/>
        <v>3.0168701684397999E-3</v>
      </c>
      <c r="N464" s="13">
        <f t="shared" si="91"/>
        <v>1.8704595044326758E-3</v>
      </c>
      <c r="O464" s="13">
        <f t="shared" si="92"/>
        <v>1.8385010996067241</v>
      </c>
      <c r="Q464">
        <v>13.68217720204056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20.742857140000002</v>
      </c>
      <c r="G465" s="13">
        <f t="shared" si="86"/>
        <v>0</v>
      </c>
      <c r="H465" s="13">
        <f t="shared" si="87"/>
        <v>20.742857140000002</v>
      </c>
      <c r="I465" s="16">
        <f t="shared" si="95"/>
        <v>29.895088449276198</v>
      </c>
      <c r="J465" s="13">
        <f t="shared" si="88"/>
        <v>25.2897959397379</v>
      </c>
      <c r="K465" s="13">
        <f t="shared" si="89"/>
        <v>4.6052925095382982</v>
      </c>
      <c r="L465" s="13">
        <f t="shared" si="90"/>
        <v>0</v>
      </c>
      <c r="M465" s="13">
        <f t="shared" si="96"/>
        <v>1.1464106640071241E-3</v>
      </c>
      <c r="N465" s="13">
        <f t="shared" si="91"/>
        <v>7.1077461168441694E-4</v>
      </c>
      <c r="O465" s="13">
        <f t="shared" si="92"/>
        <v>7.1077461168441694E-4</v>
      </c>
      <c r="Q465">
        <v>11.807561614873229</v>
      </c>
    </row>
    <row r="466" spans="1:17" x14ac:dyDescent="0.2">
      <c r="A466" s="14">
        <f t="shared" si="93"/>
        <v>36161</v>
      </c>
      <c r="B466" s="1">
        <v>1</v>
      </c>
      <c r="F466" s="34">
        <v>31.521428570000001</v>
      </c>
      <c r="G466" s="13">
        <f t="shared" si="86"/>
        <v>0.46944205694622654</v>
      </c>
      <c r="H466" s="13">
        <f t="shared" si="87"/>
        <v>31.051986513053773</v>
      </c>
      <c r="I466" s="16">
        <f t="shared" si="95"/>
        <v>35.657279022592071</v>
      </c>
      <c r="J466" s="13">
        <f t="shared" si="88"/>
        <v>27.263187895950523</v>
      </c>
      <c r="K466" s="13">
        <f t="shared" si="89"/>
        <v>8.3940911266415483</v>
      </c>
      <c r="L466" s="13">
        <f t="shared" si="90"/>
        <v>0</v>
      </c>
      <c r="M466" s="13">
        <f t="shared" si="96"/>
        <v>4.3563605232270714E-4</v>
      </c>
      <c r="N466" s="13">
        <f t="shared" si="91"/>
        <v>2.7009435244007844E-4</v>
      </c>
      <c r="O466" s="13">
        <f t="shared" si="92"/>
        <v>0.46971215129866661</v>
      </c>
      <c r="Q466">
        <v>10.106771593548389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3.6785714289999998</v>
      </c>
      <c r="G467" s="13">
        <f t="shared" si="86"/>
        <v>0</v>
      </c>
      <c r="H467" s="13">
        <f t="shared" si="87"/>
        <v>3.6785714289999998</v>
      </c>
      <c r="I467" s="16">
        <f t="shared" si="95"/>
        <v>12.072662555641548</v>
      </c>
      <c r="J467" s="13">
        <f t="shared" si="88"/>
        <v>11.71758313977271</v>
      </c>
      <c r="K467" s="13">
        <f t="shared" si="89"/>
        <v>0.35507941586883796</v>
      </c>
      <c r="L467" s="13">
        <f t="shared" si="90"/>
        <v>0</v>
      </c>
      <c r="M467" s="13">
        <f t="shared" si="96"/>
        <v>1.6554169988262869E-4</v>
      </c>
      <c r="N467" s="13">
        <f t="shared" si="91"/>
        <v>1.0263585392722979E-4</v>
      </c>
      <c r="O467" s="13">
        <f t="shared" si="92"/>
        <v>1.0263585392722979E-4</v>
      </c>
      <c r="Q467">
        <v>12.189883359076291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9.8000000000000007</v>
      </c>
      <c r="G468" s="13">
        <f t="shared" si="86"/>
        <v>0</v>
      </c>
      <c r="H468" s="13">
        <f t="shared" si="87"/>
        <v>9.8000000000000007</v>
      </c>
      <c r="I468" s="16">
        <f t="shared" si="95"/>
        <v>10.155079415868839</v>
      </c>
      <c r="J468" s="13">
        <f t="shared" si="88"/>
        <v>10.009714511700576</v>
      </c>
      <c r="K468" s="13">
        <f t="shared" si="89"/>
        <v>0.14536490416826275</v>
      </c>
      <c r="L468" s="13">
        <f t="shared" si="90"/>
        <v>0</v>
      </c>
      <c r="M468" s="13">
        <f t="shared" si="96"/>
        <v>6.2905845955398907E-5</v>
      </c>
      <c r="N468" s="13">
        <f t="shared" si="91"/>
        <v>3.9001624492347321E-5</v>
      </c>
      <c r="O468" s="13">
        <f t="shared" si="92"/>
        <v>3.9001624492347321E-5</v>
      </c>
      <c r="Q468">
        <v>15.07493190913295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27.81428571</v>
      </c>
      <c r="G469" s="13">
        <f t="shared" si="86"/>
        <v>5.4973087832920695E-2</v>
      </c>
      <c r="H469" s="13">
        <f t="shared" si="87"/>
        <v>27.75931262216708</v>
      </c>
      <c r="I469" s="16">
        <f t="shared" si="95"/>
        <v>27.904677526335341</v>
      </c>
      <c r="J469" s="13">
        <f t="shared" si="88"/>
        <v>25.335483527932031</v>
      </c>
      <c r="K469" s="13">
        <f t="shared" si="89"/>
        <v>2.5691939984033105</v>
      </c>
      <c r="L469" s="13">
        <f t="shared" si="90"/>
        <v>0</v>
      </c>
      <c r="M469" s="13">
        <f t="shared" si="96"/>
        <v>2.3904221463051585E-5</v>
      </c>
      <c r="N469" s="13">
        <f t="shared" si="91"/>
        <v>1.4820617307091983E-5</v>
      </c>
      <c r="O469" s="13">
        <f t="shared" si="92"/>
        <v>5.4987908450227788E-2</v>
      </c>
      <c r="Q469">
        <v>15.332833534839279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4.1571428570000002</v>
      </c>
      <c r="G470" s="13">
        <f t="shared" si="86"/>
        <v>0</v>
      </c>
      <c r="H470" s="13">
        <f t="shared" si="87"/>
        <v>4.1571428570000002</v>
      </c>
      <c r="I470" s="16">
        <f t="shared" si="95"/>
        <v>6.7263368554033107</v>
      </c>
      <c r="J470" s="13">
        <f t="shared" si="88"/>
        <v>6.698185294445663</v>
      </c>
      <c r="K470" s="13">
        <f t="shared" si="89"/>
        <v>2.8151560957647703E-2</v>
      </c>
      <c r="L470" s="13">
        <f t="shared" si="90"/>
        <v>0</v>
      </c>
      <c r="M470" s="13">
        <f t="shared" si="96"/>
        <v>9.0836041559596024E-6</v>
      </c>
      <c r="N470" s="13">
        <f t="shared" si="91"/>
        <v>5.6318345766949533E-6</v>
      </c>
      <c r="O470" s="13">
        <f t="shared" si="92"/>
        <v>5.6318345766949533E-6</v>
      </c>
      <c r="Q470">
        <v>18.072859797687549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7.1428569999999999E-3</v>
      </c>
      <c r="G471" s="13">
        <f t="shared" si="86"/>
        <v>0</v>
      </c>
      <c r="H471" s="13">
        <f t="shared" si="87"/>
        <v>7.1428569999999999E-3</v>
      </c>
      <c r="I471" s="16">
        <f t="shared" si="95"/>
        <v>3.5294417957647706E-2</v>
      </c>
      <c r="J471" s="13">
        <f t="shared" si="88"/>
        <v>3.5294415213424829E-2</v>
      </c>
      <c r="K471" s="13">
        <f t="shared" si="89"/>
        <v>2.7442228767160515E-9</v>
      </c>
      <c r="L471" s="13">
        <f t="shared" si="90"/>
        <v>0</v>
      </c>
      <c r="M471" s="13">
        <f t="shared" si="96"/>
        <v>3.4517695792646491E-6</v>
      </c>
      <c r="N471" s="13">
        <f t="shared" si="91"/>
        <v>2.1400971391440824E-6</v>
      </c>
      <c r="O471" s="13">
        <f t="shared" si="92"/>
        <v>2.1400971391440824E-6</v>
      </c>
      <c r="Q471">
        <v>20.896002729471402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11.84285714</v>
      </c>
      <c r="G472" s="13">
        <f t="shared" si="86"/>
        <v>0</v>
      </c>
      <c r="H472" s="13">
        <f t="shared" si="87"/>
        <v>11.84285714</v>
      </c>
      <c r="I472" s="16">
        <f t="shared" si="95"/>
        <v>11.842857142744222</v>
      </c>
      <c r="J472" s="13">
        <f t="shared" si="88"/>
        <v>11.768768946389393</v>
      </c>
      <c r="K472" s="13">
        <f t="shared" si="89"/>
        <v>7.4088196354828995E-2</v>
      </c>
      <c r="L472" s="13">
        <f t="shared" si="90"/>
        <v>0</v>
      </c>
      <c r="M472" s="13">
        <f t="shared" si="96"/>
        <v>1.3116724401205667E-6</v>
      </c>
      <c r="N472" s="13">
        <f t="shared" si="91"/>
        <v>8.1323691287475132E-7</v>
      </c>
      <c r="O472" s="13">
        <f t="shared" si="92"/>
        <v>8.1323691287475132E-7</v>
      </c>
      <c r="Q472">
        <v>23.209851546567432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4.4714285709999997</v>
      </c>
      <c r="G473" s="13">
        <f t="shared" si="86"/>
        <v>0</v>
      </c>
      <c r="H473" s="13">
        <f t="shared" si="87"/>
        <v>4.4714285709999997</v>
      </c>
      <c r="I473" s="16">
        <f t="shared" si="95"/>
        <v>4.5455167673548287</v>
      </c>
      <c r="J473" s="13">
        <f t="shared" si="88"/>
        <v>4.5407495804268132</v>
      </c>
      <c r="K473" s="13">
        <f t="shared" si="89"/>
        <v>4.7671869280154766E-3</v>
      </c>
      <c r="L473" s="13">
        <f t="shared" si="90"/>
        <v>0</v>
      </c>
      <c r="M473" s="13">
        <f t="shared" si="96"/>
        <v>4.984355272458154E-7</v>
      </c>
      <c r="N473" s="13">
        <f t="shared" si="91"/>
        <v>3.0903002689240553E-7</v>
      </c>
      <c r="O473" s="13">
        <f t="shared" si="92"/>
        <v>3.0903002689240553E-7</v>
      </c>
      <c r="Q473">
        <v>22.347695000000009</v>
      </c>
    </row>
    <row r="474" spans="1:17" x14ac:dyDescent="0.2">
      <c r="A474" s="14">
        <f t="shared" si="93"/>
        <v>36404</v>
      </c>
      <c r="B474" s="1">
        <v>9</v>
      </c>
      <c r="F474" s="34">
        <v>4.414285714</v>
      </c>
      <c r="G474" s="13">
        <f t="shared" si="86"/>
        <v>0</v>
      </c>
      <c r="H474" s="13">
        <f t="shared" si="87"/>
        <v>4.414285714</v>
      </c>
      <c r="I474" s="16">
        <f t="shared" si="95"/>
        <v>4.4190529009280155</v>
      </c>
      <c r="J474" s="13">
        <f t="shared" si="88"/>
        <v>4.4151060977947347</v>
      </c>
      <c r="K474" s="13">
        <f t="shared" si="89"/>
        <v>3.946803133280774E-3</v>
      </c>
      <c r="L474" s="13">
        <f t="shared" si="90"/>
        <v>0</v>
      </c>
      <c r="M474" s="13">
        <f t="shared" si="96"/>
        <v>1.8940550035340987E-7</v>
      </c>
      <c r="N474" s="13">
        <f t="shared" si="91"/>
        <v>1.1743141021911412E-7</v>
      </c>
      <c r="O474" s="13">
        <f t="shared" si="92"/>
        <v>1.1743141021911412E-7</v>
      </c>
      <c r="Q474">
        <v>23.089155837021909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11.985714290000001</v>
      </c>
      <c r="G475" s="13">
        <f t="shared" si="86"/>
        <v>0</v>
      </c>
      <c r="H475" s="13">
        <f t="shared" si="87"/>
        <v>11.985714290000001</v>
      </c>
      <c r="I475" s="16">
        <f t="shared" si="95"/>
        <v>11.989661093133282</v>
      </c>
      <c r="J475" s="13">
        <f t="shared" si="88"/>
        <v>11.8904032118226</v>
      </c>
      <c r="K475" s="13">
        <f t="shared" si="89"/>
        <v>9.9257881310682805E-2</v>
      </c>
      <c r="L475" s="13">
        <f t="shared" si="90"/>
        <v>0</v>
      </c>
      <c r="M475" s="13">
        <f t="shared" si="96"/>
        <v>7.1974090134295752E-8</v>
      </c>
      <c r="N475" s="13">
        <f t="shared" si="91"/>
        <v>4.4623935883263364E-8</v>
      </c>
      <c r="O475" s="13">
        <f t="shared" si="92"/>
        <v>4.4623935883263364E-8</v>
      </c>
      <c r="Q475">
        <v>21.376675240979079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45.72142857</v>
      </c>
      <c r="G476" s="13">
        <f t="shared" si="86"/>
        <v>2.0570418834630124</v>
      </c>
      <c r="H476" s="13">
        <f t="shared" si="87"/>
        <v>43.664386686536986</v>
      </c>
      <c r="I476" s="16">
        <f t="shared" si="95"/>
        <v>43.76364456784767</v>
      </c>
      <c r="J476" s="13">
        <f t="shared" si="88"/>
        <v>35.807414232827462</v>
      </c>
      <c r="K476" s="13">
        <f t="shared" si="89"/>
        <v>7.9562303350202086</v>
      </c>
      <c r="L476" s="13">
        <f t="shared" si="90"/>
        <v>0</v>
      </c>
      <c r="M476" s="13">
        <f t="shared" si="96"/>
        <v>2.7350154251032388E-8</v>
      </c>
      <c r="N476" s="13">
        <f t="shared" si="91"/>
        <v>1.6957095635640081E-8</v>
      </c>
      <c r="O476" s="13">
        <f t="shared" si="92"/>
        <v>2.0570419004201081</v>
      </c>
      <c r="Q476">
        <v>15.760100400968859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24.31428571</v>
      </c>
      <c r="G477" s="13">
        <f t="shared" si="86"/>
        <v>0</v>
      </c>
      <c r="H477" s="13">
        <f t="shared" si="87"/>
        <v>24.31428571</v>
      </c>
      <c r="I477" s="16">
        <f t="shared" si="95"/>
        <v>32.270516045020209</v>
      </c>
      <c r="J477" s="13">
        <f t="shared" si="88"/>
        <v>28.382198709535501</v>
      </c>
      <c r="K477" s="13">
        <f t="shared" si="89"/>
        <v>3.8883173354847074</v>
      </c>
      <c r="L477" s="13">
        <f t="shared" si="90"/>
        <v>0</v>
      </c>
      <c r="M477" s="13">
        <f t="shared" si="96"/>
        <v>1.0393058615392307E-8</v>
      </c>
      <c r="N477" s="13">
        <f t="shared" si="91"/>
        <v>6.4436963415432302E-9</v>
      </c>
      <c r="O477" s="13">
        <f t="shared" si="92"/>
        <v>6.4436963415432302E-9</v>
      </c>
      <c r="Q477">
        <v>15.139951541582199</v>
      </c>
    </row>
    <row r="478" spans="1:17" x14ac:dyDescent="0.2">
      <c r="A478" s="14">
        <f t="shared" si="93"/>
        <v>36526</v>
      </c>
      <c r="B478" s="1">
        <v>1</v>
      </c>
      <c r="F478" s="34">
        <v>47.507142860000002</v>
      </c>
      <c r="G478" s="13">
        <f t="shared" si="86"/>
        <v>2.2566897494498113</v>
      </c>
      <c r="H478" s="13">
        <f t="shared" si="87"/>
        <v>45.25045311055019</v>
      </c>
      <c r="I478" s="16">
        <f t="shared" si="95"/>
        <v>49.138770446034897</v>
      </c>
      <c r="J478" s="13">
        <f t="shared" si="88"/>
        <v>32.572160301184617</v>
      </c>
      <c r="K478" s="13">
        <f t="shared" si="89"/>
        <v>16.56661014485028</v>
      </c>
      <c r="L478" s="13">
        <f t="shared" si="90"/>
        <v>5.4646417606412765</v>
      </c>
      <c r="M478" s="13">
        <f t="shared" si="96"/>
        <v>5.4646417645906391</v>
      </c>
      <c r="N478" s="13">
        <f t="shared" si="91"/>
        <v>3.3880778940461962</v>
      </c>
      <c r="O478" s="13">
        <f t="shared" si="92"/>
        <v>5.6447676434960075</v>
      </c>
      <c r="Q478">
        <v>10.526038593548391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52.692857140000001</v>
      </c>
      <c r="G479" s="13">
        <f t="shared" si="86"/>
        <v>2.8364671502451366</v>
      </c>
      <c r="H479" s="13">
        <f t="shared" si="87"/>
        <v>49.856389989754867</v>
      </c>
      <c r="I479" s="16">
        <f t="shared" si="95"/>
        <v>60.958358373963868</v>
      </c>
      <c r="J479" s="13">
        <f t="shared" si="88"/>
        <v>43.598547053109527</v>
      </c>
      <c r="K479" s="13">
        <f t="shared" si="89"/>
        <v>17.359811320854341</v>
      </c>
      <c r="L479" s="13">
        <f t="shared" si="90"/>
        <v>6.2636751726394841</v>
      </c>
      <c r="M479" s="13">
        <f t="shared" si="96"/>
        <v>8.3402390431839262</v>
      </c>
      <c r="N479" s="13">
        <f t="shared" si="91"/>
        <v>5.1709482067740344</v>
      </c>
      <c r="O479" s="13">
        <f t="shared" si="92"/>
        <v>8.0074153570191715</v>
      </c>
      <c r="Q479">
        <v>15.783173564367569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31.378571430000001</v>
      </c>
      <c r="G480" s="13">
        <f t="shared" si="86"/>
        <v>0.45347022802505155</v>
      </c>
      <c r="H480" s="13">
        <f t="shared" si="87"/>
        <v>30.92510120197495</v>
      </c>
      <c r="I480" s="16">
        <f t="shared" si="95"/>
        <v>42.021237350189807</v>
      </c>
      <c r="J480" s="13">
        <f t="shared" si="88"/>
        <v>33.695931733897325</v>
      </c>
      <c r="K480" s="13">
        <f t="shared" si="89"/>
        <v>8.3253056162924821</v>
      </c>
      <c r="L480" s="13">
        <f t="shared" si="90"/>
        <v>0</v>
      </c>
      <c r="M480" s="13">
        <f t="shared" si="96"/>
        <v>3.1692908364098917</v>
      </c>
      <c r="N480" s="13">
        <f t="shared" si="91"/>
        <v>1.9649603185741329</v>
      </c>
      <c r="O480" s="13">
        <f t="shared" si="92"/>
        <v>2.4184305465991844</v>
      </c>
      <c r="Q480">
        <v>14.33494518939335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17.75</v>
      </c>
      <c r="G481" s="13">
        <f t="shared" si="86"/>
        <v>0</v>
      </c>
      <c r="H481" s="13">
        <f t="shared" si="87"/>
        <v>17.75</v>
      </c>
      <c r="I481" s="16">
        <f t="shared" si="95"/>
        <v>26.075305616292482</v>
      </c>
      <c r="J481" s="13">
        <f t="shared" si="88"/>
        <v>24.283470754665235</v>
      </c>
      <c r="K481" s="13">
        <f t="shared" si="89"/>
        <v>1.7918348616272475</v>
      </c>
      <c r="L481" s="13">
        <f t="shared" si="90"/>
        <v>0</v>
      </c>
      <c r="M481" s="13">
        <f t="shared" si="96"/>
        <v>1.2043305178357588</v>
      </c>
      <c r="N481" s="13">
        <f t="shared" si="91"/>
        <v>0.74668492105817053</v>
      </c>
      <c r="O481" s="13">
        <f t="shared" si="92"/>
        <v>0.74668492105817053</v>
      </c>
      <c r="Q481">
        <v>16.728202562283201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4.3071428569999997</v>
      </c>
      <c r="G482" s="13">
        <f t="shared" si="86"/>
        <v>0</v>
      </c>
      <c r="H482" s="13">
        <f t="shared" si="87"/>
        <v>4.3071428569999997</v>
      </c>
      <c r="I482" s="16">
        <f t="shared" si="95"/>
        <v>6.0989777186272471</v>
      </c>
      <c r="J482" s="13">
        <f t="shared" si="88"/>
        <v>6.0769886005501972</v>
      </c>
      <c r="K482" s="13">
        <f t="shared" si="89"/>
        <v>2.1989118077049952E-2</v>
      </c>
      <c r="L482" s="13">
        <f t="shared" si="90"/>
        <v>0</v>
      </c>
      <c r="M482" s="13">
        <f t="shared" si="96"/>
        <v>0.45764559677758831</v>
      </c>
      <c r="N482" s="13">
        <f t="shared" si="91"/>
        <v>0.28374027000210478</v>
      </c>
      <c r="O482" s="13">
        <f t="shared" si="92"/>
        <v>0.28374027000210478</v>
      </c>
      <c r="Q482">
        <v>17.748695074412179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0.7</v>
      </c>
      <c r="G483" s="13">
        <f t="shared" si="86"/>
        <v>0</v>
      </c>
      <c r="H483" s="13">
        <f t="shared" si="87"/>
        <v>0.7</v>
      </c>
      <c r="I483" s="16">
        <f t="shared" si="95"/>
        <v>0.72198911807704991</v>
      </c>
      <c r="J483" s="13">
        <f t="shared" si="88"/>
        <v>0.72196572562234829</v>
      </c>
      <c r="K483" s="13">
        <f t="shared" si="89"/>
        <v>2.3392454701620657E-5</v>
      </c>
      <c r="L483" s="13">
        <f t="shared" si="90"/>
        <v>0</v>
      </c>
      <c r="M483" s="13">
        <f t="shared" si="96"/>
        <v>0.17390532677548354</v>
      </c>
      <c r="N483" s="13">
        <f t="shared" si="91"/>
        <v>0.10782130260079979</v>
      </c>
      <c r="O483" s="13">
        <f t="shared" si="92"/>
        <v>0.10782130260079979</v>
      </c>
      <c r="Q483">
        <v>20.925224420655411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2.1428571E-2</v>
      </c>
      <c r="G484" s="13">
        <f t="shared" si="86"/>
        <v>0</v>
      </c>
      <c r="H484" s="13">
        <f t="shared" si="87"/>
        <v>2.1428571E-2</v>
      </c>
      <c r="I484" s="16">
        <f t="shared" si="95"/>
        <v>2.1451963454701621E-2</v>
      </c>
      <c r="J484" s="13">
        <f t="shared" si="88"/>
        <v>2.1451962889171568E-2</v>
      </c>
      <c r="K484" s="13">
        <f t="shared" si="89"/>
        <v>5.6553005334247786E-10</v>
      </c>
      <c r="L484" s="13">
        <f t="shared" si="90"/>
        <v>0</v>
      </c>
      <c r="M484" s="13">
        <f t="shared" si="96"/>
        <v>6.6084024174683745E-2</v>
      </c>
      <c r="N484" s="13">
        <f t="shared" si="91"/>
        <v>4.0972094988303918E-2</v>
      </c>
      <c r="O484" s="13">
        <f t="shared" si="92"/>
        <v>4.0972094988303918E-2</v>
      </c>
      <c r="Q484">
        <v>21.502200000000009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1.65</v>
      </c>
      <c r="G485" s="13">
        <f t="shared" si="86"/>
        <v>0</v>
      </c>
      <c r="H485" s="13">
        <f t="shared" si="87"/>
        <v>1.65</v>
      </c>
      <c r="I485" s="16">
        <f t="shared" si="95"/>
        <v>1.65000000056553</v>
      </c>
      <c r="J485" s="13">
        <f t="shared" si="88"/>
        <v>1.6497872439272421</v>
      </c>
      <c r="K485" s="13">
        <f t="shared" si="89"/>
        <v>2.1275663828790314E-4</v>
      </c>
      <c r="L485" s="13">
        <f t="shared" si="90"/>
        <v>0</v>
      </c>
      <c r="M485" s="13">
        <f t="shared" si="96"/>
        <v>2.5111929186379826E-2</v>
      </c>
      <c r="N485" s="13">
        <f t="shared" si="91"/>
        <v>1.5569396095555492E-2</v>
      </c>
      <c r="O485" s="13">
        <f t="shared" si="92"/>
        <v>1.5569396095555492E-2</v>
      </c>
      <c r="Q485">
        <v>22.849013524123531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16.464285709999999</v>
      </c>
      <c r="G486" s="13">
        <f t="shared" si="86"/>
        <v>0</v>
      </c>
      <c r="H486" s="13">
        <f t="shared" si="87"/>
        <v>16.464285709999999</v>
      </c>
      <c r="I486" s="16">
        <f t="shared" si="95"/>
        <v>16.464498466638286</v>
      </c>
      <c r="J486" s="13">
        <f t="shared" si="88"/>
        <v>16.196889731395835</v>
      </c>
      <c r="K486" s="13">
        <f t="shared" si="89"/>
        <v>0.26760873524245099</v>
      </c>
      <c r="L486" s="13">
        <f t="shared" si="90"/>
        <v>0</v>
      </c>
      <c r="M486" s="13">
        <f t="shared" si="96"/>
        <v>9.5425330908243348E-3</v>
      </c>
      <c r="N486" s="13">
        <f t="shared" si="91"/>
        <v>5.9163705163110874E-3</v>
      </c>
      <c r="O486" s="13">
        <f t="shared" si="92"/>
        <v>5.9163705163110874E-3</v>
      </c>
      <c r="Q486">
        <v>21.00591893228664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5.3</v>
      </c>
      <c r="G487" s="13">
        <f t="shared" si="86"/>
        <v>0</v>
      </c>
      <c r="H487" s="13">
        <f t="shared" si="87"/>
        <v>5.3</v>
      </c>
      <c r="I487" s="16">
        <f t="shared" si="95"/>
        <v>5.5676087352424508</v>
      </c>
      <c r="J487" s="13">
        <f t="shared" si="88"/>
        <v>5.55588765395298</v>
      </c>
      <c r="K487" s="13">
        <f t="shared" si="89"/>
        <v>1.1721081289470803E-2</v>
      </c>
      <c r="L487" s="13">
        <f t="shared" si="90"/>
        <v>0</v>
      </c>
      <c r="M487" s="13">
        <f t="shared" si="96"/>
        <v>3.6261625745132474E-3</v>
      </c>
      <c r="N487" s="13">
        <f t="shared" si="91"/>
        <v>2.2482207961982133E-3</v>
      </c>
      <c r="O487" s="13">
        <f t="shared" si="92"/>
        <v>2.2482207961982133E-3</v>
      </c>
      <c r="Q487">
        <v>20.27757233536801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103.45</v>
      </c>
      <c r="G488" s="13">
        <f t="shared" si="86"/>
        <v>8.5112580797538495</v>
      </c>
      <c r="H488" s="13">
        <f t="shared" si="87"/>
        <v>94.938741920246159</v>
      </c>
      <c r="I488" s="16">
        <f t="shared" si="95"/>
        <v>94.950463001535624</v>
      </c>
      <c r="J488" s="13">
        <f t="shared" si="88"/>
        <v>51.371758582094799</v>
      </c>
      <c r="K488" s="13">
        <f t="shared" si="89"/>
        <v>43.578704419440825</v>
      </c>
      <c r="L488" s="13">
        <f t="shared" si="90"/>
        <v>32.67535009843732</v>
      </c>
      <c r="M488" s="13">
        <f t="shared" si="96"/>
        <v>32.676728040215636</v>
      </c>
      <c r="N488" s="13">
        <f t="shared" si="91"/>
        <v>20.259571384933693</v>
      </c>
      <c r="O488" s="13">
        <f t="shared" si="92"/>
        <v>28.770829464687544</v>
      </c>
      <c r="Q488">
        <v>15.482594883466319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44.535714290000001</v>
      </c>
      <c r="G489" s="13">
        <f t="shared" si="86"/>
        <v>1.9244757014048099</v>
      </c>
      <c r="H489" s="13">
        <f t="shared" si="87"/>
        <v>42.611238588595192</v>
      </c>
      <c r="I489" s="16">
        <f t="shared" si="95"/>
        <v>53.51459290959869</v>
      </c>
      <c r="J489" s="13">
        <f t="shared" si="88"/>
        <v>38.706142070805619</v>
      </c>
      <c r="K489" s="13">
        <f t="shared" si="89"/>
        <v>14.808450838793071</v>
      </c>
      <c r="L489" s="13">
        <f t="shared" si="90"/>
        <v>3.6935550910117039</v>
      </c>
      <c r="M489" s="13">
        <f t="shared" si="96"/>
        <v>16.110711746293646</v>
      </c>
      <c r="N489" s="13">
        <f t="shared" si="91"/>
        <v>9.9886412827020603</v>
      </c>
      <c r="O489" s="13">
        <f t="shared" si="92"/>
        <v>11.913116984106871</v>
      </c>
      <c r="Q489">
        <v>14.24631900420016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68.757142860000002</v>
      </c>
      <c r="G490" s="13">
        <f t="shared" si="86"/>
        <v>4.6324993489907769</v>
      </c>
      <c r="H490" s="13">
        <f t="shared" si="87"/>
        <v>64.124643511009225</v>
      </c>
      <c r="I490" s="16">
        <f t="shared" si="95"/>
        <v>75.2395392587906</v>
      </c>
      <c r="J490" s="13">
        <f t="shared" si="88"/>
        <v>39.147163359175401</v>
      </c>
      <c r="K490" s="13">
        <f t="shared" si="89"/>
        <v>36.092375899615199</v>
      </c>
      <c r="L490" s="13">
        <f t="shared" si="90"/>
        <v>25.13397623075015</v>
      </c>
      <c r="M490" s="13">
        <f t="shared" si="96"/>
        <v>31.256046694341734</v>
      </c>
      <c r="N490" s="13">
        <f t="shared" si="91"/>
        <v>19.378748950491875</v>
      </c>
      <c r="O490" s="13">
        <f t="shared" si="92"/>
        <v>24.011248299482652</v>
      </c>
      <c r="Q490">
        <v>11.30502259354839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45.078571429999997</v>
      </c>
      <c r="G491" s="13">
        <f t="shared" si="86"/>
        <v>1.9851686521996965</v>
      </c>
      <c r="H491" s="13">
        <f t="shared" si="87"/>
        <v>43.0934027778003</v>
      </c>
      <c r="I491" s="16">
        <f t="shared" si="95"/>
        <v>54.051802446665349</v>
      </c>
      <c r="J491" s="13">
        <f t="shared" si="88"/>
        <v>34.627240270941478</v>
      </c>
      <c r="K491" s="13">
        <f t="shared" si="89"/>
        <v>19.424562175723871</v>
      </c>
      <c r="L491" s="13">
        <f t="shared" si="90"/>
        <v>8.3436076921598161</v>
      </c>
      <c r="M491" s="13">
        <f t="shared" si="96"/>
        <v>20.220905436009673</v>
      </c>
      <c r="N491" s="13">
        <f t="shared" si="91"/>
        <v>12.536961370325997</v>
      </c>
      <c r="O491" s="13">
        <f t="shared" si="92"/>
        <v>14.522130022525694</v>
      </c>
      <c r="Q491">
        <v>11.062063076057081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41.857142860000003</v>
      </c>
      <c r="G492" s="13">
        <f t="shared" si="86"/>
        <v>1.6250039029836256</v>
      </c>
      <c r="H492" s="13">
        <f t="shared" si="87"/>
        <v>40.232138957016375</v>
      </c>
      <c r="I492" s="16">
        <f t="shared" si="95"/>
        <v>51.313093440580431</v>
      </c>
      <c r="J492" s="13">
        <f t="shared" si="88"/>
        <v>36.908159387962279</v>
      </c>
      <c r="K492" s="13">
        <f t="shared" si="89"/>
        <v>14.404934052618152</v>
      </c>
      <c r="L492" s="13">
        <f t="shared" si="90"/>
        <v>3.2870713335364807</v>
      </c>
      <c r="M492" s="13">
        <f t="shared" si="96"/>
        <v>10.971015399220157</v>
      </c>
      <c r="N492" s="13">
        <f t="shared" si="91"/>
        <v>6.8020295475164971</v>
      </c>
      <c r="O492" s="13">
        <f t="shared" si="92"/>
        <v>8.4270334505001223</v>
      </c>
      <c r="Q492">
        <v>13.469895458603419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11.22142857</v>
      </c>
      <c r="G493" s="13">
        <f t="shared" si="86"/>
        <v>0</v>
      </c>
      <c r="H493" s="13">
        <f t="shared" si="87"/>
        <v>11.22142857</v>
      </c>
      <c r="I493" s="16">
        <f t="shared" si="95"/>
        <v>22.339291289081672</v>
      </c>
      <c r="J493" s="13">
        <f t="shared" si="88"/>
        <v>21.267144602012955</v>
      </c>
      <c r="K493" s="13">
        <f t="shared" si="89"/>
        <v>1.0721466870687166</v>
      </c>
      <c r="L493" s="13">
        <f t="shared" si="90"/>
        <v>0</v>
      </c>
      <c r="M493" s="13">
        <f t="shared" si="96"/>
        <v>4.1689858517036598</v>
      </c>
      <c r="N493" s="13">
        <f t="shared" si="91"/>
        <v>2.5847712280562689</v>
      </c>
      <c r="O493" s="13">
        <f t="shared" si="92"/>
        <v>2.5847712280562689</v>
      </c>
      <c r="Q493">
        <v>17.317486439217831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1.5142857139999999</v>
      </c>
      <c r="G494" s="13">
        <f t="shared" si="86"/>
        <v>0</v>
      </c>
      <c r="H494" s="13">
        <f t="shared" si="87"/>
        <v>1.5142857139999999</v>
      </c>
      <c r="I494" s="16">
        <f t="shared" si="95"/>
        <v>2.5864324010687163</v>
      </c>
      <c r="J494" s="13">
        <f t="shared" si="88"/>
        <v>2.5849549487021513</v>
      </c>
      <c r="K494" s="13">
        <f t="shared" si="89"/>
        <v>1.4774523665650463E-3</v>
      </c>
      <c r="L494" s="13">
        <f t="shared" si="90"/>
        <v>0</v>
      </c>
      <c r="M494" s="13">
        <f t="shared" si="96"/>
        <v>1.5842146236473909</v>
      </c>
      <c r="N494" s="13">
        <f t="shared" si="91"/>
        <v>0.98221306666138231</v>
      </c>
      <c r="O494" s="13">
        <f t="shared" si="92"/>
        <v>0.98221306666138231</v>
      </c>
      <c r="Q494">
        <v>18.67708842941353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2.207142857</v>
      </c>
      <c r="G495" s="13">
        <f t="shared" si="86"/>
        <v>0</v>
      </c>
      <c r="H495" s="13">
        <f t="shared" si="87"/>
        <v>2.207142857</v>
      </c>
      <c r="I495" s="16">
        <f t="shared" si="95"/>
        <v>2.2086203093665651</v>
      </c>
      <c r="J495" s="13">
        <f t="shared" si="88"/>
        <v>2.2081452401617154</v>
      </c>
      <c r="K495" s="13">
        <f t="shared" si="89"/>
        <v>4.7506920484963189E-4</v>
      </c>
      <c r="L495" s="13">
        <f t="shared" si="90"/>
        <v>0</v>
      </c>
      <c r="M495" s="13">
        <f t="shared" si="96"/>
        <v>0.60200155698600855</v>
      </c>
      <c r="N495" s="13">
        <f t="shared" si="91"/>
        <v>0.37324096533132528</v>
      </c>
      <c r="O495" s="13">
        <f t="shared" si="92"/>
        <v>0.37324096533132528</v>
      </c>
      <c r="Q495">
        <v>23.356278859832869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3.5714285999999998E-2</v>
      </c>
      <c r="G496" s="13">
        <f t="shared" si="86"/>
        <v>0</v>
      </c>
      <c r="H496" s="13">
        <f t="shared" si="87"/>
        <v>3.5714285999999998E-2</v>
      </c>
      <c r="I496" s="16">
        <f t="shared" si="95"/>
        <v>3.618935520484963E-2</v>
      </c>
      <c r="J496" s="13">
        <f t="shared" si="88"/>
        <v>3.6189353037920521E-2</v>
      </c>
      <c r="K496" s="13">
        <f t="shared" si="89"/>
        <v>2.1669291083714626E-9</v>
      </c>
      <c r="L496" s="13">
        <f t="shared" si="90"/>
        <v>0</v>
      </c>
      <c r="M496" s="13">
        <f t="shared" si="96"/>
        <v>0.22876059165468327</v>
      </c>
      <c r="N496" s="13">
        <f t="shared" si="91"/>
        <v>0.14183156682590362</v>
      </c>
      <c r="O496" s="13">
        <f t="shared" si="92"/>
        <v>0.14183156682590362</v>
      </c>
      <c r="Q496">
        <v>23.10123518011229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7.8071428569999997</v>
      </c>
      <c r="G497" s="13">
        <f t="shared" si="86"/>
        <v>0</v>
      </c>
      <c r="H497" s="13">
        <f t="shared" si="87"/>
        <v>7.8071428569999997</v>
      </c>
      <c r="I497" s="16">
        <f t="shared" si="95"/>
        <v>7.8071428591669285</v>
      </c>
      <c r="J497" s="13">
        <f t="shared" si="88"/>
        <v>7.7879024950435705</v>
      </c>
      <c r="K497" s="13">
        <f t="shared" si="89"/>
        <v>1.9240364123358056E-2</v>
      </c>
      <c r="L497" s="13">
        <f t="shared" si="90"/>
        <v>0</v>
      </c>
      <c r="M497" s="13">
        <f t="shared" si="96"/>
        <v>8.692902482877965E-2</v>
      </c>
      <c r="N497" s="13">
        <f t="shared" si="91"/>
        <v>5.3895995393843384E-2</v>
      </c>
      <c r="O497" s="13">
        <f t="shared" si="92"/>
        <v>5.3895995393843384E-2</v>
      </c>
      <c r="Q497">
        <v>23.95033900000001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12.307142860000001</v>
      </c>
      <c r="G498" s="13">
        <f t="shared" si="86"/>
        <v>0</v>
      </c>
      <c r="H498" s="13">
        <f t="shared" si="87"/>
        <v>12.307142860000001</v>
      </c>
      <c r="I498" s="16">
        <f t="shared" si="95"/>
        <v>12.326383224123358</v>
      </c>
      <c r="J498" s="13">
        <f t="shared" si="88"/>
        <v>12.244576841560297</v>
      </c>
      <c r="K498" s="13">
        <f t="shared" si="89"/>
        <v>8.1806382563060609E-2</v>
      </c>
      <c r="L498" s="13">
        <f t="shared" si="90"/>
        <v>0</v>
      </c>
      <c r="M498" s="13">
        <f t="shared" si="96"/>
        <v>3.3033029434936266E-2</v>
      </c>
      <c r="N498" s="13">
        <f t="shared" si="91"/>
        <v>2.0480478249660483E-2</v>
      </c>
      <c r="O498" s="13">
        <f t="shared" si="92"/>
        <v>2.0480478249660483E-2</v>
      </c>
      <c r="Q498">
        <v>23.354859518161689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5.9785714289999996</v>
      </c>
      <c r="G499" s="13">
        <f t="shared" si="86"/>
        <v>0</v>
      </c>
      <c r="H499" s="13">
        <f t="shared" si="87"/>
        <v>5.9785714289999996</v>
      </c>
      <c r="I499" s="16">
        <f t="shared" si="95"/>
        <v>6.0603778115630602</v>
      </c>
      <c r="J499" s="13">
        <f t="shared" si="88"/>
        <v>6.0455922652060474</v>
      </c>
      <c r="K499" s="13">
        <f t="shared" si="89"/>
        <v>1.4785546357012791E-2</v>
      </c>
      <c r="L499" s="13">
        <f t="shared" si="90"/>
        <v>0</v>
      </c>
      <c r="M499" s="13">
        <f t="shared" si="96"/>
        <v>1.2552551185275783E-2</v>
      </c>
      <c r="N499" s="13">
        <f t="shared" si="91"/>
        <v>7.7825817348709855E-3</v>
      </c>
      <c r="O499" s="13">
        <f t="shared" si="92"/>
        <v>7.7825817348709855E-3</v>
      </c>
      <c r="Q499">
        <v>20.43046086189748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6.5357142860000002</v>
      </c>
      <c r="G500" s="13">
        <f t="shared" si="86"/>
        <v>0</v>
      </c>
      <c r="H500" s="13">
        <f t="shared" si="87"/>
        <v>6.5357142860000002</v>
      </c>
      <c r="I500" s="16">
        <f t="shared" si="95"/>
        <v>6.5504998323570129</v>
      </c>
      <c r="J500" s="13">
        <f t="shared" si="88"/>
        <v>6.5216372015753059</v>
      </c>
      <c r="K500" s="13">
        <f t="shared" si="89"/>
        <v>2.8862630781707033E-2</v>
      </c>
      <c r="L500" s="13">
        <f t="shared" si="90"/>
        <v>0</v>
      </c>
      <c r="M500" s="13">
        <f t="shared" si="96"/>
        <v>4.7699694504047974E-3</v>
      </c>
      <c r="N500" s="13">
        <f t="shared" si="91"/>
        <v>2.9573810592509746E-3</v>
      </c>
      <c r="O500" s="13">
        <f t="shared" si="92"/>
        <v>2.9573810592509746E-3</v>
      </c>
      <c r="Q500">
        <v>17.330995100729702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47.764285710000003</v>
      </c>
      <c r="G501" s="13">
        <f t="shared" si="86"/>
        <v>2.2854390412843206</v>
      </c>
      <c r="H501" s="13">
        <f t="shared" si="87"/>
        <v>45.478846668715683</v>
      </c>
      <c r="I501" s="16">
        <f t="shared" si="95"/>
        <v>45.507709299497392</v>
      </c>
      <c r="J501" s="13">
        <f t="shared" si="88"/>
        <v>35.311020265938403</v>
      </c>
      <c r="K501" s="13">
        <f t="shared" si="89"/>
        <v>10.196689033558989</v>
      </c>
      <c r="L501" s="13">
        <f t="shared" si="90"/>
        <v>0</v>
      </c>
      <c r="M501" s="13">
        <f t="shared" si="96"/>
        <v>1.8125883911538228E-3</v>
      </c>
      <c r="N501" s="13">
        <f t="shared" si="91"/>
        <v>1.1238048025153701E-3</v>
      </c>
      <c r="O501" s="13">
        <f t="shared" si="92"/>
        <v>2.2865628460868361</v>
      </c>
      <c r="Q501">
        <v>14.227250687530709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64.371428570000006</v>
      </c>
      <c r="G502" s="13">
        <f t="shared" si="86"/>
        <v>4.1421641908248485</v>
      </c>
      <c r="H502" s="13">
        <f t="shared" si="87"/>
        <v>60.229264379175156</v>
      </c>
      <c r="I502" s="16">
        <f t="shared" si="95"/>
        <v>70.425953412734145</v>
      </c>
      <c r="J502" s="13">
        <f t="shared" si="88"/>
        <v>40.17409486746493</v>
      </c>
      <c r="K502" s="13">
        <f t="shared" si="89"/>
        <v>30.251858545269215</v>
      </c>
      <c r="L502" s="13">
        <f t="shared" si="90"/>
        <v>19.25051482063504</v>
      </c>
      <c r="M502" s="13">
        <f t="shared" si="96"/>
        <v>19.251203604223679</v>
      </c>
      <c r="N502" s="13">
        <f t="shared" si="91"/>
        <v>11.935746234618682</v>
      </c>
      <c r="O502" s="13">
        <f t="shared" si="92"/>
        <v>16.07791042544353</v>
      </c>
      <c r="Q502">
        <v>12.262522489820579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117.45714289999999</v>
      </c>
      <c r="G503" s="13">
        <f t="shared" si="86"/>
        <v>10.077295941587357</v>
      </c>
      <c r="H503" s="13">
        <f t="shared" si="87"/>
        <v>107.37984695841264</v>
      </c>
      <c r="I503" s="16">
        <f t="shared" si="95"/>
        <v>118.38119068304684</v>
      </c>
      <c r="J503" s="13">
        <f t="shared" si="88"/>
        <v>43.126131339422145</v>
      </c>
      <c r="K503" s="13">
        <f t="shared" si="89"/>
        <v>75.255059343624694</v>
      </c>
      <c r="L503" s="13">
        <f t="shared" si="90"/>
        <v>64.584614381483817</v>
      </c>
      <c r="M503" s="13">
        <f t="shared" si="96"/>
        <v>71.900071751088817</v>
      </c>
      <c r="N503" s="13">
        <f t="shared" si="91"/>
        <v>44.578044485675065</v>
      </c>
      <c r="O503" s="13">
        <f t="shared" si="92"/>
        <v>54.655340427262423</v>
      </c>
      <c r="Q503">
        <v>11.45540759354839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53.864285709999997</v>
      </c>
      <c r="G504" s="13">
        <f t="shared" si="86"/>
        <v>2.9674361498584325</v>
      </c>
      <c r="H504" s="13">
        <f t="shared" si="87"/>
        <v>50.896849560141561</v>
      </c>
      <c r="I504" s="16">
        <f t="shared" si="95"/>
        <v>61.567294522282438</v>
      </c>
      <c r="J504" s="13">
        <f t="shared" si="88"/>
        <v>41.361869461659666</v>
      </c>
      <c r="K504" s="13">
        <f t="shared" si="89"/>
        <v>20.205425060622773</v>
      </c>
      <c r="L504" s="13">
        <f t="shared" si="90"/>
        <v>9.1302120922777732</v>
      </c>
      <c r="M504" s="13">
        <f t="shared" si="96"/>
        <v>36.452239357691525</v>
      </c>
      <c r="N504" s="13">
        <f t="shared" si="91"/>
        <v>22.600388401768747</v>
      </c>
      <c r="O504" s="13">
        <f t="shared" si="92"/>
        <v>25.567824551627179</v>
      </c>
      <c r="Q504">
        <v>14.19190326213406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31.64285714</v>
      </c>
      <c r="G505" s="13">
        <f t="shared" si="86"/>
        <v>0.48301811164102793</v>
      </c>
      <c r="H505" s="13">
        <f t="shared" si="87"/>
        <v>31.159839028358974</v>
      </c>
      <c r="I505" s="16">
        <f t="shared" si="95"/>
        <v>42.235051996703973</v>
      </c>
      <c r="J505" s="13">
        <f t="shared" si="88"/>
        <v>34.645999778498371</v>
      </c>
      <c r="K505" s="13">
        <f t="shared" si="89"/>
        <v>7.5890522182056017</v>
      </c>
      <c r="L505" s="13">
        <f t="shared" si="90"/>
        <v>0</v>
      </c>
      <c r="M505" s="13">
        <f t="shared" si="96"/>
        <v>13.851850955922778</v>
      </c>
      <c r="N505" s="13">
        <f t="shared" si="91"/>
        <v>8.5881475926721222</v>
      </c>
      <c r="O505" s="13">
        <f t="shared" si="92"/>
        <v>9.0711657043131506</v>
      </c>
      <c r="Q505">
        <v>15.363668244778919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14.21428571</v>
      </c>
      <c r="G506" s="13">
        <f t="shared" si="86"/>
        <v>0</v>
      </c>
      <c r="H506" s="13">
        <f t="shared" si="87"/>
        <v>14.21428571</v>
      </c>
      <c r="I506" s="16">
        <f t="shared" si="95"/>
        <v>21.8033379282056</v>
      </c>
      <c r="J506" s="13">
        <f t="shared" si="88"/>
        <v>20.563740476699795</v>
      </c>
      <c r="K506" s="13">
        <f t="shared" si="89"/>
        <v>1.239597451505805</v>
      </c>
      <c r="L506" s="13">
        <f t="shared" si="90"/>
        <v>0</v>
      </c>
      <c r="M506" s="13">
        <f t="shared" si="96"/>
        <v>5.2637033632506558</v>
      </c>
      <c r="N506" s="13">
        <f t="shared" si="91"/>
        <v>3.2634960852154067</v>
      </c>
      <c r="O506" s="13">
        <f t="shared" si="92"/>
        <v>3.2634960852154067</v>
      </c>
      <c r="Q506">
        <v>15.665147584568849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2.3857142859999998</v>
      </c>
      <c r="G507" s="13">
        <f t="shared" si="86"/>
        <v>0</v>
      </c>
      <c r="H507" s="13">
        <f t="shared" si="87"/>
        <v>2.3857142859999998</v>
      </c>
      <c r="I507" s="16">
        <f t="shared" si="95"/>
        <v>3.6253117375058048</v>
      </c>
      <c r="J507" s="13">
        <f t="shared" si="88"/>
        <v>3.6220598205690022</v>
      </c>
      <c r="K507" s="13">
        <f t="shared" si="89"/>
        <v>3.2519169368026013E-3</v>
      </c>
      <c r="L507" s="13">
        <f t="shared" si="90"/>
        <v>0</v>
      </c>
      <c r="M507" s="13">
        <f t="shared" si="96"/>
        <v>2.0002072780352491</v>
      </c>
      <c r="N507" s="13">
        <f t="shared" si="91"/>
        <v>1.2401285123818544</v>
      </c>
      <c r="O507" s="13">
        <f t="shared" si="92"/>
        <v>1.2401285123818544</v>
      </c>
      <c r="Q507">
        <v>20.255573062739501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2.2785714289999999</v>
      </c>
      <c r="G508" s="13">
        <f t="shared" si="86"/>
        <v>0</v>
      </c>
      <c r="H508" s="13">
        <f t="shared" si="87"/>
        <v>2.2785714289999999</v>
      </c>
      <c r="I508" s="16">
        <f t="shared" si="95"/>
        <v>2.2818233459368025</v>
      </c>
      <c r="J508" s="13">
        <f t="shared" si="88"/>
        <v>2.2811950078513936</v>
      </c>
      <c r="K508" s="13">
        <f t="shared" si="89"/>
        <v>6.2833808540885272E-4</v>
      </c>
      <c r="L508" s="13">
        <f t="shared" si="90"/>
        <v>0</v>
      </c>
      <c r="M508" s="13">
        <f t="shared" si="96"/>
        <v>0.76007876565339472</v>
      </c>
      <c r="N508" s="13">
        <f t="shared" si="91"/>
        <v>0.4712488347051047</v>
      </c>
      <c r="O508" s="13">
        <f t="shared" si="92"/>
        <v>0.4712488347051047</v>
      </c>
      <c r="Q508">
        <v>22.06490317218363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0.63571428600000002</v>
      </c>
      <c r="G509" s="13">
        <f t="shared" si="86"/>
        <v>0</v>
      </c>
      <c r="H509" s="13">
        <f t="shared" si="87"/>
        <v>0.63571428600000002</v>
      </c>
      <c r="I509" s="16">
        <f t="shared" si="95"/>
        <v>0.63634262408540887</v>
      </c>
      <c r="J509" s="13">
        <f t="shared" si="88"/>
        <v>0.63633089919575847</v>
      </c>
      <c r="K509" s="13">
        <f t="shared" si="89"/>
        <v>1.1724889650399639E-5</v>
      </c>
      <c r="L509" s="13">
        <f t="shared" si="90"/>
        <v>0</v>
      </c>
      <c r="M509" s="13">
        <f t="shared" si="96"/>
        <v>0.28882993094829001</v>
      </c>
      <c r="N509" s="13">
        <f t="shared" si="91"/>
        <v>0.1790745571879398</v>
      </c>
      <c r="O509" s="13">
        <f t="shared" si="92"/>
        <v>0.1790745571879398</v>
      </c>
      <c r="Q509">
        <v>23.13487544830403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38.85</v>
      </c>
      <c r="G510" s="13">
        <f t="shared" si="86"/>
        <v>1.2887968971493162</v>
      </c>
      <c r="H510" s="13">
        <f t="shared" si="87"/>
        <v>37.561203102850683</v>
      </c>
      <c r="I510" s="16">
        <f t="shared" si="95"/>
        <v>37.561214827740336</v>
      </c>
      <c r="J510" s="13">
        <f t="shared" si="88"/>
        <v>35.075357974458768</v>
      </c>
      <c r="K510" s="13">
        <f t="shared" si="89"/>
        <v>2.4858568532815681</v>
      </c>
      <c r="L510" s="13">
        <f t="shared" si="90"/>
        <v>0</v>
      </c>
      <c r="M510" s="13">
        <f t="shared" si="96"/>
        <v>0.10975537376035022</v>
      </c>
      <c r="N510" s="13">
        <f t="shared" si="91"/>
        <v>6.8048331731417139E-2</v>
      </c>
      <c r="O510" s="13">
        <f t="shared" si="92"/>
        <v>1.3568452288807333</v>
      </c>
      <c r="Q510">
        <v>22.185763000000009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10.16428571</v>
      </c>
      <c r="G511" s="13">
        <f t="shared" si="86"/>
        <v>0</v>
      </c>
      <c r="H511" s="13">
        <f t="shared" si="87"/>
        <v>10.16428571</v>
      </c>
      <c r="I511" s="16">
        <f t="shared" si="95"/>
        <v>12.650142563281568</v>
      </c>
      <c r="J511" s="13">
        <f t="shared" si="88"/>
        <v>12.530605932795135</v>
      </c>
      <c r="K511" s="13">
        <f t="shared" si="89"/>
        <v>0.11953663048643293</v>
      </c>
      <c r="L511" s="13">
        <f t="shared" si="90"/>
        <v>0</v>
      </c>
      <c r="M511" s="13">
        <f t="shared" si="96"/>
        <v>4.1707042028933078E-2</v>
      </c>
      <c r="N511" s="13">
        <f t="shared" si="91"/>
        <v>2.5858366057938509E-2</v>
      </c>
      <c r="O511" s="13">
        <f t="shared" si="92"/>
        <v>2.5858366057938509E-2</v>
      </c>
      <c r="Q511">
        <v>21.187186334596419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44.621428569999999</v>
      </c>
      <c r="G512" s="13">
        <f t="shared" si="86"/>
        <v>1.9340587983103035</v>
      </c>
      <c r="H512" s="13">
        <f t="shared" si="87"/>
        <v>42.687369771689696</v>
      </c>
      <c r="I512" s="16">
        <f t="shared" si="95"/>
        <v>42.806906402176125</v>
      </c>
      <c r="J512" s="13">
        <f t="shared" si="88"/>
        <v>34.759210849924145</v>
      </c>
      <c r="K512" s="13">
        <f t="shared" si="89"/>
        <v>8.0476955522519802</v>
      </c>
      <c r="L512" s="13">
        <f t="shared" si="90"/>
        <v>0</v>
      </c>
      <c r="M512" s="13">
        <f t="shared" si="96"/>
        <v>1.5848675970994569E-2</v>
      </c>
      <c r="N512" s="13">
        <f t="shared" si="91"/>
        <v>9.8261791020166321E-3</v>
      </c>
      <c r="O512" s="13">
        <f t="shared" si="92"/>
        <v>1.9438849774123201</v>
      </c>
      <c r="Q512">
        <v>15.11900385050796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16.350000000000001</v>
      </c>
      <c r="G513" s="13">
        <f t="shared" si="86"/>
        <v>0</v>
      </c>
      <c r="H513" s="13">
        <f t="shared" si="87"/>
        <v>16.350000000000001</v>
      </c>
      <c r="I513" s="16">
        <f t="shared" si="95"/>
        <v>24.397695552251982</v>
      </c>
      <c r="J513" s="13">
        <f t="shared" si="88"/>
        <v>21.957881967882212</v>
      </c>
      <c r="K513" s="13">
        <f t="shared" si="89"/>
        <v>2.4398135843697695</v>
      </c>
      <c r="L513" s="13">
        <f t="shared" si="90"/>
        <v>0</v>
      </c>
      <c r="M513" s="13">
        <f t="shared" si="96"/>
        <v>6.0224968689779369E-3</v>
      </c>
      <c r="N513" s="13">
        <f t="shared" si="91"/>
        <v>3.7339480587663208E-3</v>
      </c>
      <c r="O513" s="13">
        <f t="shared" si="92"/>
        <v>3.7339480587663208E-3</v>
      </c>
      <c r="Q513">
        <v>12.69420959354839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168.0571429</v>
      </c>
      <c r="G514" s="13">
        <f t="shared" si="86"/>
        <v>15.734517858611961</v>
      </c>
      <c r="H514" s="13">
        <f t="shared" si="87"/>
        <v>152.32262504138805</v>
      </c>
      <c r="I514" s="16">
        <f t="shared" si="95"/>
        <v>154.76243862575782</v>
      </c>
      <c r="J514" s="13">
        <f t="shared" si="88"/>
        <v>48.554072851313649</v>
      </c>
      <c r="K514" s="13">
        <f t="shared" si="89"/>
        <v>106.20836577444418</v>
      </c>
      <c r="L514" s="13">
        <f t="shared" si="90"/>
        <v>95.765513752612748</v>
      </c>
      <c r="M514" s="13">
        <f t="shared" si="96"/>
        <v>95.767802301422961</v>
      </c>
      <c r="N514" s="13">
        <f t="shared" si="91"/>
        <v>59.376037426882235</v>
      </c>
      <c r="O514" s="13">
        <f t="shared" si="92"/>
        <v>75.1105552854942</v>
      </c>
      <c r="Q514">
        <v>12.91355928963937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97.55</v>
      </c>
      <c r="G515" s="13">
        <f t="shared" si="86"/>
        <v>7.8516215321165932</v>
      </c>
      <c r="H515" s="13">
        <f t="shared" si="87"/>
        <v>89.698378467883401</v>
      </c>
      <c r="I515" s="16">
        <f t="shared" si="95"/>
        <v>100.14123048971484</v>
      </c>
      <c r="J515" s="13">
        <f t="shared" si="88"/>
        <v>47.008751385650967</v>
      </c>
      <c r="K515" s="13">
        <f t="shared" si="89"/>
        <v>53.132479104063876</v>
      </c>
      <c r="L515" s="13">
        <f t="shared" si="90"/>
        <v>42.299371613601302</v>
      </c>
      <c r="M515" s="13">
        <f t="shared" si="96"/>
        <v>78.691136488142021</v>
      </c>
      <c r="N515" s="13">
        <f t="shared" si="91"/>
        <v>48.788504622648055</v>
      </c>
      <c r="O515" s="13">
        <f t="shared" si="92"/>
        <v>56.640126154764651</v>
      </c>
      <c r="Q515">
        <v>13.500787192309179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32.457142859999998</v>
      </c>
      <c r="G516" s="13">
        <f t="shared" si="86"/>
        <v>0.57405753895138656</v>
      </c>
      <c r="H516" s="13">
        <f t="shared" si="87"/>
        <v>31.883085321048611</v>
      </c>
      <c r="I516" s="16">
        <f t="shared" si="95"/>
        <v>42.716192811511185</v>
      </c>
      <c r="J516" s="13">
        <f t="shared" si="88"/>
        <v>33.201123356775234</v>
      </c>
      <c r="K516" s="13">
        <f t="shared" si="89"/>
        <v>9.5150694547359507</v>
      </c>
      <c r="L516" s="13">
        <f t="shared" si="90"/>
        <v>0</v>
      </c>
      <c r="M516" s="13">
        <f t="shared" si="96"/>
        <v>29.902631865493966</v>
      </c>
      <c r="N516" s="13">
        <f t="shared" si="91"/>
        <v>18.539631756606259</v>
      </c>
      <c r="O516" s="13">
        <f t="shared" si="92"/>
        <v>19.113689295557645</v>
      </c>
      <c r="Q516">
        <v>13.371478187962079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21.89285714</v>
      </c>
      <c r="G517" s="13">
        <f t="shared" si="86"/>
        <v>0</v>
      </c>
      <c r="H517" s="13">
        <f t="shared" si="87"/>
        <v>21.89285714</v>
      </c>
      <c r="I517" s="16">
        <f t="shared" si="95"/>
        <v>31.407926594735951</v>
      </c>
      <c r="J517" s="13">
        <f t="shared" si="88"/>
        <v>28.244685456227458</v>
      </c>
      <c r="K517" s="13">
        <f t="shared" si="89"/>
        <v>3.1632411385084929</v>
      </c>
      <c r="L517" s="13">
        <f t="shared" si="90"/>
        <v>0</v>
      </c>
      <c r="M517" s="13">
        <f t="shared" si="96"/>
        <v>11.363000108887707</v>
      </c>
      <c r="N517" s="13">
        <f t="shared" si="91"/>
        <v>7.0450600675103781</v>
      </c>
      <c r="O517" s="13">
        <f t="shared" si="92"/>
        <v>7.0450600675103781</v>
      </c>
      <c r="Q517">
        <v>16.277281537921191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8.65</v>
      </c>
      <c r="G518" s="13">
        <f t="shared" ref="G518:G581" si="100">IF((F518-$J$2)&gt;0,$I$2*(F518-$J$2),0)</f>
        <v>0</v>
      </c>
      <c r="H518" s="13">
        <f t="shared" ref="H518:H581" si="101">F518-G518</f>
        <v>8.65</v>
      </c>
      <c r="I518" s="16">
        <f t="shared" si="95"/>
        <v>11.813241138508493</v>
      </c>
      <c r="J518" s="13">
        <f t="shared" ref="J518:J581" si="102">I518/SQRT(1+(I518/($K$2*(300+(25*Q518)+0.05*(Q518)^3)))^2)</f>
        <v>11.653474819276926</v>
      </c>
      <c r="K518" s="13">
        <f t="shared" ref="K518:K581" si="103">I518-J518</f>
        <v>0.15976631923156681</v>
      </c>
      <c r="L518" s="13">
        <f t="shared" ref="L518:L581" si="104">IF(K518&gt;$N$2,(K518-$N$2)/$L$2,0)</f>
        <v>0</v>
      </c>
      <c r="M518" s="13">
        <f t="shared" si="96"/>
        <v>4.3179400413773292</v>
      </c>
      <c r="N518" s="13">
        <f t="shared" ref="N518:N581" si="105">$M$2*M518</f>
        <v>2.6771228256539441</v>
      </c>
      <c r="O518" s="13">
        <f t="shared" ref="O518:O581" si="106">N518+G518</f>
        <v>2.6771228256539441</v>
      </c>
      <c r="Q518">
        <v>17.643212396271672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6.3928571429999996</v>
      </c>
      <c r="G519" s="13">
        <f t="shared" si="100"/>
        <v>0</v>
      </c>
      <c r="H519" s="13">
        <f t="shared" si="101"/>
        <v>6.3928571429999996</v>
      </c>
      <c r="I519" s="16">
        <f t="shared" ref="I519:I582" si="108">H519+K518-L518</f>
        <v>6.5526234622315664</v>
      </c>
      <c r="J519" s="13">
        <f t="shared" si="102"/>
        <v>6.5393133706598565</v>
      </c>
      <c r="K519" s="13">
        <f t="shared" si="103"/>
        <v>1.3310091571709926E-2</v>
      </c>
      <c r="L519" s="13">
        <f t="shared" si="104"/>
        <v>0</v>
      </c>
      <c r="M519" s="13">
        <f t="shared" ref="M519:M582" si="109">L519+M518-N518</f>
        <v>1.6408172157233851</v>
      </c>
      <c r="N519" s="13">
        <f t="shared" si="105"/>
        <v>1.0173066737484988</v>
      </c>
      <c r="O519" s="13">
        <f t="shared" si="106"/>
        <v>1.0173066737484988</v>
      </c>
      <c r="Q519">
        <v>22.83683002121235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2.95</v>
      </c>
      <c r="G520" s="13">
        <f t="shared" si="100"/>
        <v>0</v>
      </c>
      <c r="H520" s="13">
        <f t="shared" si="101"/>
        <v>2.95</v>
      </c>
      <c r="I520" s="16">
        <f t="shared" si="108"/>
        <v>2.9633100915717101</v>
      </c>
      <c r="J520" s="13">
        <f t="shared" si="102"/>
        <v>2.9620950663991006</v>
      </c>
      <c r="K520" s="13">
        <f t="shared" si="103"/>
        <v>1.2150251726095185E-3</v>
      </c>
      <c r="L520" s="13">
        <f t="shared" si="104"/>
        <v>0</v>
      </c>
      <c r="M520" s="13">
        <f t="shared" si="109"/>
        <v>0.62351054197488631</v>
      </c>
      <c r="N520" s="13">
        <f t="shared" si="105"/>
        <v>0.38657653602442948</v>
      </c>
      <c r="O520" s="13">
        <f t="shared" si="106"/>
        <v>0.38657653602442948</v>
      </c>
      <c r="Q520">
        <v>22.94707086377991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1.678571429</v>
      </c>
      <c r="G521" s="13">
        <f t="shared" si="100"/>
        <v>0</v>
      </c>
      <c r="H521" s="13">
        <f t="shared" si="101"/>
        <v>1.678571429</v>
      </c>
      <c r="I521" s="16">
        <f t="shared" si="108"/>
        <v>1.6797864541726095</v>
      </c>
      <c r="J521" s="13">
        <f t="shared" si="102"/>
        <v>1.6795756337569863</v>
      </c>
      <c r="K521" s="13">
        <f t="shared" si="103"/>
        <v>2.1082041562325848E-4</v>
      </c>
      <c r="L521" s="13">
        <f t="shared" si="104"/>
        <v>0</v>
      </c>
      <c r="M521" s="13">
        <f t="shared" si="109"/>
        <v>0.23693400595045683</v>
      </c>
      <c r="N521" s="13">
        <f t="shared" si="105"/>
        <v>0.14689908368928323</v>
      </c>
      <c r="O521" s="13">
        <f t="shared" si="106"/>
        <v>0.14689908368928323</v>
      </c>
      <c r="Q521">
        <v>23.29566490003733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13.49285714</v>
      </c>
      <c r="G522" s="13">
        <f t="shared" si="100"/>
        <v>0</v>
      </c>
      <c r="H522" s="13">
        <f t="shared" si="101"/>
        <v>13.49285714</v>
      </c>
      <c r="I522" s="16">
        <f t="shared" si="108"/>
        <v>13.493067960415623</v>
      </c>
      <c r="J522" s="13">
        <f t="shared" si="102"/>
        <v>13.373166551146927</v>
      </c>
      <c r="K522" s="13">
        <f t="shared" si="103"/>
        <v>0.11990140926869586</v>
      </c>
      <c r="L522" s="13">
        <f t="shared" si="104"/>
        <v>0</v>
      </c>
      <c r="M522" s="13">
        <f t="shared" si="109"/>
        <v>9.00349222611736E-2</v>
      </c>
      <c r="N522" s="13">
        <f t="shared" si="105"/>
        <v>5.5821651801927628E-2</v>
      </c>
      <c r="O522" s="13">
        <f t="shared" si="106"/>
        <v>5.5821651801927628E-2</v>
      </c>
      <c r="Q522">
        <v>22.541781000000011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12.792857140000001</v>
      </c>
      <c r="G523" s="13">
        <f t="shared" si="100"/>
        <v>0</v>
      </c>
      <c r="H523" s="13">
        <f t="shared" si="101"/>
        <v>12.792857140000001</v>
      </c>
      <c r="I523" s="16">
        <f t="shared" si="108"/>
        <v>12.912758549268696</v>
      </c>
      <c r="J523" s="13">
        <f t="shared" si="102"/>
        <v>12.788083689931076</v>
      </c>
      <c r="K523" s="13">
        <f t="shared" si="103"/>
        <v>0.12467485933762035</v>
      </c>
      <c r="L523" s="13">
        <f t="shared" si="104"/>
        <v>0</v>
      </c>
      <c r="M523" s="13">
        <f t="shared" si="109"/>
        <v>3.4213270459245972E-2</v>
      </c>
      <c r="N523" s="13">
        <f t="shared" si="105"/>
        <v>2.1212227684732504E-2</v>
      </c>
      <c r="O523" s="13">
        <f t="shared" si="106"/>
        <v>2.1212227684732504E-2</v>
      </c>
      <c r="Q523">
        <v>21.323216858439871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24.007142859999998</v>
      </c>
      <c r="G524" s="13">
        <f t="shared" si="100"/>
        <v>0</v>
      </c>
      <c r="H524" s="13">
        <f t="shared" si="101"/>
        <v>24.007142859999998</v>
      </c>
      <c r="I524" s="16">
        <f t="shared" si="108"/>
        <v>24.131817719337619</v>
      </c>
      <c r="J524" s="13">
        <f t="shared" si="102"/>
        <v>22.368697731927082</v>
      </c>
      <c r="K524" s="13">
        <f t="shared" si="103"/>
        <v>1.763119987410537</v>
      </c>
      <c r="L524" s="13">
        <f t="shared" si="104"/>
        <v>0</v>
      </c>
      <c r="M524" s="13">
        <f t="shared" si="109"/>
        <v>1.3001042774513468E-2</v>
      </c>
      <c r="N524" s="13">
        <f t="shared" si="105"/>
        <v>8.0606465201983508E-3</v>
      </c>
      <c r="O524" s="13">
        <f t="shared" si="106"/>
        <v>8.0606465201983508E-3</v>
      </c>
      <c r="Q524">
        <v>15.13383772667008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7.6142857140000002</v>
      </c>
      <c r="G525" s="13">
        <f t="shared" si="100"/>
        <v>0</v>
      </c>
      <c r="H525" s="13">
        <f t="shared" si="101"/>
        <v>7.6142857140000002</v>
      </c>
      <c r="I525" s="16">
        <f t="shared" si="108"/>
        <v>9.3774057014105381</v>
      </c>
      <c r="J525" s="13">
        <f t="shared" si="102"/>
        <v>9.2288623057644248</v>
      </c>
      <c r="K525" s="13">
        <f t="shared" si="103"/>
        <v>0.1485433956461133</v>
      </c>
      <c r="L525" s="13">
        <f t="shared" si="104"/>
        <v>0</v>
      </c>
      <c r="M525" s="13">
        <f t="shared" si="109"/>
        <v>4.9403962543151173E-3</v>
      </c>
      <c r="N525" s="13">
        <f t="shared" si="105"/>
        <v>3.0630456776753728E-3</v>
      </c>
      <c r="O525" s="13">
        <f t="shared" si="106"/>
        <v>3.0630456776753728E-3</v>
      </c>
      <c r="Q525">
        <v>13.17387055354704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6.207142857</v>
      </c>
      <c r="G526" s="13">
        <f t="shared" si="100"/>
        <v>0</v>
      </c>
      <c r="H526" s="13">
        <f t="shared" si="101"/>
        <v>6.207142857</v>
      </c>
      <c r="I526" s="16">
        <f t="shared" si="108"/>
        <v>6.3556862526461133</v>
      </c>
      <c r="J526" s="13">
        <f t="shared" si="102"/>
        <v>6.2946383215652055</v>
      </c>
      <c r="K526" s="13">
        <f t="shared" si="103"/>
        <v>6.104793108090778E-2</v>
      </c>
      <c r="L526" s="13">
        <f t="shared" si="104"/>
        <v>0</v>
      </c>
      <c r="M526" s="13">
        <f t="shared" si="109"/>
        <v>1.8773505766397445E-3</v>
      </c>
      <c r="N526" s="13">
        <f t="shared" si="105"/>
        <v>1.1639573575166415E-3</v>
      </c>
      <c r="O526" s="13">
        <f t="shared" si="106"/>
        <v>1.1639573575166415E-3</v>
      </c>
      <c r="Q526">
        <v>11.20242359354839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70.52857143</v>
      </c>
      <c r="G527" s="13">
        <f t="shared" si="100"/>
        <v>4.8305500314146412</v>
      </c>
      <c r="H527" s="13">
        <f t="shared" si="101"/>
        <v>65.698021398585354</v>
      </c>
      <c r="I527" s="16">
        <f t="shared" si="108"/>
        <v>65.759069329666261</v>
      </c>
      <c r="J527" s="13">
        <f t="shared" si="102"/>
        <v>41.063017220535208</v>
      </c>
      <c r="K527" s="13">
        <f t="shared" si="103"/>
        <v>24.696052109131053</v>
      </c>
      <c r="L527" s="13">
        <f t="shared" si="104"/>
        <v>13.653857746280991</v>
      </c>
      <c r="M527" s="13">
        <f t="shared" si="109"/>
        <v>13.654571139500115</v>
      </c>
      <c r="N527" s="13">
        <f t="shared" si="105"/>
        <v>8.4658341064900711</v>
      </c>
      <c r="O527" s="13">
        <f t="shared" si="106"/>
        <v>13.296384137904713</v>
      </c>
      <c r="Q527">
        <v>13.317647791234171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58.4</v>
      </c>
      <c r="G528" s="13">
        <f t="shared" si="100"/>
        <v>3.4745417287270035</v>
      </c>
      <c r="H528" s="13">
        <f t="shared" si="101"/>
        <v>54.925458271272994</v>
      </c>
      <c r="I528" s="16">
        <f t="shared" si="108"/>
        <v>65.967652634123056</v>
      </c>
      <c r="J528" s="13">
        <f t="shared" si="102"/>
        <v>44.328281166500751</v>
      </c>
      <c r="K528" s="13">
        <f t="shared" si="103"/>
        <v>21.639371467622304</v>
      </c>
      <c r="L528" s="13">
        <f t="shared" si="104"/>
        <v>10.57470199580956</v>
      </c>
      <c r="M528" s="13">
        <f t="shared" si="109"/>
        <v>15.763439028819604</v>
      </c>
      <c r="N528" s="13">
        <f t="shared" si="105"/>
        <v>9.7733321978681555</v>
      </c>
      <c r="O528" s="13">
        <f t="shared" si="106"/>
        <v>13.247873926595158</v>
      </c>
      <c r="Q528">
        <v>15.191608650234089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38.078571429999997</v>
      </c>
      <c r="G529" s="13">
        <f t="shared" si="100"/>
        <v>1.2025490194097317</v>
      </c>
      <c r="H529" s="13">
        <f t="shared" si="101"/>
        <v>36.876022410590267</v>
      </c>
      <c r="I529" s="16">
        <f t="shared" si="108"/>
        <v>47.940691882403009</v>
      </c>
      <c r="J529" s="13">
        <f t="shared" si="102"/>
        <v>39.03547792637486</v>
      </c>
      <c r="K529" s="13">
        <f t="shared" si="103"/>
        <v>8.9052139560281489</v>
      </c>
      <c r="L529" s="13">
        <f t="shared" si="104"/>
        <v>0</v>
      </c>
      <c r="M529" s="13">
        <f t="shared" si="109"/>
        <v>5.9901068309514489</v>
      </c>
      <c r="N529" s="13">
        <f t="shared" si="105"/>
        <v>3.7138662351898981</v>
      </c>
      <c r="O529" s="13">
        <f t="shared" si="106"/>
        <v>4.91641525459963</v>
      </c>
      <c r="Q529">
        <v>16.852177577452711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6.378571429</v>
      </c>
      <c r="G530" s="13">
        <f t="shared" si="100"/>
        <v>0</v>
      </c>
      <c r="H530" s="13">
        <f t="shared" si="101"/>
        <v>6.378571429</v>
      </c>
      <c r="I530" s="16">
        <f t="shared" si="108"/>
        <v>15.28378538502815</v>
      </c>
      <c r="J530" s="13">
        <f t="shared" si="102"/>
        <v>14.984434525440781</v>
      </c>
      <c r="K530" s="13">
        <f t="shared" si="103"/>
        <v>0.29935085958736884</v>
      </c>
      <c r="L530" s="13">
        <f t="shared" si="104"/>
        <v>0</v>
      </c>
      <c r="M530" s="13">
        <f t="shared" si="109"/>
        <v>2.2762405957615508</v>
      </c>
      <c r="N530" s="13">
        <f t="shared" si="105"/>
        <v>1.4112691693721615</v>
      </c>
      <c r="O530" s="13">
        <f t="shared" si="106"/>
        <v>1.4112691693721615</v>
      </c>
      <c r="Q530">
        <v>18.602043090305092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8.3285714290000001</v>
      </c>
      <c r="G531" s="13">
        <f t="shared" si="100"/>
        <v>0</v>
      </c>
      <c r="H531" s="13">
        <f t="shared" si="101"/>
        <v>8.3285714290000001</v>
      </c>
      <c r="I531" s="16">
        <f t="shared" si="108"/>
        <v>8.627922288587369</v>
      </c>
      <c r="J531" s="13">
        <f t="shared" si="102"/>
        <v>8.5906506380646004</v>
      </c>
      <c r="K531" s="13">
        <f t="shared" si="103"/>
        <v>3.7271650522768596E-2</v>
      </c>
      <c r="L531" s="13">
        <f t="shared" si="104"/>
        <v>0</v>
      </c>
      <c r="M531" s="13">
        <f t="shared" si="109"/>
        <v>0.86497142638938929</v>
      </c>
      <c r="N531" s="13">
        <f t="shared" si="105"/>
        <v>0.53628228436142134</v>
      </c>
      <c r="O531" s="13">
        <f t="shared" si="106"/>
        <v>0.53628228436142134</v>
      </c>
      <c r="Q531">
        <v>21.364990708903381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0.485714286</v>
      </c>
      <c r="G532" s="13">
        <f t="shared" si="100"/>
        <v>0</v>
      </c>
      <c r="H532" s="13">
        <f t="shared" si="101"/>
        <v>0.485714286</v>
      </c>
      <c r="I532" s="16">
        <f t="shared" si="108"/>
        <v>0.52298593652276859</v>
      </c>
      <c r="J532" s="13">
        <f t="shared" si="102"/>
        <v>0.52297919433691498</v>
      </c>
      <c r="K532" s="13">
        <f t="shared" si="103"/>
        <v>6.742185853614302E-6</v>
      </c>
      <c r="L532" s="13">
        <f t="shared" si="104"/>
        <v>0</v>
      </c>
      <c r="M532" s="13">
        <f t="shared" si="109"/>
        <v>0.32868914202796795</v>
      </c>
      <c r="N532" s="13">
        <f t="shared" si="105"/>
        <v>0.20378726805734013</v>
      </c>
      <c r="O532" s="13">
        <f t="shared" si="106"/>
        <v>0.20378726805734013</v>
      </c>
      <c r="Q532">
        <v>22.8846091846865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4.9071428570000002</v>
      </c>
      <c r="G533" s="13">
        <f t="shared" si="100"/>
        <v>0</v>
      </c>
      <c r="H533" s="13">
        <f t="shared" si="101"/>
        <v>4.9071428570000002</v>
      </c>
      <c r="I533" s="16">
        <f t="shared" si="108"/>
        <v>4.9071495991858534</v>
      </c>
      <c r="J533" s="13">
        <f t="shared" si="102"/>
        <v>4.9011956868620681</v>
      </c>
      <c r="K533" s="13">
        <f t="shared" si="103"/>
        <v>5.953912323785282E-3</v>
      </c>
      <c r="L533" s="13">
        <f t="shared" si="104"/>
        <v>0</v>
      </c>
      <c r="M533" s="13">
        <f t="shared" si="109"/>
        <v>0.12490187397062782</v>
      </c>
      <c r="N533" s="13">
        <f t="shared" si="105"/>
        <v>7.7439161861789257E-2</v>
      </c>
      <c r="O533" s="13">
        <f t="shared" si="106"/>
        <v>7.7439161861789257E-2</v>
      </c>
      <c r="Q533">
        <v>22.39815200000001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0.28571428599999998</v>
      </c>
      <c r="G534" s="13">
        <f t="shared" si="100"/>
        <v>0</v>
      </c>
      <c r="H534" s="13">
        <f t="shared" si="101"/>
        <v>0.28571428599999998</v>
      </c>
      <c r="I534" s="16">
        <f t="shared" si="108"/>
        <v>0.29166819832378527</v>
      </c>
      <c r="J534" s="13">
        <f t="shared" si="102"/>
        <v>0.29166695831117723</v>
      </c>
      <c r="K534" s="13">
        <f t="shared" si="103"/>
        <v>1.2400126080391871E-6</v>
      </c>
      <c r="L534" s="13">
        <f t="shared" si="104"/>
        <v>0</v>
      </c>
      <c r="M534" s="13">
        <f t="shared" si="109"/>
        <v>4.7462712108838567E-2</v>
      </c>
      <c r="N534" s="13">
        <f t="shared" si="105"/>
        <v>2.9426881507479911E-2</v>
      </c>
      <c r="O534" s="13">
        <f t="shared" si="106"/>
        <v>2.9426881507479911E-2</v>
      </c>
      <c r="Q534">
        <v>22.469086849883979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2.835714286</v>
      </c>
      <c r="G535" s="13">
        <f t="shared" si="100"/>
        <v>0</v>
      </c>
      <c r="H535" s="13">
        <f t="shared" si="101"/>
        <v>2.835714286</v>
      </c>
      <c r="I535" s="16">
        <f t="shared" si="108"/>
        <v>2.8357155260126081</v>
      </c>
      <c r="J535" s="13">
        <f t="shared" si="102"/>
        <v>2.8343717050006672</v>
      </c>
      <c r="K535" s="13">
        <f t="shared" si="103"/>
        <v>1.343821011940971E-3</v>
      </c>
      <c r="L535" s="13">
        <f t="shared" si="104"/>
        <v>0</v>
      </c>
      <c r="M535" s="13">
        <f t="shared" si="109"/>
        <v>1.8035830601358657E-2</v>
      </c>
      <c r="N535" s="13">
        <f t="shared" si="105"/>
        <v>1.1182214972842367E-2</v>
      </c>
      <c r="O535" s="13">
        <f t="shared" si="106"/>
        <v>1.1182214972842367E-2</v>
      </c>
      <c r="Q535">
        <v>21.29692728173406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32.214285709999999</v>
      </c>
      <c r="G536" s="13">
        <f t="shared" si="100"/>
        <v>0.54690542844375556</v>
      </c>
      <c r="H536" s="13">
        <f t="shared" si="101"/>
        <v>31.667380281556245</v>
      </c>
      <c r="I536" s="16">
        <f t="shared" si="108"/>
        <v>31.668724102568184</v>
      </c>
      <c r="J536" s="13">
        <f t="shared" si="102"/>
        <v>28.3689050498661</v>
      </c>
      <c r="K536" s="13">
        <f t="shared" si="103"/>
        <v>3.2998190527020839</v>
      </c>
      <c r="L536" s="13">
        <f t="shared" si="104"/>
        <v>0</v>
      </c>
      <c r="M536" s="13">
        <f t="shared" si="109"/>
        <v>6.8536156285162898E-3</v>
      </c>
      <c r="N536" s="13">
        <f t="shared" si="105"/>
        <v>4.2492416896800994E-3</v>
      </c>
      <c r="O536" s="13">
        <f t="shared" si="106"/>
        <v>0.55115467013343566</v>
      </c>
      <c r="Q536">
        <v>16.110564953473212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137.38571429999999</v>
      </c>
      <c r="G537" s="13">
        <f t="shared" si="100"/>
        <v>12.3053661174583</v>
      </c>
      <c r="H537" s="13">
        <f t="shared" si="101"/>
        <v>125.08034818254168</v>
      </c>
      <c r="I537" s="16">
        <f t="shared" si="108"/>
        <v>128.38016723524376</v>
      </c>
      <c r="J537" s="13">
        <f t="shared" si="102"/>
        <v>64.229514872435317</v>
      </c>
      <c r="K537" s="13">
        <f t="shared" si="103"/>
        <v>64.150652362808444</v>
      </c>
      <c r="L537" s="13">
        <f t="shared" si="104"/>
        <v>53.398559107590863</v>
      </c>
      <c r="M537" s="13">
        <f t="shared" si="109"/>
        <v>53.4011634815297</v>
      </c>
      <c r="N537" s="13">
        <f t="shared" si="105"/>
        <v>33.108721358548415</v>
      </c>
      <c r="O537" s="13">
        <f t="shared" si="106"/>
        <v>45.414087476006713</v>
      </c>
      <c r="Q537">
        <v>18.244125838651151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87.671428570000003</v>
      </c>
      <c r="G538" s="13">
        <f t="shared" si="100"/>
        <v>6.7471695399685885</v>
      </c>
      <c r="H538" s="13">
        <f t="shared" si="101"/>
        <v>80.924259030031408</v>
      </c>
      <c r="I538" s="16">
        <f t="shared" si="108"/>
        <v>91.676352285248981</v>
      </c>
      <c r="J538" s="13">
        <f t="shared" si="102"/>
        <v>51.091283355666306</v>
      </c>
      <c r="K538" s="13">
        <f t="shared" si="103"/>
        <v>40.585068929582675</v>
      </c>
      <c r="L538" s="13">
        <f t="shared" si="104"/>
        <v>29.659703056925579</v>
      </c>
      <c r="M538" s="13">
        <f t="shared" si="109"/>
        <v>49.952145179906871</v>
      </c>
      <c r="N538" s="13">
        <f t="shared" si="105"/>
        <v>30.970330011542259</v>
      </c>
      <c r="O538" s="13">
        <f t="shared" si="106"/>
        <v>37.717499551510848</v>
      </c>
      <c r="Q538">
        <v>15.58728001986843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72.892857140000004</v>
      </c>
      <c r="G539" s="13">
        <f t="shared" si="100"/>
        <v>5.0948838048676075</v>
      </c>
      <c r="H539" s="13">
        <f t="shared" si="101"/>
        <v>67.797973335132397</v>
      </c>
      <c r="I539" s="16">
        <f t="shared" si="108"/>
        <v>78.723339207789493</v>
      </c>
      <c r="J539" s="13">
        <f t="shared" si="102"/>
        <v>44.429197198662287</v>
      </c>
      <c r="K539" s="13">
        <f t="shared" si="103"/>
        <v>34.294142009127206</v>
      </c>
      <c r="L539" s="13">
        <f t="shared" si="104"/>
        <v>23.322520316973144</v>
      </c>
      <c r="M539" s="13">
        <f t="shared" si="109"/>
        <v>42.304335485337759</v>
      </c>
      <c r="N539" s="13">
        <f t="shared" si="105"/>
        <v>26.228688000909411</v>
      </c>
      <c r="O539" s="13">
        <f t="shared" si="106"/>
        <v>31.323571805777018</v>
      </c>
      <c r="Q539">
        <v>13.65823309354839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76.964285709999999</v>
      </c>
      <c r="G540" s="13">
        <f t="shared" si="100"/>
        <v>5.5500809380653173</v>
      </c>
      <c r="H540" s="13">
        <f t="shared" si="101"/>
        <v>71.414204771934678</v>
      </c>
      <c r="I540" s="16">
        <f t="shared" si="108"/>
        <v>82.385826464088751</v>
      </c>
      <c r="J540" s="13">
        <f t="shared" si="102"/>
        <v>46.381845409659498</v>
      </c>
      <c r="K540" s="13">
        <f t="shared" si="103"/>
        <v>36.003981054429254</v>
      </c>
      <c r="L540" s="13">
        <f t="shared" si="104"/>
        <v>25.044931437463536</v>
      </c>
      <c r="M540" s="13">
        <f t="shared" si="109"/>
        <v>41.120578921891877</v>
      </c>
      <c r="N540" s="13">
        <f t="shared" si="105"/>
        <v>25.494758931572964</v>
      </c>
      <c r="O540" s="13">
        <f t="shared" si="106"/>
        <v>31.044839869638281</v>
      </c>
      <c r="Q540">
        <v>14.264236333019131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5.8428571429999998</v>
      </c>
      <c r="G541" s="13">
        <f t="shared" si="100"/>
        <v>0</v>
      </c>
      <c r="H541" s="13">
        <f t="shared" si="101"/>
        <v>5.8428571429999998</v>
      </c>
      <c r="I541" s="16">
        <f t="shared" si="108"/>
        <v>16.801906759965714</v>
      </c>
      <c r="J541" s="13">
        <f t="shared" si="102"/>
        <v>16.234212085459518</v>
      </c>
      <c r="K541" s="13">
        <f t="shared" si="103"/>
        <v>0.56769467450619615</v>
      </c>
      <c r="L541" s="13">
        <f t="shared" si="104"/>
        <v>0</v>
      </c>
      <c r="M541" s="13">
        <f t="shared" si="109"/>
        <v>15.625819990318913</v>
      </c>
      <c r="N541" s="13">
        <f t="shared" si="105"/>
        <v>9.6880083939977268</v>
      </c>
      <c r="O541" s="13">
        <f t="shared" si="106"/>
        <v>9.6880083939977268</v>
      </c>
      <c r="Q541">
        <v>15.92069656284878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1.3571428569999999</v>
      </c>
      <c r="G542" s="13">
        <f t="shared" si="100"/>
        <v>0</v>
      </c>
      <c r="H542" s="13">
        <f t="shared" si="101"/>
        <v>1.3571428569999999</v>
      </c>
      <c r="I542" s="16">
        <f t="shared" si="108"/>
        <v>1.9248375315061961</v>
      </c>
      <c r="J542" s="13">
        <f t="shared" si="102"/>
        <v>1.924152454220373</v>
      </c>
      <c r="K542" s="13">
        <f t="shared" si="103"/>
        <v>6.8507728582312133E-4</v>
      </c>
      <c r="L542" s="13">
        <f t="shared" si="104"/>
        <v>0</v>
      </c>
      <c r="M542" s="13">
        <f t="shared" si="109"/>
        <v>5.9378115963211862</v>
      </c>
      <c r="N542" s="13">
        <f t="shared" si="105"/>
        <v>3.6814431897191353</v>
      </c>
      <c r="O542" s="13">
        <f t="shared" si="106"/>
        <v>3.6814431897191353</v>
      </c>
      <c r="Q542">
        <v>17.846529066758919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3.792857143</v>
      </c>
      <c r="G543" s="13">
        <f t="shared" si="100"/>
        <v>0</v>
      </c>
      <c r="H543" s="13">
        <f t="shared" si="101"/>
        <v>3.792857143</v>
      </c>
      <c r="I543" s="16">
        <f t="shared" si="108"/>
        <v>3.7935422202858229</v>
      </c>
      <c r="J543" s="13">
        <f t="shared" si="102"/>
        <v>3.7908147539505279</v>
      </c>
      <c r="K543" s="13">
        <f t="shared" si="103"/>
        <v>2.7274663352949702E-3</v>
      </c>
      <c r="L543" s="13">
        <f t="shared" si="104"/>
        <v>0</v>
      </c>
      <c r="M543" s="13">
        <f t="shared" si="109"/>
        <v>2.2563684066020508</v>
      </c>
      <c r="N543" s="13">
        <f t="shared" si="105"/>
        <v>1.3989484120932716</v>
      </c>
      <c r="O543" s="13">
        <f t="shared" si="106"/>
        <v>1.3989484120932716</v>
      </c>
      <c r="Q543">
        <v>22.463671774000971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9.3428571429999998</v>
      </c>
      <c r="G544" s="13">
        <f t="shared" si="100"/>
        <v>0</v>
      </c>
      <c r="H544" s="13">
        <f t="shared" si="101"/>
        <v>9.3428571429999998</v>
      </c>
      <c r="I544" s="16">
        <f t="shared" si="108"/>
        <v>9.3455846093352939</v>
      </c>
      <c r="J544" s="13">
        <f t="shared" si="102"/>
        <v>9.3221984710617445</v>
      </c>
      <c r="K544" s="13">
        <f t="shared" si="103"/>
        <v>2.3386138273549406E-2</v>
      </c>
      <c r="L544" s="13">
        <f t="shared" si="104"/>
        <v>0</v>
      </c>
      <c r="M544" s="13">
        <f t="shared" si="109"/>
        <v>0.85741999450877926</v>
      </c>
      <c r="N544" s="13">
        <f t="shared" si="105"/>
        <v>0.53160039659544311</v>
      </c>
      <c r="O544" s="13">
        <f t="shared" si="106"/>
        <v>0.53160039659544311</v>
      </c>
      <c r="Q544">
        <v>26.428281548647401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4.9285714289999998</v>
      </c>
      <c r="G545" s="13">
        <f t="shared" si="100"/>
        <v>0</v>
      </c>
      <c r="H545" s="13">
        <f t="shared" si="101"/>
        <v>4.9285714289999998</v>
      </c>
      <c r="I545" s="16">
        <f t="shared" si="108"/>
        <v>4.9519575672735492</v>
      </c>
      <c r="J545" s="13">
        <f t="shared" si="102"/>
        <v>4.9485279909682127</v>
      </c>
      <c r="K545" s="13">
        <f t="shared" si="103"/>
        <v>3.4295763053364681E-3</v>
      </c>
      <c r="L545" s="13">
        <f t="shared" si="104"/>
        <v>0</v>
      </c>
      <c r="M545" s="13">
        <f t="shared" si="109"/>
        <v>0.32581959791333615</v>
      </c>
      <c r="N545" s="13">
        <f t="shared" si="105"/>
        <v>0.2020081507062684</v>
      </c>
      <c r="O545" s="13">
        <f t="shared" si="106"/>
        <v>0.2020081507062684</v>
      </c>
      <c r="Q545">
        <v>26.552184000000011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4.0285714290000003</v>
      </c>
      <c r="G546" s="13">
        <f t="shared" si="100"/>
        <v>0</v>
      </c>
      <c r="H546" s="13">
        <f t="shared" si="101"/>
        <v>4.0285714290000003</v>
      </c>
      <c r="I546" s="16">
        <f t="shared" si="108"/>
        <v>4.0320010053053368</v>
      </c>
      <c r="J546" s="13">
        <f t="shared" si="102"/>
        <v>4.0292615725263854</v>
      </c>
      <c r="K546" s="13">
        <f t="shared" si="103"/>
        <v>2.7394327789513895E-3</v>
      </c>
      <c r="L546" s="13">
        <f t="shared" si="104"/>
        <v>0</v>
      </c>
      <c r="M546" s="13">
        <f t="shared" si="109"/>
        <v>0.12381144720706774</v>
      </c>
      <c r="N546" s="13">
        <f t="shared" si="105"/>
        <v>7.6763097268382E-2</v>
      </c>
      <c r="O546" s="13">
        <f t="shared" si="106"/>
        <v>7.6763097268382E-2</v>
      </c>
      <c r="Q546">
        <v>23.73350182930627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59.285714290000001</v>
      </c>
      <c r="G547" s="13">
        <f t="shared" si="100"/>
        <v>3.5735670704979503</v>
      </c>
      <c r="H547" s="13">
        <f t="shared" si="101"/>
        <v>55.71214721950205</v>
      </c>
      <c r="I547" s="16">
        <f t="shared" si="108"/>
        <v>55.714886652281002</v>
      </c>
      <c r="J547" s="13">
        <f t="shared" si="102"/>
        <v>47.315586067021471</v>
      </c>
      <c r="K547" s="13">
        <f t="shared" si="103"/>
        <v>8.3993005852595317</v>
      </c>
      <c r="L547" s="13">
        <f t="shared" si="104"/>
        <v>0</v>
      </c>
      <c r="M547" s="13">
        <f t="shared" si="109"/>
        <v>4.7048349938685743E-2</v>
      </c>
      <c r="N547" s="13">
        <f t="shared" si="105"/>
        <v>2.9169976961985162E-2</v>
      </c>
      <c r="O547" s="13">
        <f t="shared" si="106"/>
        <v>3.6027370474599354</v>
      </c>
      <c r="Q547">
        <v>20.913464698116869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163.8785714</v>
      </c>
      <c r="G548" s="13">
        <f t="shared" si="100"/>
        <v>15.267341845338159</v>
      </c>
      <c r="H548" s="13">
        <f t="shared" si="101"/>
        <v>148.61122955466183</v>
      </c>
      <c r="I548" s="16">
        <f t="shared" si="108"/>
        <v>157.01053013992137</v>
      </c>
      <c r="J548" s="13">
        <f t="shared" si="102"/>
        <v>56.890583097249625</v>
      </c>
      <c r="K548" s="13">
        <f t="shared" si="103"/>
        <v>100.11994704267175</v>
      </c>
      <c r="L548" s="13">
        <f t="shared" si="104"/>
        <v>89.632328200077694</v>
      </c>
      <c r="M548" s="13">
        <f t="shared" si="109"/>
        <v>89.650206573054405</v>
      </c>
      <c r="N548" s="13">
        <f t="shared" si="105"/>
        <v>55.583128075293729</v>
      </c>
      <c r="O548" s="13">
        <f t="shared" si="106"/>
        <v>70.850469920631895</v>
      </c>
      <c r="Q548">
        <v>15.471819512644791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29.035714290000001</v>
      </c>
      <c r="G549" s="13">
        <f t="shared" si="100"/>
        <v>0.19153222879845916</v>
      </c>
      <c r="H549" s="13">
        <f t="shared" si="101"/>
        <v>28.844182061201543</v>
      </c>
      <c r="I549" s="16">
        <f t="shared" si="108"/>
        <v>39.331800903795596</v>
      </c>
      <c r="J549" s="13">
        <f t="shared" si="102"/>
        <v>32.149319709017426</v>
      </c>
      <c r="K549" s="13">
        <f t="shared" si="103"/>
        <v>7.1824811947781697</v>
      </c>
      <c r="L549" s="13">
        <f t="shared" si="104"/>
        <v>0</v>
      </c>
      <c r="M549" s="13">
        <f t="shared" si="109"/>
        <v>34.067078497760676</v>
      </c>
      <c r="N549" s="13">
        <f t="shared" si="105"/>
        <v>21.121588668611619</v>
      </c>
      <c r="O549" s="13">
        <f t="shared" si="106"/>
        <v>21.313120897410077</v>
      </c>
      <c r="Q549">
        <v>14.183109511983959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103.4285714</v>
      </c>
      <c r="G550" s="13">
        <f t="shared" si="100"/>
        <v>8.5088623021733909</v>
      </c>
      <c r="H550" s="13">
        <f t="shared" si="101"/>
        <v>94.919709097826598</v>
      </c>
      <c r="I550" s="16">
        <f t="shared" si="108"/>
        <v>102.10219029260477</v>
      </c>
      <c r="J550" s="13">
        <f t="shared" si="102"/>
        <v>45.291315899290581</v>
      </c>
      <c r="K550" s="13">
        <f t="shared" si="103"/>
        <v>56.810874393314194</v>
      </c>
      <c r="L550" s="13">
        <f t="shared" si="104"/>
        <v>46.004813344606461</v>
      </c>
      <c r="M550" s="13">
        <f t="shared" si="109"/>
        <v>58.950303173755515</v>
      </c>
      <c r="N550" s="13">
        <f t="shared" si="105"/>
        <v>36.549187967728422</v>
      </c>
      <c r="O550" s="13">
        <f t="shared" si="106"/>
        <v>45.058050269901813</v>
      </c>
      <c r="Q550">
        <v>12.74087766391685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55.785714290000001</v>
      </c>
      <c r="G551" s="13">
        <f t="shared" si="100"/>
        <v>3.1822572541029679</v>
      </c>
      <c r="H551" s="13">
        <f t="shared" si="101"/>
        <v>52.603457035897037</v>
      </c>
      <c r="I551" s="16">
        <f t="shared" si="108"/>
        <v>63.40951808460477</v>
      </c>
      <c r="J551" s="13">
        <f t="shared" si="102"/>
        <v>37.483318638152426</v>
      </c>
      <c r="K551" s="13">
        <f t="shared" si="103"/>
        <v>25.926199446452344</v>
      </c>
      <c r="L551" s="13">
        <f t="shared" si="104"/>
        <v>14.89305008983257</v>
      </c>
      <c r="M551" s="13">
        <f t="shared" si="109"/>
        <v>37.294165295859663</v>
      </c>
      <c r="N551" s="13">
        <f t="shared" si="105"/>
        <v>23.12238248343299</v>
      </c>
      <c r="O551" s="13">
        <f t="shared" si="106"/>
        <v>26.304639737535958</v>
      </c>
      <c r="Q551">
        <v>11.507676593548389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87.878571429999994</v>
      </c>
      <c r="G552" s="13">
        <f t="shared" si="100"/>
        <v>6.7703286926869106</v>
      </c>
      <c r="H552" s="13">
        <f t="shared" si="101"/>
        <v>81.108242737313077</v>
      </c>
      <c r="I552" s="16">
        <f t="shared" si="108"/>
        <v>92.141392093932851</v>
      </c>
      <c r="J552" s="13">
        <f t="shared" si="102"/>
        <v>46.121874012870769</v>
      </c>
      <c r="K552" s="13">
        <f t="shared" si="103"/>
        <v>46.019518081062081</v>
      </c>
      <c r="L552" s="13">
        <f t="shared" si="104"/>
        <v>35.134110532860944</v>
      </c>
      <c r="M552" s="13">
        <f t="shared" si="109"/>
        <v>49.305893345287629</v>
      </c>
      <c r="N552" s="13">
        <f t="shared" si="105"/>
        <v>30.56965387407833</v>
      </c>
      <c r="O552" s="13">
        <f t="shared" si="106"/>
        <v>37.339982566765244</v>
      </c>
      <c r="Q552">
        <v>13.511017846353081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60.45</v>
      </c>
      <c r="G553" s="13">
        <f t="shared" si="100"/>
        <v>3.7037374783297796</v>
      </c>
      <c r="H553" s="13">
        <f t="shared" si="101"/>
        <v>56.746262521670225</v>
      </c>
      <c r="I553" s="16">
        <f t="shared" si="108"/>
        <v>67.631670069871362</v>
      </c>
      <c r="J553" s="13">
        <f t="shared" si="102"/>
        <v>41.147262760765976</v>
      </c>
      <c r="K553" s="13">
        <f t="shared" si="103"/>
        <v>26.484407309105386</v>
      </c>
      <c r="L553" s="13">
        <f t="shared" si="104"/>
        <v>15.455362333678265</v>
      </c>
      <c r="M553" s="13">
        <f t="shared" si="109"/>
        <v>34.191601804887569</v>
      </c>
      <c r="N553" s="13">
        <f t="shared" si="105"/>
        <v>21.198793119030292</v>
      </c>
      <c r="O553" s="13">
        <f t="shared" si="106"/>
        <v>24.902530597360069</v>
      </c>
      <c r="Q553">
        <v>13.11510136452225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20.35714286</v>
      </c>
      <c r="G554" s="13">
        <f t="shared" si="100"/>
        <v>0</v>
      </c>
      <c r="H554" s="13">
        <f t="shared" si="101"/>
        <v>20.35714286</v>
      </c>
      <c r="I554" s="16">
        <f t="shared" si="108"/>
        <v>31.386187835427123</v>
      </c>
      <c r="J554" s="13">
        <f t="shared" si="102"/>
        <v>28.656918704054743</v>
      </c>
      <c r="K554" s="13">
        <f t="shared" si="103"/>
        <v>2.72926913137238</v>
      </c>
      <c r="L554" s="13">
        <f t="shared" si="104"/>
        <v>0</v>
      </c>
      <c r="M554" s="13">
        <f t="shared" si="109"/>
        <v>12.992808685857277</v>
      </c>
      <c r="N554" s="13">
        <f t="shared" si="105"/>
        <v>8.0555413852315123</v>
      </c>
      <c r="O554" s="13">
        <f t="shared" si="106"/>
        <v>8.0555413852315123</v>
      </c>
      <c r="Q554">
        <v>17.47541312469982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0.75</v>
      </c>
      <c r="G555" s="13">
        <f t="shared" si="100"/>
        <v>0</v>
      </c>
      <c r="H555" s="13">
        <f t="shared" si="101"/>
        <v>0.75</v>
      </c>
      <c r="I555" s="16">
        <f t="shared" si="108"/>
        <v>3.47926913137238</v>
      </c>
      <c r="J555" s="13">
        <f t="shared" si="102"/>
        <v>3.4762894682273111</v>
      </c>
      <c r="K555" s="13">
        <f t="shared" si="103"/>
        <v>2.9796631450689226E-3</v>
      </c>
      <c r="L555" s="13">
        <f t="shared" si="104"/>
        <v>0</v>
      </c>
      <c r="M555" s="13">
        <f t="shared" si="109"/>
        <v>4.9372673006257646</v>
      </c>
      <c r="N555" s="13">
        <f t="shared" si="105"/>
        <v>3.0611057263879742</v>
      </c>
      <c r="O555" s="13">
        <f t="shared" si="106"/>
        <v>3.0611057263879742</v>
      </c>
      <c r="Q555">
        <v>20.002440600983089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1.6071428569999999</v>
      </c>
      <c r="G556" s="13">
        <f t="shared" si="100"/>
        <v>0</v>
      </c>
      <c r="H556" s="13">
        <f t="shared" si="101"/>
        <v>1.6071428569999999</v>
      </c>
      <c r="I556" s="16">
        <f t="shared" si="108"/>
        <v>1.6101225201450688</v>
      </c>
      <c r="J556" s="13">
        <f t="shared" si="102"/>
        <v>1.609968409360462</v>
      </c>
      <c r="K556" s="13">
        <f t="shared" si="103"/>
        <v>1.5411078460680905E-4</v>
      </c>
      <c r="L556" s="13">
        <f t="shared" si="104"/>
        <v>0</v>
      </c>
      <c r="M556" s="13">
        <f t="shared" si="109"/>
        <v>1.8761615742377904</v>
      </c>
      <c r="N556" s="13">
        <f t="shared" si="105"/>
        <v>1.1632201760274301</v>
      </c>
      <c r="O556" s="13">
        <f t="shared" si="106"/>
        <v>1.1632201760274301</v>
      </c>
      <c r="Q556">
        <v>24.626090000000008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13.17142857</v>
      </c>
      <c r="G557" s="13">
        <f t="shared" si="100"/>
        <v>0</v>
      </c>
      <c r="H557" s="13">
        <f t="shared" si="101"/>
        <v>13.17142857</v>
      </c>
      <c r="I557" s="16">
        <f t="shared" si="108"/>
        <v>13.171582680784606</v>
      </c>
      <c r="J557" s="13">
        <f t="shared" si="102"/>
        <v>13.077648189730885</v>
      </c>
      <c r="K557" s="13">
        <f t="shared" si="103"/>
        <v>9.3934491053721203E-2</v>
      </c>
      <c r="L557" s="13">
        <f t="shared" si="104"/>
        <v>0</v>
      </c>
      <c r="M557" s="13">
        <f t="shared" si="109"/>
        <v>0.71294139821036029</v>
      </c>
      <c r="N557" s="13">
        <f t="shared" si="105"/>
        <v>0.44202366689042338</v>
      </c>
      <c r="O557" s="13">
        <f t="shared" si="106"/>
        <v>0.44202366689042338</v>
      </c>
      <c r="Q557">
        <v>23.78219980249326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0.42142857099999997</v>
      </c>
      <c r="G558" s="13">
        <f t="shared" si="100"/>
        <v>0</v>
      </c>
      <c r="H558" s="13">
        <f t="shared" si="101"/>
        <v>0.42142857099999997</v>
      </c>
      <c r="I558" s="16">
        <f t="shared" si="108"/>
        <v>0.51536306205372118</v>
      </c>
      <c r="J558" s="13">
        <f t="shared" si="102"/>
        <v>0.51535491708587888</v>
      </c>
      <c r="K558" s="13">
        <f t="shared" si="103"/>
        <v>8.1449678422940153E-6</v>
      </c>
      <c r="L558" s="13">
        <f t="shared" si="104"/>
        <v>0</v>
      </c>
      <c r="M558" s="13">
        <f t="shared" si="109"/>
        <v>0.27091773131993691</v>
      </c>
      <c r="N558" s="13">
        <f t="shared" si="105"/>
        <v>0.16796899341836088</v>
      </c>
      <c r="O558" s="13">
        <f t="shared" si="106"/>
        <v>0.16796899341836088</v>
      </c>
      <c r="Q558">
        <v>21.23348689547732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34.15</v>
      </c>
      <c r="G559" s="13">
        <f t="shared" si="100"/>
        <v>0.76332371513319663</v>
      </c>
      <c r="H559" s="13">
        <f t="shared" si="101"/>
        <v>33.386676284866802</v>
      </c>
      <c r="I559" s="16">
        <f t="shared" si="108"/>
        <v>33.386684429834645</v>
      </c>
      <c r="J559" s="13">
        <f t="shared" si="102"/>
        <v>30.495740526874854</v>
      </c>
      <c r="K559" s="13">
        <f t="shared" si="103"/>
        <v>2.8909439029597905</v>
      </c>
      <c r="L559" s="13">
        <f t="shared" si="104"/>
        <v>0</v>
      </c>
      <c r="M559" s="13">
        <f t="shared" si="109"/>
        <v>0.10294873790157602</v>
      </c>
      <c r="N559" s="13">
        <f t="shared" si="105"/>
        <v>6.382821749897713E-2</v>
      </c>
      <c r="O559" s="13">
        <f t="shared" si="106"/>
        <v>0.82715193263217379</v>
      </c>
      <c r="Q559">
        <v>18.384431312988621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46.457142859999998</v>
      </c>
      <c r="G560" s="13">
        <f t="shared" si="100"/>
        <v>2.1392968045313161</v>
      </c>
      <c r="H560" s="13">
        <f t="shared" si="101"/>
        <v>44.317846055468678</v>
      </c>
      <c r="I560" s="16">
        <f t="shared" si="108"/>
        <v>47.208789958428468</v>
      </c>
      <c r="J560" s="13">
        <f t="shared" si="102"/>
        <v>36.207509040600293</v>
      </c>
      <c r="K560" s="13">
        <f t="shared" si="103"/>
        <v>11.001280917828176</v>
      </c>
      <c r="L560" s="13">
        <f t="shared" si="104"/>
        <v>0</v>
      </c>
      <c r="M560" s="13">
        <f t="shared" si="109"/>
        <v>3.9120520402598891E-2</v>
      </c>
      <c r="N560" s="13">
        <f t="shared" si="105"/>
        <v>2.4254722649611312E-2</v>
      </c>
      <c r="O560" s="13">
        <f t="shared" si="106"/>
        <v>2.1635515271809274</v>
      </c>
      <c r="Q560">
        <v>14.342435378557701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78</v>
      </c>
      <c r="G561" s="13">
        <f t="shared" si="100"/>
        <v>5.6658767005389059</v>
      </c>
      <c r="H561" s="13">
        <f t="shared" si="101"/>
        <v>72.334123299461098</v>
      </c>
      <c r="I561" s="16">
        <f t="shared" si="108"/>
        <v>83.335404217289266</v>
      </c>
      <c r="J561" s="13">
        <f t="shared" si="102"/>
        <v>38.659277217103828</v>
      </c>
      <c r="K561" s="13">
        <f t="shared" si="103"/>
        <v>44.676127000185438</v>
      </c>
      <c r="L561" s="13">
        <f t="shared" si="104"/>
        <v>33.780841789099874</v>
      </c>
      <c r="M561" s="13">
        <f t="shared" si="109"/>
        <v>33.795707586852863</v>
      </c>
      <c r="N561" s="13">
        <f t="shared" si="105"/>
        <v>20.953338703848775</v>
      </c>
      <c r="O561" s="13">
        <f t="shared" si="106"/>
        <v>26.619215404387681</v>
      </c>
      <c r="Q561">
        <v>10.572827295959209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21.428571430000002</v>
      </c>
      <c r="G562" s="13">
        <f t="shared" si="100"/>
        <v>0</v>
      </c>
      <c r="H562" s="13">
        <f t="shared" si="101"/>
        <v>21.428571430000002</v>
      </c>
      <c r="I562" s="16">
        <f t="shared" si="108"/>
        <v>32.323856641085563</v>
      </c>
      <c r="J562" s="13">
        <f t="shared" si="102"/>
        <v>26.7362822322476</v>
      </c>
      <c r="K562" s="13">
        <f t="shared" si="103"/>
        <v>5.5875744088379626</v>
      </c>
      <c r="L562" s="13">
        <f t="shared" si="104"/>
        <v>0</v>
      </c>
      <c r="M562" s="13">
        <f t="shared" si="109"/>
        <v>12.842368883004088</v>
      </c>
      <c r="N562" s="13">
        <f t="shared" si="105"/>
        <v>7.9622687074625347</v>
      </c>
      <c r="O562" s="13">
        <f t="shared" si="106"/>
        <v>7.9622687074625347</v>
      </c>
      <c r="Q562">
        <v>11.853720429128391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49.642857139999997</v>
      </c>
      <c r="G563" s="13">
        <f t="shared" si="100"/>
        <v>2.49546859595808</v>
      </c>
      <c r="H563" s="13">
        <f t="shared" si="101"/>
        <v>47.147388544041917</v>
      </c>
      <c r="I563" s="16">
        <f t="shared" si="108"/>
        <v>52.734962952879883</v>
      </c>
      <c r="J563" s="13">
        <f t="shared" si="102"/>
        <v>33.356157667144103</v>
      </c>
      <c r="K563" s="13">
        <f t="shared" si="103"/>
        <v>19.37880528573578</v>
      </c>
      <c r="L563" s="13">
        <f t="shared" si="104"/>
        <v>8.2975143616962921</v>
      </c>
      <c r="M563" s="13">
        <f t="shared" si="109"/>
        <v>13.177614537237844</v>
      </c>
      <c r="N563" s="13">
        <f t="shared" si="105"/>
        <v>8.1701210130874635</v>
      </c>
      <c r="O563" s="13">
        <f t="shared" si="106"/>
        <v>10.665589609045544</v>
      </c>
      <c r="Q563">
        <v>10.37527659354839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43.47142857</v>
      </c>
      <c r="G564" s="13">
        <f t="shared" si="100"/>
        <v>1.8054855729233807</v>
      </c>
      <c r="H564" s="13">
        <f t="shared" si="101"/>
        <v>41.66594299707662</v>
      </c>
      <c r="I564" s="16">
        <f t="shared" si="108"/>
        <v>52.747233921116106</v>
      </c>
      <c r="J564" s="13">
        <f t="shared" si="102"/>
        <v>35.869740667639512</v>
      </c>
      <c r="K564" s="13">
        <f t="shared" si="103"/>
        <v>16.877493253476594</v>
      </c>
      <c r="L564" s="13">
        <f t="shared" si="104"/>
        <v>5.7778107252533779</v>
      </c>
      <c r="M564" s="13">
        <f t="shared" si="109"/>
        <v>10.785304249403758</v>
      </c>
      <c r="N564" s="13">
        <f t="shared" si="105"/>
        <v>6.6868886346303302</v>
      </c>
      <c r="O564" s="13">
        <f t="shared" si="106"/>
        <v>8.492374207553711</v>
      </c>
      <c r="Q564">
        <v>12.265579231281221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7.7785714290000003</v>
      </c>
      <c r="G565" s="13">
        <f t="shared" si="100"/>
        <v>0</v>
      </c>
      <c r="H565" s="13">
        <f t="shared" si="101"/>
        <v>7.7785714290000003</v>
      </c>
      <c r="I565" s="16">
        <f t="shared" si="108"/>
        <v>18.878253957223215</v>
      </c>
      <c r="J565" s="13">
        <f t="shared" si="102"/>
        <v>18.061716541790062</v>
      </c>
      <c r="K565" s="13">
        <f t="shared" si="103"/>
        <v>0.81653741543315306</v>
      </c>
      <c r="L565" s="13">
        <f t="shared" si="104"/>
        <v>0</v>
      </c>
      <c r="M565" s="13">
        <f t="shared" si="109"/>
        <v>4.0984156147734279</v>
      </c>
      <c r="N565" s="13">
        <f t="shared" si="105"/>
        <v>2.5410176811595253</v>
      </c>
      <c r="O565" s="13">
        <f t="shared" si="106"/>
        <v>2.5410176811595253</v>
      </c>
      <c r="Q565">
        <v>15.71499009570371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11.65714286</v>
      </c>
      <c r="G566" s="13">
        <f t="shared" si="100"/>
        <v>0</v>
      </c>
      <c r="H566" s="13">
        <f t="shared" si="101"/>
        <v>11.65714286</v>
      </c>
      <c r="I566" s="16">
        <f t="shared" si="108"/>
        <v>12.473680275433153</v>
      </c>
      <c r="J566" s="13">
        <f t="shared" si="102"/>
        <v>12.276817359814029</v>
      </c>
      <c r="K566" s="13">
        <f t="shared" si="103"/>
        <v>0.19686291561912483</v>
      </c>
      <c r="L566" s="13">
        <f t="shared" si="104"/>
        <v>0</v>
      </c>
      <c r="M566" s="13">
        <f t="shared" si="109"/>
        <v>1.5573979336139026</v>
      </c>
      <c r="N566" s="13">
        <f t="shared" si="105"/>
        <v>0.96558671884061953</v>
      </c>
      <c r="O566" s="13">
        <f t="shared" si="106"/>
        <v>0.96558671884061953</v>
      </c>
      <c r="Q566">
        <v>17.295614420378548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0.56428571400000005</v>
      </c>
      <c r="G567" s="13">
        <f t="shared" si="100"/>
        <v>0</v>
      </c>
      <c r="H567" s="13">
        <f t="shared" si="101"/>
        <v>0.56428571400000005</v>
      </c>
      <c r="I567" s="16">
        <f t="shared" si="108"/>
        <v>0.76114862961912488</v>
      </c>
      <c r="J567" s="13">
        <f t="shared" si="102"/>
        <v>0.76111881877556542</v>
      </c>
      <c r="K567" s="13">
        <f t="shared" si="103"/>
        <v>2.9810843559463507E-5</v>
      </c>
      <c r="L567" s="13">
        <f t="shared" si="104"/>
        <v>0</v>
      </c>
      <c r="M567" s="13">
        <f t="shared" si="109"/>
        <v>0.59181121477328302</v>
      </c>
      <c r="N567" s="13">
        <f t="shared" si="105"/>
        <v>0.36692295315943546</v>
      </c>
      <c r="O567" s="13">
        <f t="shared" si="106"/>
        <v>0.36692295315943546</v>
      </c>
      <c r="Q567">
        <v>20.331920545342641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0.114285714</v>
      </c>
      <c r="G568" s="13">
        <f t="shared" si="100"/>
        <v>0</v>
      </c>
      <c r="H568" s="13">
        <f t="shared" si="101"/>
        <v>0.114285714</v>
      </c>
      <c r="I568" s="16">
        <f t="shared" si="108"/>
        <v>0.11431552484355946</v>
      </c>
      <c r="J568" s="13">
        <f t="shared" si="102"/>
        <v>0.11431545478861541</v>
      </c>
      <c r="K568" s="13">
        <f t="shared" si="103"/>
        <v>7.0054944054098733E-8</v>
      </c>
      <c r="L568" s="13">
        <f t="shared" si="104"/>
        <v>0</v>
      </c>
      <c r="M568" s="13">
        <f t="shared" si="109"/>
        <v>0.22488826161384756</v>
      </c>
      <c r="N568" s="13">
        <f t="shared" si="105"/>
        <v>0.1394307222005855</v>
      </c>
      <c r="O568" s="13">
        <f t="shared" si="106"/>
        <v>0.1394307222005855</v>
      </c>
      <c r="Q568">
        <v>22.920853564895591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0.95714285700000001</v>
      </c>
      <c r="G569" s="13">
        <f t="shared" si="100"/>
        <v>0</v>
      </c>
      <c r="H569" s="13">
        <f t="shared" si="101"/>
        <v>0.95714285700000001</v>
      </c>
      <c r="I569" s="16">
        <f t="shared" si="108"/>
        <v>0.95714292705494408</v>
      </c>
      <c r="J569" s="13">
        <f t="shared" si="102"/>
        <v>0.95710181956925111</v>
      </c>
      <c r="K569" s="13">
        <f t="shared" si="103"/>
        <v>4.1107485692970513E-5</v>
      </c>
      <c r="L569" s="13">
        <f t="shared" si="104"/>
        <v>0</v>
      </c>
      <c r="M569" s="13">
        <f t="shared" si="109"/>
        <v>8.5457539413262062E-2</v>
      </c>
      <c r="N569" s="13">
        <f t="shared" si="105"/>
        <v>5.2983674436222476E-2</v>
      </c>
      <c r="O569" s="13">
        <f t="shared" si="106"/>
        <v>5.2983674436222476E-2</v>
      </c>
      <c r="Q569">
        <v>22.922572000000009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1.228571429</v>
      </c>
      <c r="G570" s="13">
        <f t="shared" si="100"/>
        <v>0</v>
      </c>
      <c r="H570" s="13">
        <f t="shared" si="101"/>
        <v>1.228571429</v>
      </c>
      <c r="I570" s="16">
        <f t="shared" si="108"/>
        <v>1.228612536485693</v>
      </c>
      <c r="J570" s="13">
        <f t="shared" si="102"/>
        <v>1.2285253341009155</v>
      </c>
      <c r="K570" s="13">
        <f t="shared" si="103"/>
        <v>8.72023847775516E-5</v>
      </c>
      <c r="L570" s="13">
        <f t="shared" si="104"/>
        <v>0</v>
      </c>
      <c r="M570" s="13">
        <f t="shared" si="109"/>
        <v>3.2473864977039586E-2</v>
      </c>
      <c r="N570" s="13">
        <f t="shared" si="105"/>
        <v>2.0133796285764543E-2</v>
      </c>
      <c r="O570" s="13">
        <f t="shared" si="106"/>
        <v>2.0133796285764543E-2</v>
      </c>
      <c r="Q570">
        <v>22.90112002972965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27.321428569999998</v>
      </c>
      <c r="G571" s="13">
        <f t="shared" si="100"/>
        <v>0</v>
      </c>
      <c r="H571" s="13">
        <f t="shared" si="101"/>
        <v>27.321428569999998</v>
      </c>
      <c r="I571" s="16">
        <f t="shared" si="108"/>
        <v>27.321515772384775</v>
      </c>
      <c r="J571" s="13">
        <f t="shared" si="102"/>
        <v>26.129334236250045</v>
      </c>
      <c r="K571" s="13">
        <f t="shared" si="103"/>
        <v>1.1921815361347292</v>
      </c>
      <c r="L571" s="13">
        <f t="shared" si="104"/>
        <v>0</v>
      </c>
      <c r="M571" s="13">
        <f t="shared" si="109"/>
        <v>1.2340068691275043E-2</v>
      </c>
      <c r="N571" s="13">
        <f t="shared" si="105"/>
        <v>7.6508425885905267E-3</v>
      </c>
      <c r="O571" s="13">
        <f t="shared" si="106"/>
        <v>7.6508425885905267E-3</v>
      </c>
      <c r="Q571">
        <v>20.884626362997249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105.4642857</v>
      </c>
      <c r="G572" s="13">
        <f t="shared" si="100"/>
        <v>8.7364608704492888</v>
      </c>
      <c r="H572" s="13">
        <f t="shared" si="101"/>
        <v>96.727824829550713</v>
      </c>
      <c r="I572" s="16">
        <f t="shared" si="108"/>
        <v>97.920006365685438</v>
      </c>
      <c r="J572" s="13">
        <f t="shared" si="102"/>
        <v>52.2762784949105</v>
      </c>
      <c r="K572" s="13">
        <f t="shared" si="103"/>
        <v>45.643727870774939</v>
      </c>
      <c r="L572" s="13">
        <f t="shared" si="104"/>
        <v>34.755557218764842</v>
      </c>
      <c r="M572" s="13">
        <f t="shared" si="109"/>
        <v>34.760246444867526</v>
      </c>
      <c r="N572" s="13">
        <f t="shared" si="105"/>
        <v>21.551352795817866</v>
      </c>
      <c r="O572" s="13">
        <f t="shared" si="106"/>
        <v>30.287813666267155</v>
      </c>
      <c r="Q572">
        <v>15.65479028446037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66.45</v>
      </c>
      <c r="G573" s="13">
        <f t="shared" si="100"/>
        <v>4.3745543064354635</v>
      </c>
      <c r="H573" s="13">
        <f t="shared" si="101"/>
        <v>62.075445693564539</v>
      </c>
      <c r="I573" s="16">
        <f t="shared" si="108"/>
        <v>72.96361634557465</v>
      </c>
      <c r="J573" s="13">
        <f t="shared" si="102"/>
        <v>38.32846995098366</v>
      </c>
      <c r="K573" s="13">
        <f t="shared" si="103"/>
        <v>34.63514639459099</v>
      </c>
      <c r="L573" s="13">
        <f t="shared" si="104"/>
        <v>23.66603203363011</v>
      </c>
      <c r="M573" s="13">
        <f t="shared" si="109"/>
        <v>36.874925682679773</v>
      </c>
      <c r="N573" s="13">
        <f t="shared" si="105"/>
        <v>22.862453923261459</v>
      </c>
      <c r="O573" s="13">
        <f t="shared" si="106"/>
        <v>27.237008229696922</v>
      </c>
      <c r="Q573">
        <v>11.044791144326741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49.2</v>
      </c>
      <c r="G574" s="13">
        <f t="shared" si="100"/>
        <v>2.4459559256316217</v>
      </c>
      <c r="H574" s="13">
        <f t="shared" si="101"/>
        <v>46.75404407436838</v>
      </c>
      <c r="I574" s="16">
        <f t="shared" si="108"/>
        <v>57.72315843532926</v>
      </c>
      <c r="J574" s="13">
        <f t="shared" si="102"/>
        <v>38.429633567977874</v>
      </c>
      <c r="K574" s="13">
        <f t="shared" si="103"/>
        <v>19.293524867351387</v>
      </c>
      <c r="L574" s="13">
        <f t="shared" si="104"/>
        <v>8.2116068949151693</v>
      </c>
      <c r="M574" s="13">
        <f t="shared" si="109"/>
        <v>22.224078654333486</v>
      </c>
      <c r="N574" s="13">
        <f t="shared" si="105"/>
        <v>13.778928765686761</v>
      </c>
      <c r="O574" s="13">
        <f t="shared" si="106"/>
        <v>16.224884691318383</v>
      </c>
      <c r="Q574">
        <v>13.01790551114996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37.821428570000002</v>
      </c>
      <c r="G575" s="13">
        <f t="shared" si="100"/>
        <v>1.1737997264571951</v>
      </c>
      <c r="H575" s="13">
        <f t="shared" si="101"/>
        <v>36.647628843542805</v>
      </c>
      <c r="I575" s="16">
        <f t="shared" si="108"/>
        <v>47.72954681597902</v>
      </c>
      <c r="J575" s="13">
        <f t="shared" si="102"/>
        <v>35.051934810385852</v>
      </c>
      <c r="K575" s="13">
        <f t="shared" si="103"/>
        <v>12.677612005593168</v>
      </c>
      <c r="L575" s="13">
        <f t="shared" si="104"/>
        <v>1.5470486626081221</v>
      </c>
      <c r="M575" s="13">
        <f t="shared" si="109"/>
        <v>9.9921985512548481</v>
      </c>
      <c r="N575" s="13">
        <f t="shared" si="105"/>
        <v>6.1951631017780056</v>
      </c>
      <c r="O575" s="13">
        <f t="shared" si="106"/>
        <v>7.3689628282352011</v>
      </c>
      <c r="Q575">
        <v>13.05769451801341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37.442857140000001</v>
      </c>
      <c r="G576" s="13">
        <f t="shared" si="100"/>
        <v>1.131474378809856</v>
      </c>
      <c r="H576" s="13">
        <f t="shared" si="101"/>
        <v>36.311382761190146</v>
      </c>
      <c r="I576" s="16">
        <f t="shared" si="108"/>
        <v>47.441946104175194</v>
      </c>
      <c r="J576" s="13">
        <f t="shared" si="102"/>
        <v>32.421415291178</v>
      </c>
      <c r="K576" s="13">
        <f t="shared" si="103"/>
        <v>15.020530812997194</v>
      </c>
      <c r="L576" s="13">
        <f t="shared" si="104"/>
        <v>3.9071944432104764</v>
      </c>
      <c r="M576" s="13">
        <f t="shared" si="109"/>
        <v>7.7042298926873194</v>
      </c>
      <c r="N576" s="13">
        <f t="shared" si="105"/>
        <v>4.7766225334661376</v>
      </c>
      <c r="O576" s="13">
        <f t="shared" si="106"/>
        <v>5.9080969122759939</v>
      </c>
      <c r="Q576">
        <v>10.833817593548391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3.8928571430000001</v>
      </c>
      <c r="G577" s="13">
        <f t="shared" si="100"/>
        <v>0</v>
      </c>
      <c r="H577" s="13">
        <f t="shared" si="101"/>
        <v>3.8928571430000001</v>
      </c>
      <c r="I577" s="16">
        <f t="shared" si="108"/>
        <v>15.006193512786718</v>
      </c>
      <c r="J577" s="13">
        <f t="shared" si="102"/>
        <v>14.625460295870461</v>
      </c>
      <c r="K577" s="13">
        <f t="shared" si="103"/>
        <v>0.38073321691625672</v>
      </c>
      <c r="L577" s="13">
        <f t="shared" si="104"/>
        <v>0</v>
      </c>
      <c r="M577" s="13">
        <f t="shared" si="109"/>
        <v>2.9276073592211818</v>
      </c>
      <c r="N577" s="13">
        <f t="shared" si="105"/>
        <v>1.8151165627171326</v>
      </c>
      <c r="O577" s="13">
        <f t="shared" si="106"/>
        <v>1.8151165627171326</v>
      </c>
      <c r="Q577">
        <v>16.44443631982428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1.2428571429999999</v>
      </c>
      <c r="G578" s="13">
        <f t="shared" si="100"/>
        <v>0</v>
      </c>
      <c r="H578" s="13">
        <f t="shared" si="101"/>
        <v>1.2428571429999999</v>
      </c>
      <c r="I578" s="16">
        <f t="shared" si="108"/>
        <v>1.6235903599162567</v>
      </c>
      <c r="J578" s="13">
        <f t="shared" si="102"/>
        <v>1.6231929682749913</v>
      </c>
      <c r="K578" s="13">
        <f t="shared" si="103"/>
        <v>3.9739164126539883E-4</v>
      </c>
      <c r="L578" s="13">
        <f t="shared" si="104"/>
        <v>0</v>
      </c>
      <c r="M578" s="13">
        <f t="shared" si="109"/>
        <v>1.1124907965040491</v>
      </c>
      <c r="N578" s="13">
        <f t="shared" si="105"/>
        <v>0.68974429383251046</v>
      </c>
      <c r="O578" s="13">
        <f t="shared" si="106"/>
        <v>0.68974429383251046</v>
      </c>
      <c r="Q578">
        <v>18.088350985277589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1.05</v>
      </c>
      <c r="G579" s="13">
        <f t="shared" si="100"/>
        <v>0</v>
      </c>
      <c r="H579" s="13">
        <f t="shared" si="101"/>
        <v>1.05</v>
      </c>
      <c r="I579" s="16">
        <f t="shared" si="108"/>
        <v>1.0503973916412654</v>
      </c>
      <c r="J579" s="13">
        <f t="shared" si="102"/>
        <v>1.0503270960822995</v>
      </c>
      <c r="K579" s="13">
        <f t="shared" si="103"/>
        <v>7.0295558965982607E-5</v>
      </c>
      <c r="L579" s="13">
        <f t="shared" si="104"/>
        <v>0</v>
      </c>
      <c r="M579" s="13">
        <f t="shared" si="109"/>
        <v>0.42274650267153868</v>
      </c>
      <c r="N579" s="13">
        <f t="shared" si="105"/>
        <v>0.26210283165635401</v>
      </c>
      <c r="O579" s="13">
        <f t="shared" si="106"/>
        <v>0.26210283165635401</v>
      </c>
      <c r="Q579">
        <v>21.09758805887056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0.121428571</v>
      </c>
      <c r="G580" s="13">
        <f t="shared" si="100"/>
        <v>0</v>
      </c>
      <c r="H580" s="13">
        <f t="shared" si="101"/>
        <v>0.121428571</v>
      </c>
      <c r="I580" s="16">
        <f t="shared" si="108"/>
        <v>0.12149886655896598</v>
      </c>
      <c r="J580" s="13">
        <f t="shared" si="102"/>
        <v>0.12149877148794297</v>
      </c>
      <c r="K580" s="13">
        <f t="shared" si="103"/>
        <v>9.5071023012427425E-8</v>
      </c>
      <c r="L580" s="13">
        <f t="shared" si="104"/>
        <v>0</v>
      </c>
      <c r="M580" s="13">
        <f t="shared" si="109"/>
        <v>0.16064367101518467</v>
      </c>
      <c r="N580" s="13">
        <f t="shared" si="105"/>
        <v>9.9599076029414493E-2</v>
      </c>
      <c r="O580" s="13">
        <f t="shared" si="106"/>
        <v>9.9599076029414493E-2</v>
      </c>
      <c r="Q580">
        <v>22.051769678583948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2.25</v>
      </c>
      <c r="G581" s="13">
        <f t="shared" si="100"/>
        <v>0</v>
      </c>
      <c r="H581" s="13">
        <f t="shared" si="101"/>
        <v>2.25</v>
      </c>
      <c r="I581" s="16">
        <f t="shared" si="108"/>
        <v>2.2500000950710231</v>
      </c>
      <c r="J581" s="13">
        <f t="shared" si="102"/>
        <v>2.249464632654119</v>
      </c>
      <c r="K581" s="13">
        <f t="shared" si="103"/>
        <v>5.3546241690405338E-4</v>
      </c>
      <c r="L581" s="13">
        <f t="shared" si="104"/>
        <v>0</v>
      </c>
      <c r="M581" s="13">
        <f t="shared" si="109"/>
        <v>6.1044594985770181E-2</v>
      </c>
      <c r="N581" s="13">
        <f t="shared" si="105"/>
        <v>3.7847648891177511E-2</v>
      </c>
      <c r="O581" s="13">
        <f t="shared" si="106"/>
        <v>3.7847648891177511E-2</v>
      </c>
      <c r="Q581">
        <v>22.901011000000011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11.614285710000001</v>
      </c>
      <c r="G582" s="13">
        <f t="shared" ref="G582:G645" si="111">IF((F582-$J$2)&gt;0,$I$2*(F582-$J$2),0)</f>
        <v>0</v>
      </c>
      <c r="H582" s="13">
        <f t="shared" ref="H582:H645" si="112">F582-G582</f>
        <v>11.614285710000001</v>
      </c>
      <c r="I582" s="16">
        <f t="shared" si="108"/>
        <v>11.614821172416905</v>
      </c>
      <c r="J582" s="13">
        <f t="shared" ref="J582:J645" si="113">I582/SQRT(1+(I582/($K$2*(300+(25*Q582)+0.05*(Q582)^3)))^2)</f>
        <v>11.537525211180139</v>
      </c>
      <c r="K582" s="13">
        <f t="shared" ref="K582:K645" si="114">I582-J582</f>
        <v>7.7295961236766075E-2</v>
      </c>
      <c r="L582" s="13">
        <f t="shared" ref="L582:L645" si="115">IF(K582&gt;$N$2,(K582-$N$2)/$L$2,0)</f>
        <v>0</v>
      </c>
      <c r="M582" s="13">
        <f t="shared" si="109"/>
        <v>2.319694609459267E-2</v>
      </c>
      <c r="N582" s="13">
        <f t="shared" ref="N582:N645" si="116">$M$2*M582</f>
        <v>1.4382106578647455E-2</v>
      </c>
      <c r="O582" s="13">
        <f t="shared" ref="O582:O645" si="117">N582+G582</f>
        <v>1.4382106578647455E-2</v>
      </c>
      <c r="Q582">
        <v>22.490159045226861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55.392857139999997</v>
      </c>
      <c r="G583" s="13">
        <f t="shared" si="111"/>
        <v>3.1383347228926941</v>
      </c>
      <c r="H583" s="13">
        <f t="shared" si="112"/>
        <v>52.254522417107303</v>
      </c>
      <c r="I583" s="16">
        <f t="shared" ref="I583:I646" si="119">H583+K582-L582</f>
        <v>52.331818378344067</v>
      </c>
      <c r="J583" s="13">
        <f t="shared" si="113"/>
        <v>43.347555853072038</v>
      </c>
      <c r="K583" s="13">
        <f t="shared" si="114"/>
        <v>8.9842625252720296</v>
      </c>
      <c r="L583" s="13">
        <f t="shared" si="115"/>
        <v>0</v>
      </c>
      <c r="M583" s="13">
        <f t="shared" ref="M583:M646" si="120">L583+M582-N582</f>
        <v>8.814839515945215E-3</v>
      </c>
      <c r="N583" s="13">
        <f t="shared" si="116"/>
        <v>5.4652004998860335E-3</v>
      </c>
      <c r="O583" s="13">
        <f t="shared" si="117"/>
        <v>3.1437999233925802</v>
      </c>
      <c r="Q583">
        <v>18.839309225264898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23.371428569999999</v>
      </c>
      <c r="G584" s="13">
        <f t="shared" si="111"/>
        <v>0</v>
      </c>
      <c r="H584" s="13">
        <f t="shared" si="112"/>
        <v>23.371428569999999</v>
      </c>
      <c r="I584" s="16">
        <f t="shared" si="119"/>
        <v>32.355691095272029</v>
      </c>
      <c r="J584" s="13">
        <f t="shared" si="113"/>
        <v>27.657119058172292</v>
      </c>
      <c r="K584" s="13">
        <f t="shared" si="114"/>
        <v>4.698572037099737</v>
      </c>
      <c r="L584" s="13">
        <f t="shared" si="115"/>
        <v>0</v>
      </c>
      <c r="M584" s="13">
        <f t="shared" si="120"/>
        <v>3.3496390160591815E-3</v>
      </c>
      <c r="N584" s="13">
        <f t="shared" si="116"/>
        <v>2.0767761899566925E-3</v>
      </c>
      <c r="O584" s="13">
        <f t="shared" si="117"/>
        <v>2.0767761899566925E-3</v>
      </c>
      <c r="Q584">
        <v>13.51487917613168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95.957142860000005</v>
      </c>
      <c r="G585" s="13">
        <f t="shared" si="111"/>
        <v>7.6735356364032121</v>
      </c>
      <c r="H585" s="13">
        <f t="shared" si="112"/>
        <v>88.283607223596789</v>
      </c>
      <c r="I585" s="16">
        <f t="shared" si="119"/>
        <v>92.982179260696526</v>
      </c>
      <c r="J585" s="13">
        <f t="shared" si="113"/>
        <v>50.437540513547326</v>
      </c>
      <c r="K585" s="13">
        <f t="shared" si="114"/>
        <v>42.5446387471492</v>
      </c>
      <c r="L585" s="13">
        <f t="shared" si="115"/>
        <v>31.633681165816924</v>
      </c>
      <c r="M585" s="13">
        <f t="shared" si="120"/>
        <v>31.634954028643026</v>
      </c>
      <c r="N585" s="13">
        <f t="shared" si="116"/>
        <v>19.613671497758677</v>
      </c>
      <c r="O585" s="13">
        <f t="shared" si="117"/>
        <v>27.287207134161889</v>
      </c>
      <c r="Q585">
        <v>15.235094383000821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39.271428569999998</v>
      </c>
      <c r="G586" s="13">
        <f t="shared" si="111"/>
        <v>1.3359137932494016</v>
      </c>
      <c r="H586" s="13">
        <f t="shared" si="112"/>
        <v>37.935514776750594</v>
      </c>
      <c r="I586" s="16">
        <f t="shared" si="119"/>
        <v>48.846472358082863</v>
      </c>
      <c r="J586" s="13">
        <f t="shared" si="113"/>
        <v>34.566798950400241</v>
      </c>
      <c r="K586" s="13">
        <f t="shared" si="114"/>
        <v>14.279673407682623</v>
      </c>
      <c r="L586" s="13">
        <f t="shared" si="115"/>
        <v>3.1608896742805697</v>
      </c>
      <c r="M586" s="13">
        <f t="shared" si="120"/>
        <v>15.182172205164921</v>
      </c>
      <c r="N586" s="13">
        <f t="shared" si="116"/>
        <v>9.4129467672022518</v>
      </c>
      <c r="O586" s="13">
        <f t="shared" si="117"/>
        <v>10.748860560451654</v>
      </c>
      <c r="Q586">
        <v>12.26558459354839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63.392857139999997</v>
      </c>
      <c r="G587" s="13">
        <f t="shared" si="111"/>
        <v>4.0327571603669394</v>
      </c>
      <c r="H587" s="13">
        <f t="shared" si="112"/>
        <v>59.360099979633056</v>
      </c>
      <c r="I587" s="16">
        <f t="shared" si="119"/>
        <v>70.478883713035103</v>
      </c>
      <c r="J587" s="13">
        <f t="shared" si="113"/>
        <v>44.571122318345836</v>
      </c>
      <c r="K587" s="13">
        <f t="shared" si="114"/>
        <v>25.907761394689267</v>
      </c>
      <c r="L587" s="13">
        <f t="shared" si="115"/>
        <v>14.874476467078921</v>
      </c>
      <c r="M587" s="13">
        <f t="shared" si="120"/>
        <v>20.643701905041588</v>
      </c>
      <c r="N587" s="13">
        <f t="shared" si="116"/>
        <v>12.799095181125784</v>
      </c>
      <c r="O587" s="13">
        <f t="shared" si="117"/>
        <v>16.831852341492723</v>
      </c>
      <c r="Q587">
        <v>14.62391508716709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17.90714286</v>
      </c>
      <c r="G588" s="13">
        <f t="shared" si="111"/>
        <v>0</v>
      </c>
      <c r="H588" s="13">
        <f t="shared" si="112"/>
        <v>17.90714286</v>
      </c>
      <c r="I588" s="16">
        <f t="shared" si="119"/>
        <v>28.940427787610346</v>
      </c>
      <c r="J588" s="13">
        <f t="shared" si="113"/>
        <v>26.630981688805317</v>
      </c>
      <c r="K588" s="13">
        <f t="shared" si="114"/>
        <v>2.3094460988050294</v>
      </c>
      <c r="L588" s="13">
        <f t="shared" si="115"/>
        <v>0</v>
      </c>
      <c r="M588" s="13">
        <f t="shared" si="120"/>
        <v>7.8446067239158044</v>
      </c>
      <c r="N588" s="13">
        <f t="shared" si="116"/>
        <v>4.8636561688277986</v>
      </c>
      <c r="O588" s="13">
        <f t="shared" si="117"/>
        <v>4.8636561688277986</v>
      </c>
      <c r="Q588">
        <v>17.01804292130306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18.52857143</v>
      </c>
      <c r="G589" s="13">
        <f t="shared" si="111"/>
        <v>0</v>
      </c>
      <c r="H589" s="13">
        <f t="shared" si="112"/>
        <v>18.52857143</v>
      </c>
      <c r="I589" s="16">
        <f t="shared" si="119"/>
        <v>20.838017528805029</v>
      </c>
      <c r="J589" s="13">
        <f t="shared" si="113"/>
        <v>19.693456805313062</v>
      </c>
      <c r="K589" s="13">
        <f t="shared" si="114"/>
        <v>1.144560723491967</v>
      </c>
      <c r="L589" s="13">
        <f t="shared" si="115"/>
        <v>0</v>
      </c>
      <c r="M589" s="13">
        <f t="shared" si="120"/>
        <v>2.9809505550880058</v>
      </c>
      <c r="N589" s="13">
        <f t="shared" si="116"/>
        <v>1.8481893441545636</v>
      </c>
      <c r="O589" s="13">
        <f t="shared" si="117"/>
        <v>1.8481893441545636</v>
      </c>
      <c r="Q589">
        <v>15.285797449486139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9.9928571430000002</v>
      </c>
      <c r="G590" s="13">
        <f t="shared" si="111"/>
        <v>0</v>
      </c>
      <c r="H590" s="13">
        <f t="shared" si="112"/>
        <v>9.9928571430000002</v>
      </c>
      <c r="I590" s="16">
        <f t="shared" si="119"/>
        <v>11.137417866491967</v>
      </c>
      <c r="J590" s="13">
        <f t="shared" si="113"/>
        <v>11.029902904049782</v>
      </c>
      <c r="K590" s="13">
        <f t="shared" si="114"/>
        <v>0.10751496244218472</v>
      </c>
      <c r="L590" s="13">
        <f t="shared" si="115"/>
        <v>0</v>
      </c>
      <c r="M590" s="13">
        <f t="shared" si="120"/>
        <v>1.1327612109334422</v>
      </c>
      <c r="N590" s="13">
        <f t="shared" si="116"/>
        <v>0.7023119507787341</v>
      </c>
      <c r="O590" s="13">
        <f t="shared" si="117"/>
        <v>0.7023119507787341</v>
      </c>
      <c r="Q590">
        <v>19.235587856481391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1.95</v>
      </c>
      <c r="G591" s="13">
        <f t="shared" si="111"/>
        <v>0</v>
      </c>
      <c r="H591" s="13">
        <f t="shared" si="112"/>
        <v>1.95</v>
      </c>
      <c r="I591" s="16">
        <f t="shared" si="119"/>
        <v>2.0575149624421849</v>
      </c>
      <c r="J591" s="13">
        <f t="shared" si="113"/>
        <v>2.0569720228733548</v>
      </c>
      <c r="K591" s="13">
        <f t="shared" si="114"/>
        <v>5.4293956883011418E-4</v>
      </c>
      <c r="L591" s="13">
        <f t="shared" si="115"/>
        <v>0</v>
      </c>
      <c r="M591" s="13">
        <f t="shared" si="120"/>
        <v>0.43044926015470808</v>
      </c>
      <c r="N591" s="13">
        <f t="shared" si="116"/>
        <v>0.26687854129591898</v>
      </c>
      <c r="O591" s="13">
        <f t="shared" si="117"/>
        <v>0.26687854129591898</v>
      </c>
      <c r="Q591">
        <v>20.90262220680091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0.257142857</v>
      </c>
      <c r="G592" s="13">
        <f t="shared" si="111"/>
        <v>0</v>
      </c>
      <c r="H592" s="13">
        <f t="shared" si="112"/>
        <v>0.257142857</v>
      </c>
      <c r="I592" s="16">
        <f t="shared" si="119"/>
        <v>0.25768579656883012</v>
      </c>
      <c r="J592" s="13">
        <f t="shared" si="113"/>
        <v>0.25768505020089533</v>
      </c>
      <c r="K592" s="13">
        <f t="shared" si="114"/>
        <v>7.4636793478966013E-7</v>
      </c>
      <c r="L592" s="13">
        <f t="shared" si="115"/>
        <v>0</v>
      </c>
      <c r="M592" s="13">
        <f t="shared" si="120"/>
        <v>0.1635707188587891</v>
      </c>
      <c r="N592" s="13">
        <f t="shared" si="116"/>
        <v>0.10141384569244924</v>
      </c>
      <c r="O592" s="13">
        <f t="shared" si="117"/>
        <v>0.10141384569244924</v>
      </c>
      <c r="Q592">
        <v>23.435800133767518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7.8857142859999998</v>
      </c>
      <c r="G593" s="13">
        <f t="shared" si="111"/>
        <v>0</v>
      </c>
      <c r="H593" s="13">
        <f t="shared" si="112"/>
        <v>7.8857142859999998</v>
      </c>
      <c r="I593" s="16">
        <f t="shared" si="119"/>
        <v>7.8857150323679344</v>
      </c>
      <c r="J593" s="13">
        <f t="shared" si="113"/>
        <v>7.8606992275824545</v>
      </c>
      <c r="K593" s="13">
        <f t="shared" si="114"/>
        <v>2.5015804785479823E-2</v>
      </c>
      <c r="L593" s="13">
        <f t="shared" si="115"/>
        <v>0</v>
      </c>
      <c r="M593" s="13">
        <f t="shared" si="120"/>
        <v>6.215687316633986E-2</v>
      </c>
      <c r="N593" s="13">
        <f t="shared" si="116"/>
        <v>3.8537261363130716E-2</v>
      </c>
      <c r="O593" s="13">
        <f t="shared" si="117"/>
        <v>3.8537261363130716E-2</v>
      </c>
      <c r="Q593">
        <v>22.28949200000001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12.16428571</v>
      </c>
      <c r="G594" s="13">
        <f t="shared" si="111"/>
        <v>0</v>
      </c>
      <c r="H594" s="13">
        <f t="shared" si="112"/>
        <v>12.16428571</v>
      </c>
      <c r="I594" s="16">
        <f t="shared" si="119"/>
        <v>12.18930151478548</v>
      </c>
      <c r="J594" s="13">
        <f t="shared" si="113"/>
        <v>12.110687092276294</v>
      </c>
      <c r="K594" s="13">
        <f t="shared" si="114"/>
        <v>7.861442250918671E-2</v>
      </c>
      <c r="L594" s="13">
        <f t="shared" si="115"/>
        <v>0</v>
      </c>
      <c r="M594" s="13">
        <f t="shared" si="120"/>
        <v>2.3619611803209144E-2</v>
      </c>
      <c r="N594" s="13">
        <f t="shared" si="116"/>
        <v>1.464415931798967E-2</v>
      </c>
      <c r="O594" s="13">
        <f t="shared" si="117"/>
        <v>1.464415931798967E-2</v>
      </c>
      <c r="Q594">
        <v>23.40137282228411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8.9499999999999993</v>
      </c>
      <c r="G595" s="13">
        <f t="shared" si="111"/>
        <v>0</v>
      </c>
      <c r="H595" s="13">
        <f t="shared" si="112"/>
        <v>8.9499999999999993</v>
      </c>
      <c r="I595" s="16">
        <f t="shared" si="119"/>
        <v>9.028614422509186</v>
      </c>
      <c r="J595" s="13">
        <f t="shared" si="113"/>
        <v>8.9689603962144755</v>
      </c>
      <c r="K595" s="13">
        <f t="shared" si="114"/>
        <v>5.9654026294710505E-2</v>
      </c>
      <c r="L595" s="13">
        <f t="shared" si="115"/>
        <v>0</v>
      </c>
      <c r="M595" s="13">
        <f t="shared" si="120"/>
        <v>8.9754524852194741E-3</v>
      </c>
      <c r="N595" s="13">
        <f t="shared" si="116"/>
        <v>5.5647805408360739E-3</v>
      </c>
      <c r="O595" s="13">
        <f t="shared" si="117"/>
        <v>5.5647805408360739E-3</v>
      </c>
      <c r="Q595">
        <v>18.981003827809001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28</v>
      </c>
      <c r="G596" s="13">
        <f t="shared" si="111"/>
        <v>7.5736466324870549E-2</v>
      </c>
      <c r="H596" s="13">
        <f t="shared" si="112"/>
        <v>27.924263533675131</v>
      </c>
      <c r="I596" s="16">
        <f t="shared" si="119"/>
        <v>27.983917559969839</v>
      </c>
      <c r="J596" s="13">
        <f t="shared" si="113"/>
        <v>25.610547615357248</v>
      </c>
      <c r="K596" s="13">
        <f t="shared" si="114"/>
        <v>2.3733699446125911</v>
      </c>
      <c r="L596" s="13">
        <f t="shared" si="115"/>
        <v>0</v>
      </c>
      <c r="M596" s="13">
        <f t="shared" si="120"/>
        <v>3.4106719443834001E-3</v>
      </c>
      <c r="N596" s="13">
        <f t="shared" si="116"/>
        <v>2.1146166055177082E-3</v>
      </c>
      <c r="O596" s="13">
        <f t="shared" si="117"/>
        <v>7.7851082930388255E-2</v>
      </c>
      <c r="Q596">
        <v>16.047118079689891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18.985714290000001</v>
      </c>
      <c r="G597" s="13">
        <f t="shared" si="111"/>
        <v>0</v>
      </c>
      <c r="H597" s="13">
        <f t="shared" si="112"/>
        <v>18.985714290000001</v>
      </c>
      <c r="I597" s="16">
        <f t="shared" si="119"/>
        <v>21.359084234612592</v>
      </c>
      <c r="J597" s="13">
        <f t="shared" si="113"/>
        <v>19.891932498006039</v>
      </c>
      <c r="K597" s="13">
        <f t="shared" si="114"/>
        <v>1.467151736606553</v>
      </c>
      <c r="L597" s="13">
        <f t="shared" si="115"/>
        <v>0</v>
      </c>
      <c r="M597" s="13">
        <f t="shared" si="120"/>
        <v>1.296055338865692E-3</v>
      </c>
      <c r="N597" s="13">
        <f t="shared" si="116"/>
        <v>8.0355431009672905E-4</v>
      </c>
      <c r="O597" s="13">
        <f t="shared" si="117"/>
        <v>8.0355431009672905E-4</v>
      </c>
      <c r="Q597">
        <v>13.870705772913119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62.878571430000001</v>
      </c>
      <c r="G598" s="13">
        <f t="shared" si="111"/>
        <v>3.9752585755798928</v>
      </c>
      <c r="H598" s="13">
        <f t="shared" si="112"/>
        <v>58.903312854420108</v>
      </c>
      <c r="I598" s="16">
        <f t="shared" si="119"/>
        <v>60.370464591026661</v>
      </c>
      <c r="J598" s="13">
        <f t="shared" si="113"/>
        <v>42.74323340212117</v>
      </c>
      <c r="K598" s="13">
        <f t="shared" si="114"/>
        <v>17.62723118890549</v>
      </c>
      <c r="L598" s="13">
        <f t="shared" si="115"/>
        <v>6.5330613209070281</v>
      </c>
      <c r="M598" s="13">
        <f t="shared" si="120"/>
        <v>6.5335538219357971</v>
      </c>
      <c r="N598" s="13">
        <f t="shared" si="116"/>
        <v>4.0508033696001942</v>
      </c>
      <c r="O598" s="13">
        <f t="shared" si="117"/>
        <v>8.0260619451800874</v>
      </c>
      <c r="Q598">
        <v>15.35109779721637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34.085714289999999</v>
      </c>
      <c r="G599" s="13">
        <f t="shared" si="111"/>
        <v>0.75613639245407638</v>
      </c>
      <c r="H599" s="13">
        <f t="shared" si="112"/>
        <v>33.329577897545924</v>
      </c>
      <c r="I599" s="16">
        <f t="shared" si="119"/>
        <v>44.423747765544384</v>
      </c>
      <c r="J599" s="13">
        <f t="shared" si="113"/>
        <v>34.656811551742031</v>
      </c>
      <c r="K599" s="13">
        <f t="shared" si="114"/>
        <v>9.766936213802353</v>
      </c>
      <c r="L599" s="13">
        <f t="shared" si="115"/>
        <v>0</v>
      </c>
      <c r="M599" s="13">
        <f t="shared" si="120"/>
        <v>2.482750452335603</v>
      </c>
      <c r="N599" s="13">
        <f t="shared" si="116"/>
        <v>1.5393052804480738</v>
      </c>
      <c r="O599" s="13">
        <f t="shared" si="117"/>
        <v>2.2954416729021503</v>
      </c>
      <c r="Q599">
        <v>14.07683259354839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72.742857139999998</v>
      </c>
      <c r="G600" s="13">
        <f t="shared" si="111"/>
        <v>5.0781133841649648</v>
      </c>
      <c r="H600" s="13">
        <f t="shared" si="112"/>
        <v>67.664743755835033</v>
      </c>
      <c r="I600" s="16">
        <f t="shared" si="119"/>
        <v>77.431679969637386</v>
      </c>
      <c r="J600" s="13">
        <f t="shared" si="113"/>
        <v>48.131355363382603</v>
      </c>
      <c r="K600" s="13">
        <f t="shared" si="114"/>
        <v>29.300324606254783</v>
      </c>
      <c r="L600" s="13">
        <f t="shared" si="115"/>
        <v>18.291984459203874</v>
      </c>
      <c r="M600" s="13">
        <f t="shared" si="120"/>
        <v>19.235429631091403</v>
      </c>
      <c r="N600" s="13">
        <f t="shared" si="116"/>
        <v>11.925966371276671</v>
      </c>
      <c r="O600" s="13">
        <f t="shared" si="117"/>
        <v>17.004079755441637</v>
      </c>
      <c r="Q600">
        <v>15.566642471646681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7.2785714290000003</v>
      </c>
      <c r="G601" s="13">
        <f t="shared" si="111"/>
        <v>0</v>
      </c>
      <c r="H601" s="13">
        <f t="shared" si="112"/>
        <v>7.2785714290000003</v>
      </c>
      <c r="I601" s="16">
        <f t="shared" si="119"/>
        <v>18.286911576050912</v>
      </c>
      <c r="J601" s="13">
        <f t="shared" si="113"/>
        <v>17.664727447214013</v>
      </c>
      <c r="K601" s="13">
        <f t="shared" si="114"/>
        <v>0.62218412883689922</v>
      </c>
      <c r="L601" s="13">
        <f t="shared" si="115"/>
        <v>0</v>
      </c>
      <c r="M601" s="13">
        <f t="shared" si="120"/>
        <v>7.3094632598147324</v>
      </c>
      <c r="N601" s="13">
        <f t="shared" si="116"/>
        <v>4.5318672210851343</v>
      </c>
      <c r="O601" s="13">
        <f t="shared" si="117"/>
        <v>4.5318672210851343</v>
      </c>
      <c r="Q601">
        <v>17.074144115986531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0.485714286</v>
      </c>
      <c r="G602" s="13">
        <f t="shared" si="111"/>
        <v>0</v>
      </c>
      <c r="H602" s="13">
        <f t="shared" si="112"/>
        <v>0.485714286</v>
      </c>
      <c r="I602" s="16">
        <f t="shared" si="119"/>
        <v>1.1078984148368991</v>
      </c>
      <c r="J602" s="13">
        <f t="shared" si="113"/>
        <v>1.1077840571009028</v>
      </c>
      <c r="K602" s="13">
        <f t="shared" si="114"/>
        <v>1.1435773599632881E-4</v>
      </c>
      <c r="L602" s="13">
        <f t="shared" si="115"/>
        <v>0</v>
      </c>
      <c r="M602" s="13">
        <f t="shared" si="120"/>
        <v>2.7775960387295981</v>
      </c>
      <c r="N602" s="13">
        <f t="shared" si="116"/>
        <v>1.7221095440123508</v>
      </c>
      <c r="O602" s="13">
        <f t="shared" si="117"/>
        <v>1.7221095440123508</v>
      </c>
      <c r="Q602">
        <v>18.790137330011522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0.7</v>
      </c>
      <c r="G603" s="13">
        <f t="shared" si="111"/>
        <v>0</v>
      </c>
      <c r="H603" s="13">
        <f t="shared" si="112"/>
        <v>0.7</v>
      </c>
      <c r="I603" s="16">
        <f t="shared" si="119"/>
        <v>0.70011435773599628</v>
      </c>
      <c r="J603" s="13">
        <f t="shared" si="113"/>
        <v>0.70009707866114268</v>
      </c>
      <c r="K603" s="13">
        <f t="shared" si="114"/>
        <v>1.727907485360447E-5</v>
      </c>
      <c r="L603" s="13">
        <f t="shared" si="115"/>
        <v>0</v>
      </c>
      <c r="M603" s="13">
        <f t="shared" si="120"/>
        <v>1.0554864947172473</v>
      </c>
      <c r="N603" s="13">
        <f t="shared" si="116"/>
        <v>0.65440162672469337</v>
      </c>
      <c r="O603" s="13">
        <f t="shared" si="117"/>
        <v>0.65440162672469337</v>
      </c>
      <c r="Q603">
        <v>22.415719532877581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0.80714285699999999</v>
      </c>
      <c r="G604" s="13">
        <f t="shared" si="111"/>
        <v>0</v>
      </c>
      <c r="H604" s="13">
        <f t="shared" si="112"/>
        <v>0.80714285699999999</v>
      </c>
      <c r="I604" s="16">
        <f t="shared" si="119"/>
        <v>0.8071601360748536</v>
      </c>
      <c r="J604" s="13">
        <f t="shared" si="113"/>
        <v>0.80713391882741425</v>
      </c>
      <c r="K604" s="13">
        <f t="shared" si="114"/>
        <v>2.621724743934184E-5</v>
      </c>
      <c r="L604" s="13">
        <f t="shared" si="115"/>
        <v>0</v>
      </c>
      <c r="M604" s="13">
        <f t="shared" si="120"/>
        <v>0.40108486799255394</v>
      </c>
      <c r="N604" s="13">
        <f t="shared" si="116"/>
        <v>0.24867261815538344</v>
      </c>
      <c r="O604" s="13">
        <f t="shared" si="117"/>
        <v>0.24867261815538344</v>
      </c>
      <c r="Q604">
        <v>22.48595000000001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0.60714285700000004</v>
      </c>
      <c r="G605" s="13">
        <f t="shared" si="111"/>
        <v>0</v>
      </c>
      <c r="H605" s="13">
        <f t="shared" si="112"/>
        <v>0.60714285700000004</v>
      </c>
      <c r="I605" s="16">
        <f t="shared" si="119"/>
        <v>0.60716907424743938</v>
      </c>
      <c r="J605" s="13">
        <f t="shared" si="113"/>
        <v>0.60715771385846351</v>
      </c>
      <c r="K605" s="13">
        <f t="shared" si="114"/>
        <v>1.136038897586733E-5</v>
      </c>
      <c r="L605" s="13">
        <f t="shared" si="115"/>
        <v>0</v>
      </c>
      <c r="M605" s="13">
        <f t="shared" si="120"/>
        <v>0.1524122498371705</v>
      </c>
      <c r="N605" s="13">
        <f t="shared" si="116"/>
        <v>9.4495594899045715E-2</v>
      </c>
      <c r="O605" s="13">
        <f t="shared" si="117"/>
        <v>9.4495594899045715E-2</v>
      </c>
      <c r="Q605">
        <v>22.35944198551314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6.4285713999999994E-2</v>
      </c>
      <c r="G606" s="13">
        <f t="shared" si="111"/>
        <v>0</v>
      </c>
      <c r="H606" s="13">
        <f t="shared" si="112"/>
        <v>6.4285713999999994E-2</v>
      </c>
      <c r="I606" s="16">
        <f t="shared" si="119"/>
        <v>6.4297074388975861E-2</v>
      </c>
      <c r="J606" s="13">
        <f t="shared" si="113"/>
        <v>6.4297061669606803E-2</v>
      </c>
      <c r="K606" s="13">
        <f t="shared" si="114"/>
        <v>1.2719369058000751E-8</v>
      </c>
      <c r="L606" s="13">
        <f t="shared" si="115"/>
        <v>0</v>
      </c>
      <c r="M606" s="13">
        <f t="shared" si="120"/>
        <v>5.7916654938124784E-2</v>
      </c>
      <c r="N606" s="13">
        <f t="shared" si="116"/>
        <v>3.5908326061637366E-2</v>
      </c>
      <c r="O606" s="13">
        <f t="shared" si="117"/>
        <v>3.5908326061637366E-2</v>
      </c>
      <c r="Q606">
        <v>22.77743922856633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15.99285714</v>
      </c>
      <c r="G607" s="13">
        <f t="shared" si="111"/>
        <v>0</v>
      </c>
      <c r="H607" s="13">
        <f t="shared" si="112"/>
        <v>15.99285714</v>
      </c>
      <c r="I607" s="16">
        <f t="shared" si="119"/>
        <v>15.992857152719369</v>
      </c>
      <c r="J607" s="13">
        <f t="shared" si="113"/>
        <v>15.772943658004857</v>
      </c>
      <c r="K607" s="13">
        <f t="shared" si="114"/>
        <v>0.21991349471451116</v>
      </c>
      <c r="L607" s="13">
        <f t="shared" si="115"/>
        <v>0</v>
      </c>
      <c r="M607" s="13">
        <f t="shared" si="120"/>
        <v>2.2008328876487418E-2</v>
      </c>
      <c r="N607" s="13">
        <f t="shared" si="116"/>
        <v>1.3645163903422198E-2</v>
      </c>
      <c r="O607" s="13">
        <f t="shared" si="117"/>
        <v>1.3645163903422198E-2</v>
      </c>
      <c r="Q607">
        <v>21.804412553206969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28.492857140000002</v>
      </c>
      <c r="G608" s="13">
        <f t="shared" si="111"/>
        <v>0.13083927688554392</v>
      </c>
      <c r="H608" s="13">
        <f t="shared" si="112"/>
        <v>28.362017863114456</v>
      </c>
      <c r="I608" s="16">
        <f t="shared" si="119"/>
        <v>28.581931357828967</v>
      </c>
      <c r="J608" s="13">
        <f t="shared" si="113"/>
        <v>26.460004013165339</v>
      </c>
      <c r="K608" s="13">
        <f t="shared" si="114"/>
        <v>2.1219273446636286</v>
      </c>
      <c r="L608" s="13">
        <f t="shared" si="115"/>
        <v>0</v>
      </c>
      <c r="M608" s="13">
        <f t="shared" si="120"/>
        <v>8.3631649730652197E-3</v>
      </c>
      <c r="N608" s="13">
        <f t="shared" si="116"/>
        <v>5.1851622833004362E-3</v>
      </c>
      <c r="O608" s="13">
        <f t="shared" si="117"/>
        <v>0.13602443916884435</v>
      </c>
      <c r="Q608">
        <v>17.418486226305831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119.5571429</v>
      </c>
      <c r="G609" s="13">
        <f t="shared" si="111"/>
        <v>10.312081831424347</v>
      </c>
      <c r="H609" s="13">
        <f t="shared" si="112"/>
        <v>109.24506106857565</v>
      </c>
      <c r="I609" s="16">
        <f t="shared" si="119"/>
        <v>111.36698841323928</v>
      </c>
      <c r="J609" s="13">
        <f t="shared" si="113"/>
        <v>45.620409534395961</v>
      </c>
      <c r="K609" s="13">
        <f t="shared" si="114"/>
        <v>65.746578878843323</v>
      </c>
      <c r="L609" s="13">
        <f t="shared" si="115"/>
        <v>55.006220124723839</v>
      </c>
      <c r="M609" s="13">
        <f t="shared" si="120"/>
        <v>55.009398127413604</v>
      </c>
      <c r="N609" s="13">
        <f t="shared" si="116"/>
        <v>34.105826838996435</v>
      </c>
      <c r="O609" s="13">
        <f t="shared" si="117"/>
        <v>44.417908670420786</v>
      </c>
      <c r="Q609">
        <v>12.587559754509931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57.178571429999998</v>
      </c>
      <c r="G610" s="13">
        <f t="shared" si="111"/>
        <v>3.337982588879493</v>
      </c>
      <c r="H610" s="13">
        <f t="shared" si="112"/>
        <v>53.840588841120507</v>
      </c>
      <c r="I610" s="16">
        <f t="shared" si="119"/>
        <v>64.580947595239991</v>
      </c>
      <c r="J610" s="13">
        <f t="shared" si="113"/>
        <v>38.517965102526119</v>
      </c>
      <c r="K610" s="13">
        <f t="shared" si="114"/>
        <v>26.062982492713871</v>
      </c>
      <c r="L610" s="13">
        <f t="shared" si="115"/>
        <v>15.030838872129204</v>
      </c>
      <c r="M610" s="13">
        <f t="shared" si="120"/>
        <v>35.934410160546378</v>
      </c>
      <c r="N610" s="13">
        <f t="shared" si="116"/>
        <v>22.279334299538753</v>
      </c>
      <c r="O610" s="13">
        <f t="shared" si="117"/>
        <v>25.617316888418245</v>
      </c>
      <c r="Q610">
        <v>11.98145759354839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118.05</v>
      </c>
      <c r="G611" s="13">
        <f t="shared" si="111"/>
        <v>10.143579028144346</v>
      </c>
      <c r="H611" s="13">
        <f t="shared" si="112"/>
        <v>107.90642097185565</v>
      </c>
      <c r="I611" s="16">
        <f t="shared" si="119"/>
        <v>118.93856459244031</v>
      </c>
      <c r="J611" s="13">
        <f t="shared" si="113"/>
        <v>45.667667949643359</v>
      </c>
      <c r="K611" s="13">
        <f t="shared" si="114"/>
        <v>73.270896642796956</v>
      </c>
      <c r="L611" s="13">
        <f t="shared" si="115"/>
        <v>62.585862563201282</v>
      </c>
      <c r="M611" s="13">
        <f t="shared" si="120"/>
        <v>76.240938424208906</v>
      </c>
      <c r="N611" s="13">
        <f t="shared" si="116"/>
        <v>47.269381823009525</v>
      </c>
      <c r="O611" s="13">
        <f t="shared" si="117"/>
        <v>57.412960851153869</v>
      </c>
      <c r="Q611">
        <v>12.425390305372639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64.564285709999993</v>
      </c>
      <c r="G612" s="13">
        <f t="shared" si="111"/>
        <v>4.1637261599802358</v>
      </c>
      <c r="H612" s="13">
        <f t="shared" si="112"/>
        <v>60.400559550019757</v>
      </c>
      <c r="I612" s="16">
        <f t="shared" si="119"/>
        <v>71.085593629615431</v>
      </c>
      <c r="J612" s="13">
        <f t="shared" si="113"/>
        <v>45.147313432747552</v>
      </c>
      <c r="K612" s="13">
        <f t="shared" si="114"/>
        <v>25.938280196867879</v>
      </c>
      <c r="L612" s="13">
        <f t="shared" si="115"/>
        <v>14.905219667382434</v>
      </c>
      <c r="M612" s="13">
        <f t="shared" si="120"/>
        <v>43.876776268581821</v>
      </c>
      <c r="N612" s="13">
        <f t="shared" si="116"/>
        <v>27.20360128652073</v>
      </c>
      <c r="O612" s="13">
        <f t="shared" si="117"/>
        <v>31.367327446500965</v>
      </c>
      <c r="Q612">
        <v>14.8500038571883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15.53571429</v>
      </c>
      <c r="G613" s="13">
        <f t="shared" si="111"/>
        <v>0</v>
      </c>
      <c r="H613" s="13">
        <f t="shared" si="112"/>
        <v>15.53571429</v>
      </c>
      <c r="I613" s="16">
        <f t="shared" si="119"/>
        <v>26.568774819485448</v>
      </c>
      <c r="J613" s="13">
        <f t="shared" si="113"/>
        <v>24.478601660997914</v>
      </c>
      <c r="K613" s="13">
        <f t="shared" si="114"/>
        <v>2.0901731584875343</v>
      </c>
      <c r="L613" s="13">
        <f t="shared" si="115"/>
        <v>0</v>
      </c>
      <c r="M613" s="13">
        <f t="shared" si="120"/>
        <v>16.673174982061091</v>
      </c>
      <c r="N613" s="13">
        <f t="shared" si="116"/>
        <v>10.337368488877877</v>
      </c>
      <c r="O613" s="13">
        <f t="shared" si="117"/>
        <v>10.337368488877877</v>
      </c>
      <c r="Q613">
        <v>15.915515958510291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1.335714286</v>
      </c>
      <c r="G614" s="13">
        <f t="shared" si="111"/>
        <v>0</v>
      </c>
      <c r="H614" s="13">
        <f t="shared" si="112"/>
        <v>1.335714286</v>
      </c>
      <c r="I614" s="16">
        <f t="shared" si="119"/>
        <v>3.4258874444875342</v>
      </c>
      <c r="J614" s="13">
        <f t="shared" si="113"/>
        <v>3.4212769122432833</v>
      </c>
      <c r="K614" s="13">
        <f t="shared" si="114"/>
        <v>4.6105322442508978E-3</v>
      </c>
      <c r="L614" s="13">
        <f t="shared" si="115"/>
        <v>0</v>
      </c>
      <c r="M614" s="13">
        <f t="shared" si="120"/>
        <v>6.335806493183215</v>
      </c>
      <c r="N614" s="13">
        <f t="shared" si="116"/>
        <v>3.9282000257735934</v>
      </c>
      <c r="O614" s="13">
        <f t="shared" si="117"/>
        <v>3.9282000257735934</v>
      </c>
      <c r="Q614">
        <v>16.5800690416085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18.81428571</v>
      </c>
      <c r="G615" s="13">
        <f t="shared" si="111"/>
        <v>0</v>
      </c>
      <c r="H615" s="13">
        <f t="shared" si="112"/>
        <v>18.81428571</v>
      </c>
      <c r="I615" s="16">
        <f t="shared" si="119"/>
        <v>18.81889624224425</v>
      </c>
      <c r="J615" s="13">
        <f t="shared" si="113"/>
        <v>18.39739644357762</v>
      </c>
      <c r="K615" s="13">
        <f t="shared" si="114"/>
        <v>0.42149979866663045</v>
      </c>
      <c r="L615" s="13">
        <f t="shared" si="115"/>
        <v>0</v>
      </c>
      <c r="M615" s="13">
        <f t="shared" si="120"/>
        <v>2.4076064674096216</v>
      </c>
      <c r="N615" s="13">
        <f t="shared" si="116"/>
        <v>1.4927160097939653</v>
      </c>
      <c r="O615" s="13">
        <f t="shared" si="117"/>
        <v>1.4927160097939653</v>
      </c>
      <c r="Q615">
        <v>20.562648386972889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0.22857142899999999</v>
      </c>
      <c r="G616" s="13">
        <f t="shared" si="111"/>
        <v>0</v>
      </c>
      <c r="H616" s="13">
        <f t="shared" si="112"/>
        <v>0.22857142899999999</v>
      </c>
      <c r="I616" s="16">
        <f t="shared" si="119"/>
        <v>0.6500712276666305</v>
      </c>
      <c r="J616" s="13">
        <f t="shared" si="113"/>
        <v>0.65005852640242023</v>
      </c>
      <c r="K616" s="13">
        <f t="shared" si="114"/>
        <v>1.2701264210268626E-5</v>
      </c>
      <c r="L616" s="13">
        <f t="shared" si="115"/>
        <v>0</v>
      </c>
      <c r="M616" s="13">
        <f t="shared" si="120"/>
        <v>0.91489045761565624</v>
      </c>
      <c r="N616" s="13">
        <f t="shared" si="116"/>
        <v>0.56723208372170686</v>
      </c>
      <c r="O616" s="13">
        <f t="shared" si="117"/>
        <v>0.56723208372170686</v>
      </c>
      <c r="Q616">
        <v>23.021437000000009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1.707142857</v>
      </c>
      <c r="G617" s="13">
        <f t="shared" si="111"/>
        <v>0</v>
      </c>
      <c r="H617" s="13">
        <f t="shared" si="112"/>
        <v>1.707142857</v>
      </c>
      <c r="I617" s="16">
        <f t="shared" si="119"/>
        <v>1.7071555582642102</v>
      </c>
      <c r="J617" s="13">
        <f t="shared" si="113"/>
        <v>1.7069502884435637</v>
      </c>
      <c r="K617" s="13">
        <f t="shared" si="114"/>
        <v>2.0526982064650312E-4</v>
      </c>
      <c r="L617" s="13">
        <f t="shared" si="115"/>
        <v>0</v>
      </c>
      <c r="M617" s="13">
        <f t="shared" si="120"/>
        <v>0.34765837389394938</v>
      </c>
      <c r="N617" s="13">
        <f t="shared" si="116"/>
        <v>0.21554819181424861</v>
      </c>
      <c r="O617" s="13">
        <f t="shared" si="117"/>
        <v>0.21554819181424861</v>
      </c>
      <c r="Q617">
        <v>23.831357119892729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0.97142857100000002</v>
      </c>
      <c r="G618" s="13">
        <f t="shared" si="111"/>
        <v>0</v>
      </c>
      <c r="H618" s="13">
        <f t="shared" si="112"/>
        <v>0.97142857100000002</v>
      </c>
      <c r="I618" s="16">
        <f t="shared" si="119"/>
        <v>0.97163384082064652</v>
      </c>
      <c r="J618" s="13">
        <f t="shared" si="113"/>
        <v>0.97158611785115756</v>
      </c>
      <c r="K618" s="13">
        <f t="shared" si="114"/>
        <v>4.7722969488961375E-5</v>
      </c>
      <c r="L618" s="13">
        <f t="shared" si="115"/>
        <v>0</v>
      </c>
      <c r="M618" s="13">
        <f t="shared" si="120"/>
        <v>0.13211018207970077</v>
      </c>
      <c r="N618" s="13">
        <f t="shared" si="116"/>
        <v>8.190831288941447E-2</v>
      </c>
      <c r="O618" s="13">
        <f t="shared" si="117"/>
        <v>8.190831288941447E-2</v>
      </c>
      <c r="Q618">
        <v>22.1835835180194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37.535714290000001</v>
      </c>
      <c r="G619" s="13">
        <f t="shared" si="111"/>
        <v>1.1418560686148451</v>
      </c>
      <c r="H619" s="13">
        <f t="shared" si="112"/>
        <v>36.393858221385159</v>
      </c>
      <c r="I619" s="16">
        <f t="shared" si="119"/>
        <v>36.39390594435465</v>
      </c>
      <c r="J619" s="13">
        <f t="shared" si="113"/>
        <v>32.714921486175363</v>
      </c>
      <c r="K619" s="13">
        <f t="shared" si="114"/>
        <v>3.6789844581792863</v>
      </c>
      <c r="L619" s="13">
        <f t="shared" si="115"/>
        <v>0</v>
      </c>
      <c r="M619" s="13">
        <f t="shared" si="120"/>
        <v>5.0201869190286297E-2</v>
      </c>
      <c r="N619" s="13">
        <f t="shared" si="116"/>
        <v>3.1125158897977505E-2</v>
      </c>
      <c r="O619" s="13">
        <f t="shared" si="117"/>
        <v>1.1729812275128226</v>
      </c>
      <c r="Q619">
        <v>18.336957445609269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82.571428569999995</v>
      </c>
      <c r="G620" s="13">
        <f t="shared" si="111"/>
        <v>6.1769752360787553</v>
      </c>
      <c r="H620" s="13">
        <f t="shared" si="112"/>
        <v>76.394453333921234</v>
      </c>
      <c r="I620" s="16">
        <f t="shared" si="119"/>
        <v>80.07343779210052</v>
      </c>
      <c r="J620" s="13">
        <f t="shared" si="113"/>
        <v>52.802519666276794</v>
      </c>
      <c r="K620" s="13">
        <f t="shared" si="114"/>
        <v>27.270918125823727</v>
      </c>
      <c r="L620" s="13">
        <f t="shared" si="115"/>
        <v>16.247656193631816</v>
      </c>
      <c r="M620" s="13">
        <f t="shared" si="120"/>
        <v>16.266732903924122</v>
      </c>
      <c r="N620" s="13">
        <f t="shared" si="116"/>
        <v>10.085374400432956</v>
      </c>
      <c r="O620" s="13">
        <f t="shared" si="117"/>
        <v>16.262349636511711</v>
      </c>
      <c r="Q620">
        <v>17.470736987957821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51.15</v>
      </c>
      <c r="G621" s="13">
        <f t="shared" si="111"/>
        <v>2.6639713947659684</v>
      </c>
      <c r="H621" s="13">
        <f t="shared" si="112"/>
        <v>48.486028605234033</v>
      </c>
      <c r="I621" s="16">
        <f t="shared" si="119"/>
        <v>59.50929053742594</v>
      </c>
      <c r="J621" s="13">
        <f t="shared" si="113"/>
        <v>37.562474443623906</v>
      </c>
      <c r="K621" s="13">
        <f t="shared" si="114"/>
        <v>21.946816093802035</v>
      </c>
      <c r="L621" s="13">
        <f t="shared" si="115"/>
        <v>10.884407195560357</v>
      </c>
      <c r="M621" s="13">
        <f t="shared" si="120"/>
        <v>17.065765699051525</v>
      </c>
      <c r="N621" s="13">
        <f t="shared" si="116"/>
        <v>10.580774733411946</v>
      </c>
      <c r="O621" s="13">
        <f t="shared" si="117"/>
        <v>13.244746128177916</v>
      </c>
      <c r="Q621">
        <v>12.11631759354839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18.271428570000001</v>
      </c>
      <c r="G622" s="13">
        <f t="shared" si="111"/>
        <v>0</v>
      </c>
      <c r="H622" s="13">
        <f t="shared" si="112"/>
        <v>18.271428570000001</v>
      </c>
      <c r="I622" s="16">
        <f t="shared" si="119"/>
        <v>29.333837468241683</v>
      </c>
      <c r="J622" s="13">
        <f t="shared" si="113"/>
        <v>25.116878596241353</v>
      </c>
      <c r="K622" s="13">
        <f t="shared" si="114"/>
        <v>4.2169588720003297</v>
      </c>
      <c r="L622" s="13">
        <f t="shared" si="115"/>
        <v>0</v>
      </c>
      <c r="M622" s="13">
        <f t="shared" si="120"/>
        <v>6.4849909656395788</v>
      </c>
      <c r="N622" s="13">
        <f t="shared" si="116"/>
        <v>4.0206943986965387</v>
      </c>
      <c r="O622" s="13">
        <f t="shared" si="117"/>
        <v>4.0206943986965387</v>
      </c>
      <c r="Q622">
        <v>12.17478837940766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9.8428571429999998</v>
      </c>
      <c r="G623" s="13">
        <f t="shared" si="111"/>
        <v>0</v>
      </c>
      <c r="H623" s="13">
        <f t="shared" si="112"/>
        <v>9.8428571429999998</v>
      </c>
      <c r="I623" s="16">
        <f t="shared" si="119"/>
        <v>14.05981601500033</v>
      </c>
      <c r="J623" s="13">
        <f t="shared" si="113"/>
        <v>13.564416367763293</v>
      </c>
      <c r="K623" s="13">
        <f t="shared" si="114"/>
        <v>0.49539964723703633</v>
      </c>
      <c r="L623" s="13">
        <f t="shared" si="115"/>
        <v>0</v>
      </c>
      <c r="M623" s="13">
        <f t="shared" si="120"/>
        <v>2.4642965669430401</v>
      </c>
      <c r="N623" s="13">
        <f t="shared" si="116"/>
        <v>1.5278638715046848</v>
      </c>
      <c r="O623" s="13">
        <f t="shared" si="117"/>
        <v>1.5278638715046848</v>
      </c>
      <c r="Q623">
        <v>13.032292428268761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36.335714289999999</v>
      </c>
      <c r="G624" s="13">
        <f t="shared" si="111"/>
        <v>1.0076927029937079</v>
      </c>
      <c r="H624" s="13">
        <f t="shared" si="112"/>
        <v>35.32802158700629</v>
      </c>
      <c r="I624" s="16">
        <f t="shared" si="119"/>
        <v>35.823421234243327</v>
      </c>
      <c r="J624" s="13">
        <f t="shared" si="113"/>
        <v>30.816010651796194</v>
      </c>
      <c r="K624" s="13">
        <f t="shared" si="114"/>
        <v>5.0074105824471324</v>
      </c>
      <c r="L624" s="13">
        <f t="shared" si="115"/>
        <v>0</v>
      </c>
      <c r="M624" s="13">
        <f t="shared" si="120"/>
        <v>0.93643269543835528</v>
      </c>
      <c r="N624" s="13">
        <f t="shared" si="116"/>
        <v>0.58058827117178025</v>
      </c>
      <c r="O624" s="13">
        <f t="shared" si="117"/>
        <v>1.5882809741654882</v>
      </c>
      <c r="Q624">
        <v>15.32897822493622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55.614285709999997</v>
      </c>
      <c r="G625" s="13">
        <f t="shared" si="111"/>
        <v>3.1630910580559237</v>
      </c>
      <c r="H625" s="13">
        <f t="shared" si="112"/>
        <v>52.451194651944071</v>
      </c>
      <c r="I625" s="16">
        <f t="shared" si="119"/>
        <v>57.4586052343912</v>
      </c>
      <c r="J625" s="13">
        <f t="shared" si="113"/>
        <v>42.067699772731544</v>
      </c>
      <c r="K625" s="13">
        <f t="shared" si="114"/>
        <v>15.390905461659656</v>
      </c>
      <c r="L625" s="13">
        <f t="shared" si="115"/>
        <v>4.2802923762333211</v>
      </c>
      <c r="M625" s="13">
        <f t="shared" si="120"/>
        <v>4.6361368004998962</v>
      </c>
      <c r="N625" s="13">
        <f t="shared" si="116"/>
        <v>2.8744048163099358</v>
      </c>
      <c r="O625" s="13">
        <f t="shared" si="117"/>
        <v>6.0374958743658595</v>
      </c>
      <c r="Q625">
        <v>15.639869203259771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22.35</v>
      </c>
      <c r="G626" s="13">
        <f t="shared" si="111"/>
        <v>0</v>
      </c>
      <c r="H626" s="13">
        <f t="shared" si="112"/>
        <v>22.35</v>
      </c>
      <c r="I626" s="16">
        <f t="shared" si="119"/>
        <v>33.460613085426338</v>
      </c>
      <c r="J626" s="13">
        <f t="shared" si="113"/>
        <v>30.179531694906323</v>
      </c>
      <c r="K626" s="13">
        <f t="shared" si="114"/>
        <v>3.2810813905200149</v>
      </c>
      <c r="L626" s="13">
        <f t="shared" si="115"/>
        <v>0</v>
      </c>
      <c r="M626" s="13">
        <f t="shared" si="120"/>
        <v>1.7617319841899604</v>
      </c>
      <c r="N626" s="13">
        <f t="shared" si="116"/>
        <v>1.0922738301977755</v>
      </c>
      <c r="O626" s="13">
        <f t="shared" si="117"/>
        <v>1.0922738301977755</v>
      </c>
      <c r="Q626">
        <v>17.39899360709498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0.85</v>
      </c>
      <c r="G627" s="13">
        <f t="shared" si="111"/>
        <v>0</v>
      </c>
      <c r="H627" s="13">
        <f t="shared" si="112"/>
        <v>0.85</v>
      </c>
      <c r="I627" s="16">
        <f t="shared" si="119"/>
        <v>4.1310813905200146</v>
      </c>
      <c r="J627" s="13">
        <f t="shared" si="113"/>
        <v>4.1269385652939192</v>
      </c>
      <c r="K627" s="13">
        <f t="shared" si="114"/>
        <v>4.1428252260953258E-3</v>
      </c>
      <c r="L627" s="13">
        <f t="shared" si="115"/>
        <v>0</v>
      </c>
      <c r="M627" s="13">
        <f t="shared" si="120"/>
        <v>0.66945815399218489</v>
      </c>
      <c r="N627" s="13">
        <f t="shared" si="116"/>
        <v>0.41506405547515463</v>
      </c>
      <c r="O627" s="13">
        <f t="shared" si="117"/>
        <v>0.41506405547515463</v>
      </c>
      <c r="Q627">
        <v>21.311629915852489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0.36428571399999998</v>
      </c>
      <c r="G628" s="13">
        <f t="shared" si="111"/>
        <v>0</v>
      </c>
      <c r="H628" s="13">
        <f t="shared" si="112"/>
        <v>0.36428571399999998</v>
      </c>
      <c r="I628" s="16">
        <f t="shared" si="119"/>
        <v>0.36842853922609531</v>
      </c>
      <c r="J628" s="13">
        <f t="shared" si="113"/>
        <v>0.36842570330956675</v>
      </c>
      <c r="K628" s="13">
        <f t="shared" si="114"/>
        <v>2.8359165285540833E-6</v>
      </c>
      <c r="L628" s="13">
        <f t="shared" si="115"/>
        <v>0</v>
      </c>
      <c r="M628" s="13">
        <f t="shared" si="120"/>
        <v>0.25439409851703026</v>
      </c>
      <c r="N628" s="13">
        <f t="shared" si="116"/>
        <v>0.15772434108055877</v>
      </c>
      <c r="O628" s="13">
        <f t="shared" si="117"/>
        <v>0.15772434108055877</v>
      </c>
      <c r="Q628">
        <v>21.574120275642962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2.9428571429999999</v>
      </c>
      <c r="G629" s="13">
        <f t="shared" si="111"/>
        <v>0</v>
      </c>
      <c r="H629" s="13">
        <f t="shared" si="112"/>
        <v>2.9428571429999999</v>
      </c>
      <c r="I629" s="16">
        <f t="shared" si="119"/>
        <v>2.9428599789165286</v>
      </c>
      <c r="J629" s="13">
        <f t="shared" si="113"/>
        <v>2.9414299764764418</v>
      </c>
      <c r="K629" s="13">
        <f t="shared" si="114"/>
        <v>1.4300024400868416E-3</v>
      </c>
      <c r="L629" s="13">
        <f t="shared" si="115"/>
        <v>0</v>
      </c>
      <c r="M629" s="13">
        <f t="shared" si="120"/>
        <v>9.6669757436471493E-2</v>
      </c>
      <c r="N629" s="13">
        <f t="shared" si="116"/>
        <v>5.9935249610612328E-2</v>
      </c>
      <c r="O629" s="13">
        <f t="shared" si="117"/>
        <v>5.9935249610612328E-2</v>
      </c>
      <c r="Q629">
        <v>21.644068000000011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4.9642857139999998</v>
      </c>
      <c r="G630" s="13">
        <f t="shared" si="111"/>
        <v>0</v>
      </c>
      <c r="H630" s="13">
        <f t="shared" si="112"/>
        <v>4.9642857139999998</v>
      </c>
      <c r="I630" s="16">
        <f t="shared" si="119"/>
        <v>4.9657157164400871</v>
      </c>
      <c r="J630" s="13">
        <f t="shared" si="113"/>
        <v>4.9597425546375913</v>
      </c>
      <c r="K630" s="13">
        <f t="shared" si="114"/>
        <v>5.9731618024958522E-3</v>
      </c>
      <c r="L630" s="13">
        <f t="shared" si="115"/>
        <v>0</v>
      </c>
      <c r="M630" s="13">
        <f t="shared" si="120"/>
        <v>3.6734507825859165E-2</v>
      </c>
      <c r="N630" s="13">
        <f t="shared" si="116"/>
        <v>2.2775394852032681E-2</v>
      </c>
      <c r="O630" s="13">
        <f t="shared" si="117"/>
        <v>2.2775394852032681E-2</v>
      </c>
      <c r="Q630">
        <v>22.62785872877398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3.8642857140000002</v>
      </c>
      <c r="G631" s="13">
        <f t="shared" si="111"/>
        <v>0</v>
      </c>
      <c r="H631" s="13">
        <f t="shared" si="112"/>
        <v>3.8642857140000002</v>
      </c>
      <c r="I631" s="16">
        <f t="shared" si="119"/>
        <v>3.8702588758024961</v>
      </c>
      <c r="J631" s="13">
        <f t="shared" si="113"/>
        <v>3.866737019931779</v>
      </c>
      <c r="K631" s="13">
        <f t="shared" si="114"/>
        <v>3.5218558707170722E-3</v>
      </c>
      <c r="L631" s="13">
        <f t="shared" si="115"/>
        <v>0</v>
      </c>
      <c r="M631" s="13">
        <f t="shared" si="120"/>
        <v>1.3959112973826484E-2</v>
      </c>
      <c r="N631" s="13">
        <f t="shared" si="116"/>
        <v>8.6546500437724196E-3</v>
      </c>
      <c r="O631" s="13">
        <f t="shared" si="117"/>
        <v>8.6546500437724196E-3</v>
      </c>
      <c r="Q631">
        <v>21.077508032750728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16.45</v>
      </c>
      <c r="G632" s="13">
        <f t="shared" si="111"/>
        <v>0</v>
      </c>
      <c r="H632" s="13">
        <f t="shared" si="112"/>
        <v>16.45</v>
      </c>
      <c r="I632" s="16">
        <f t="shared" si="119"/>
        <v>16.453521855870715</v>
      </c>
      <c r="J632" s="13">
        <f t="shared" si="113"/>
        <v>16.074874747427593</v>
      </c>
      <c r="K632" s="13">
        <f t="shared" si="114"/>
        <v>0.37864710844312199</v>
      </c>
      <c r="L632" s="13">
        <f t="shared" si="115"/>
        <v>0</v>
      </c>
      <c r="M632" s="13">
        <f t="shared" si="120"/>
        <v>5.3044629300540644E-3</v>
      </c>
      <c r="N632" s="13">
        <f t="shared" si="116"/>
        <v>3.2887670166335198E-3</v>
      </c>
      <c r="O632" s="13">
        <f t="shared" si="117"/>
        <v>3.2887670166335198E-3</v>
      </c>
      <c r="Q632">
        <v>18.46763374692285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86.407142859999993</v>
      </c>
      <c r="G633" s="13">
        <f t="shared" si="111"/>
        <v>6.6058188516683298</v>
      </c>
      <c r="H633" s="13">
        <f t="shared" si="112"/>
        <v>79.801324008331662</v>
      </c>
      <c r="I633" s="16">
        <f t="shared" si="119"/>
        <v>80.17997111677478</v>
      </c>
      <c r="J633" s="13">
        <f t="shared" si="113"/>
        <v>50.011362349135418</v>
      </c>
      <c r="K633" s="13">
        <f t="shared" si="114"/>
        <v>30.168608767639363</v>
      </c>
      <c r="L633" s="13">
        <f t="shared" si="115"/>
        <v>19.166652925468949</v>
      </c>
      <c r="M633" s="13">
        <f t="shared" si="120"/>
        <v>19.16866862138237</v>
      </c>
      <c r="N633" s="13">
        <f t="shared" si="116"/>
        <v>11.884574545257069</v>
      </c>
      <c r="O633" s="13">
        <f t="shared" si="117"/>
        <v>18.490393396925398</v>
      </c>
      <c r="Q633">
        <v>16.145030979889711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58.114285709999997</v>
      </c>
      <c r="G634" s="13">
        <f t="shared" si="111"/>
        <v>3.4425980697666252</v>
      </c>
      <c r="H634" s="13">
        <f t="shared" si="112"/>
        <v>54.671687640233372</v>
      </c>
      <c r="I634" s="16">
        <f t="shared" si="119"/>
        <v>65.673643482403776</v>
      </c>
      <c r="J634" s="13">
        <f t="shared" si="113"/>
        <v>36.227403466679242</v>
      </c>
      <c r="K634" s="13">
        <f t="shared" si="114"/>
        <v>29.446240015724534</v>
      </c>
      <c r="L634" s="13">
        <f t="shared" si="115"/>
        <v>18.438972752992203</v>
      </c>
      <c r="M634" s="13">
        <f t="shared" si="120"/>
        <v>25.723066829117506</v>
      </c>
      <c r="N634" s="13">
        <f t="shared" si="116"/>
        <v>15.948301434052853</v>
      </c>
      <c r="O634" s="13">
        <f t="shared" si="117"/>
        <v>19.39089950381948</v>
      </c>
      <c r="Q634">
        <v>10.502316788715939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57.021428569999998</v>
      </c>
      <c r="G635" s="13">
        <f t="shared" si="111"/>
        <v>3.3204135763953837</v>
      </c>
      <c r="H635" s="13">
        <f t="shared" si="112"/>
        <v>53.701014993604616</v>
      </c>
      <c r="I635" s="16">
        <f t="shared" si="119"/>
        <v>64.708282256336943</v>
      </c>
      <c r="J635" s="13">
        <f t="shared" si="113"/>
        <v>36.794713710749896</v>
      </c>
      <c r="K635" s="13">
        <f t="shared" si="114"/>
        <v>27.913568545587047</v>
      </c>
      <c r="L635" s="13">
        <f t="shared" si="115"/>
        <v>16.895031882372521</v>
      </c>
      <c r="M635" s="13">
        <f t="shared" si="120"/>
        <v>26.669797277437176</v>
      </c>
      <c r="N635" s="13">
        <f t="shared" si="116"/>
        <v>16.535274312011047</v>
      </c>
      <c r="O635" s="13">
        <f t="shared" si="117"/>
        <v>19.855687888406433</v>
      </c>
      <c r="Q635">
        <v>10.940745593548391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18.15714286</v>
      </c>
      <c r="G636" s="13">
        <f t="shared" si="111"/>
        <v>0</v>
      </c>
      <c r="H636" s="13">
        <f t="shared" si="112"/>
        <v>18.15714286</v>
      </c>
      <c r="I636" s="16">
        <f t="shared" si="119"/>
        <v>29.175679523214527</v>
      </c>
      <c r="J636" s="13">
        <f t="shared" si="113"/>
        <v>25.976730719655098</v>
      </c>
      <c r="K636" s="13">
        <f t="shared" si="114"/>
        <v>3.1989488035594285</v>
      </c>
      <c r="L636" s="13">
        <f t="shared" si="115"/>
        <v>0</v>
      </c>
      <c r="M636" s="13">
        <f t="shared" si="120"/>
        <v>10.134522965426129</v>
      </c>
      <c r="N636" s="13">
        <f t="shared" si="116"/>
        <v>6.2834042385641995</v>
      </c>
      <c r="O636" s="13">
        <f t="shared" si="117"/>
        <v>6.2834042385641995</v>
      </c>
      <c r="Q636">
        <v>14.50333773014713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48.328571429999997</v>
      </c>
      <c r="G637" s="13">
        <f t="shared" si="111"/>
        <v>2.3485277674236089</v>
      </c>
      <c r="H637" s="13">
        <f t="shared" si="112"/>
        <v>45.980043662576385</v>
      </c>
      <c r="I637" s="16">
        <f t="shared" si="119"/>
        <v>49.17899246613581</v>
      </c>
      <c r="J637" s="13">
        <f t="shared" si="113"/>
        <v>38.034308575861942</v>
      </c>
      <c r="K637" s="13">
        <f t="shared" si="114"/>
        <v>11.144683890273868</v>
      </c>
      <c r="L637" s="13">
        <f t="shared" si="115"/>
        <v>2.8492597503382328E-3</v>
      </c>
      <c r="M637" s="13">
        <f t="shared" si="120"/>
        <v>3.8539679866122674</v>
      </c>
      <c r="N637" s="13">
        <f t="shared" si="116"/>
        <v>2.3894601516996059</v>
      </c>
      <c r="O637" s="13">
        <f t="shared" si="117"/>
        <v>4.7379879191232153</v>
      </c>
      <c r="Q637">
        <v>15.225293117942231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24.90714286</v>
      </c>
      <c r="G638" s="13">
        <f t="shared" si="111"/>
        <v>0</v>
      </c>
      <c r="H638" s="13">
        <f t="shared" si="112"/>
        <v>24.90714286</v>
      </c>
      <c r="I638" s="16">
        <f t="shared" si="119"/>
        <v>36.048977490523527</v>
      </c>
      <c r="J638" s="13">
        <f t="shared" si="113"/>
        <v>31.622388483982611</v>
      </c>
      <c r="K638" s="13">
        <f t="shared" si="114"/>
        <v>4.4265890065409152</v>
      </c>
      <c r="L638" s="13">
        <f t="shared" si="115"/>
        <v>0</v>
      </c>
      <c r="M638" s="13">
        <f t="shared" si="120"/>
        <v>1.4645078349126615</v>
      </c>
      <c r="N638" s="13">
        <f t="shared" si="116"/>
        <v>0.90799485764585008</v>
      </c>
      <c r="O638" s="13">
        <f t="shared" si="117"/>
        <v>0.90799485764585008</v>
      </c>
      <c r="Q638">
        <v>16.557794695899371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0.99285714300000005</v>
      </c>
      <c r="G639" s="13">
        <f t="shared" si="111"/>
        <v>0</v>
      </c>
      <c r="H639" s="13">
        <f t="shared" si="112"/>
        <v>0.99285714300000005</v>
      </c>
      <c r="I639" s="16">
        <f t="shared" si="119"/>
        <v>5.4194461495409154</v>
      </c>
      <c r="J639" s="13">
        <f t="shared" si="113"/>
        <v>5.408954288909638</v>
      </c>
      <c r="K639" s="13">
        <f t="shared" si="114"/>
        <v>1.0491860631277383E-2</v>
      </c>
      <c r="L639" s="13">
        <f t="shared" si="115"/>
        <v>0</v>
      </c>
      <c r="M639" s="13">
        <f t="shared" si="120"/>
        <v>0.55651297726681137</v>
      </c>
      <c r="N639" s="13">
        <f t="shared" si="116"/>
        <v>0.34503804590542303</v>
      </c>
      <c r="O639" s="13">
        <f t="shared" si="117"/>
        <v>0.34503804590542303</v>
      </c>
      <c r="Q639">
        <v>20.490281240351429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9.4357142859999996</v>
      </c>
      <c r="G640" s="13">
        <f t="shared" si="111"/>
        <v>0</v>
      </c>
      <c r="H640" s="13">
        <f t="shared" si="112"/>
        <v>9.4357142859999996</v>
      </c>
      <c r="I640" s="16">
        <f t="shared" si="119"/>
        <v>9.4462061466312761</v>
      </c>
      <c r="J640" s="13">
        <f t="shared" si="113"/>
        <v>9.4168232506030911</v>
      </c>
      <c r="K640" s="13">
        <f t="shared" si="114"/>
        <v>2.9382896028185002E-2</v>
      </c>
      <c r="L640" s="13">
        <f t="shared" si="115"/>
        <v>0</v>
      </c>
      <c r="M640" s="13">
        <f t="shared" si="120"/>
        <v>0.21147493136138834</v>
      </c>
      <c r="N640" s="13">
        <f t="shared" si="116"/>
        <v>0.13111445744406078</v>
      </c>
      <c r="O640" s="13">
        <f t="shared" si="117"/>
        <v>0.13111445744406078</v>
      </c>
      <c r="Q640">
        <v>25.005562058348961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1.6857142860000001</v>
      </c>
      <c r="G641" s="13">
        <f t="shared" si="111"/>
        <v>0</v>
      </c>
      <c r="H641" s="13">
        <f t="shared" si="112"/>
        <v>1.6857142860000001</v>
      </c>
      <c r="I641" s="16">
        <f t="shared" si="119"/>
        <v>1.7150971820281851</v>
      </c>
      <c r="J641" s="13">
        <f t="shared" si="113"/>
        <v>1.7148900604629069</v>
      </c>
      <c r="K641" s="13">
        <f t="shared" si="114"/>
        <v>2.0712156527813441E-4</v>
      </c>
      <c r="L641" s="13">
        <f t="shared" si="115"/>
        <v>0</v>
      </c>
      <c r="M641" s="13">
        <f t="shared" si="120"/>
        <v>8.0360473917327563E-2</v>
      </c>
      <c r="N641" s="13">
        <f t="shared" si="116"/>
        <v>4.9823493828743091E-2</v>
      </c>
      <c r="O641" s="13">
        <f t="shared" si="117"/>
        <v>4.9823493828743091E-2</v>
      </c>
      <c r="Q641">
        <v>23.86662500000001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37.692857140000001</v>
      </c>
      <c r="G642" s="13">
        <f t="shared" si="111"/>
        <v>1.1594250799809263</v>
      </c>
      <c r="H642" s="13">
        <f t="shared" si="112"/>
        <v>36.533432060019074</v>
      </c>
      <c r="I642" s="16">
        <f t="shared" si="119"/>
        <v>36.533639181584348</v>
      </c>
      <c r="J642" s="13">
        <f t="shared" si="113"/>
        <v>34.539959300574921</v>
      </c>
      <c r="K642" s="13">
        <f t="shared" si="114"/>
        <v>1.9936798810094274</v>
      </c>
      <c r="L642" s="13">
        <f t="shared" si="115"/>
        <v>0</v>
      </c>
      <c r="M642" s="13">
        <f t="shared" si="120"/>
        <v>3.0536980088584471E-2</v>
      </c>
      <c r="N642" s="13">
        <f t="shared" si="116"/>
        <v>1.8932927654922372E-2</v>
      </c>
      <c r="O642" s="13">
        <f t="shared" si="117"/>
        <v>1.1783580076358486</v>
      </c>
      <c r="Q642">
        <v>23.294484769106042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7.35</v>
      </c>
      <c r="G643" s="13">
        <f t="shared" si="111"/>
        <v>0</v>
      </c>
      <c r="H643" s="13">
        <f t="shared" si="112"/>
        <v>7.35</v>
      </c>
      <c r="I643" s="16">
        <f t="shared" si="119"/>
        <v>9.343679881009427</v>
      </c>
      <c r="J643" s="13">
        <f t="shared" si="113"/>
        <v>9.2795742975785895</v>
      </c>
      <c r="K643" s="13">
        <f t="shared" si="114"/>
        <v>6.4105583430837498E-2</v>
      </c>
      <c r="L643" s="13">
        <f t="shared" si="115"/>
        <v>0</v>
      </c>
      <c r="M643" s="13">
        <f t="shared" si="120"/>
        <v>1.1604052433662099E-2</v>
      </c>
      <c r="N643" s="13">
        <f t="shared" si="116"/>
        <v>7.1945125088705014E-3</v>
      </c>
      <c r="O643" s="13">
        <f t="shared" si="117"/>
        <v>7.1945125088705014E-3</v>
      </c>
      <c r="Q643">
        <v>19.196736704430911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22.728571429999999</v>
      </c>
      <c r="G644" s="13">
        <f t="shared" si="111"/>
        <v>0</v>
      </c>
      <c r="H644" s="13">
        <f t="shared" si="112"/>
        <v>22.728571429999999</v>
      </c>
      <c r="I644" s="16">
        <f t="shared" si="119"/>
        <v>22.792677013430836</v>
      </c>
      <c r="J644" s="13">
        <f t="shared" si="113"/>
        <v>22.080727849071</v>
      </c>
      <c r="K644" s="13">
        <f t="shared" si="114"/>
        <v>0.71194916435983657</v>
      </c>
      <c r="L644" s="13">
        <f t="shared" si="115"/>
        <v>0</v>
      </c>
      <c r="M644" s="13">
        <f t="shared" si="120"/>
        <v>4.409539924791598E-3</v>
      </c>
      <c r="N644" s="13">
        <f t="shared" si="116"/>
        <v>2.7339147533707907E-3</v>
      </c>
      <c r="O644" s="13">
        <f t="shared" si="117"/>
        <v>2.7339147533707907E-3</v>
      </c>
      <c r="Q644">
        <v>20.82298349223073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74.47142857</v>
      </c>
      <c r="G645" s="13">
        <f t="shared" si="111"/>
        <v>5.2713725181360829</v>
      </c>
      <c r="H645" s="13">
        <f t="shared" si="112"/>
        <v>69.200056051863925</v>
      </c>
      <c r="I645" s="16">
        <f t="shared" si="119"/>
        <v>69.912005216223761</v>
      </c>
      <c r="J645" s="13">
        <f t="shared" si="113"/>
        <v>40.360678624343372</v>
      </c>
      <c r="K645" s="13">
        <f t="shared" si="114"/>
        <v>29.55132659188039</v>
      </c>
      <c r="L645" s="13">
        <f t="shared" si="115"/>
        <v>18.544832007921741</v>
      </c>
      <c r="M645" s="13">
        <f t="shared" si="120"/>
        <v>18.54650763309316</v>
      </c>
      <c r="N645" s="13">
        <f t="shared" si="116"/>
        <v>11.498834732517759</v>
      </c>
      <c r="O645" s="13">
        <f t="shared" si="117"/>
        <v>16.77020725065384</v>
      </c>
      <c r="Q645">
        <v>12.41677952587847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19.414285710000001</v>
      </c>
      <c r="G646" s="13">
        <f t="shared" ref="G646:G709" si="122">IF((F646-$J$2)&gt;0,$I$2*(F646-$J$2),0)</f>
        <v>0</v>
      </c>
      <c r="H646" s="13">
        <f t="shared" ref="H646:H709" si="123">F646-G646</f>
        <v>19.414285710000001</v>
      </c>
      <c r="I646" s="16">
        <f t="shared" si="119"/>
        <v>30.42078029395865</v>
      </c>
      <c r="J646" s="13">
        <f t="shared" ref="J646:J709" si="124">I646/SQRT(1+(I646/($K$2*(300+(25*Q646)+0.05*(Q646)^3)))^2)</f>
        <v>25.577056811168575</v>
      </c>
      <c r="K646" s="13">
        <f t="shared" ref="K646:K709" si="125">I646-J646</f>
        <v>4.8437234827900753</v>
      </c>
      <c r="L646" s="13">
        <f t="shared" ref="L646:L709" si="126">IF(K646&gt;$N$2,(K646-$N$2)/$L$2,0)</f>
        <v>0</v>
      </c>
      <c r="M646" s="13">
        <f t="shared" si="120"/>
        <v>7.0476729005754013</v>
      </c>
      <c r="N646" s="13">
        <f t="shared" ref="N646:N709" si="127">$M$2*M646</f>
        <v>4.3695571983567492</v>
      </c>
      <c r="O646" s="13">
        <f t="shared" ref="O646:O709" si="128">N646+G646</f>
        <v>4.3695571983567492</v>
      </c>
      <c r="Q646">
        <v>11.75111459354839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17.257142859999998</v>
      </c>
      <c r="G647" s="13">
        <f t="shared" si="122"/>
        <v>0</v>
      </c>
      <c r="H647" s="13">
        <f t="shared" si="123"/>
        <v>17.257142859999998</v>
      </c>
      <c r="I647" s="16">
        <f t="shared" ref="I647:I710" si="130">H647+K646-L646</f>
        <v>22.100866342790074</v>
      </c>
      <c r="J647" s="13">
        <f t="shared" si="124"/>
        <v>20.896562207433252</v>
      </c>
      <c r="K647" s="13">
        <f t="shared" si="125"/>
        <v>1.2043041353568213</v>
      </c>
      <c r="L647" s="13">
        <f t="shared" si="126"/>
        <v>0</v>
      </c>
      <c r="M647" s="13">
        <f t="shared" ref="M647:M710" si="131">L647+M646-N646</f>
        <v>2.6781157022186521</v>
      </c>
      <c r="N647" s="13">
        <f t="shared" si="127"/>
        <v>1.6604317353755642</v>
      </c>
      <c r="O647" s="13">
        <f t="shared" si="128"/>
        <v>1.6604317353755642</v>
      </c>
      <c r="Q647">
        <v>16.188659909047459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13.43571429</v>
      </c>
      <c r="G648" s="13">
        <f t="shared" si="122"/>
        <v>0</v>
      </c>
      <c r="H648" s="13">
        <f t="shared" si="123"/>
        <v>13.43571429</v>
      </c>
      <c r="I648" s="16">
        <f t="shared" si="130"/>
        <v>14.640018425356821</v>
      </c>
      <c r="J648" s="13">
        <f t="shared" si="124"/>
        <v>14.375939584114407</v>
      </c>
      <c r="K648" s="13">
        <f t="shared" si="125"/>
        <v>0.26407884124241399</v>
      </c>
      <c r="L648" s="13">
        <f t="shared" si="126"/>
        <v>0</v>
      </c>
      <c r="M648" s="13">
        <f t="shared" si="131"/>
        <v>1.0176839668430879</v>
      </c>
      <c r="N648" s="13">
        <f t="shared" si="127"/>
        <v>0.6309640594427145</v>
      </c>
      <c r="O648" s="13">
        <f t="shared" si="128"/>
        <v>0.6309640594427145</v>
      </c>
      <c r="Q648">
        <v>18.592443296964849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32.77857143</v>
      </c>
      <c r="G649" s="13">
        <f t="shared" si="122"/>
        <v>0.6099941545830444</v>
      </c>
      <c r="H649" s="13">
        <f t="shared" si="123"/>
        <v>32.168577275416958</v>
      </c>
      <c r="I649" s="16">
        <f t="shared" si="130"/>
        <v>32.432656116659373</v>
      </c>
      <c r="J649" s="13">
        <f t="shared" si="124"/>
        <v>29.840543455095805</v>
      </c>
      <c r="K649" s="13">
        <f t="shared" si="125"/>
        <v>2.5921126615635686</v>
      </c>
      <c r="L649" s="13">
        <f t="shared" si="126"/>
        <v>0</v>
      </c>
      <c r="M649" s="13">
        <f t="shared" si="131"/>
        <v>0.38671990740037343</v>
      </c>
      <c r="N649" s="13">
        <f t="shared" si="127"/>
        <v>0.23976634258823151</v>
      </c>
      <c r="O649" s="13">
        <f t="shared" si="128"/>
        <v>0.84976049717127589</v>
      </c>
      <c r="Q649">
        <v>18.619099057100701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27.34285714</v>
      </c>
      <c r="G650" s="13">
        <f t="shared" si="122"/>
        <v>2.2660514986208892E-3</v>
      </c>
      <c r="H650" s="13">
        <f t="shared" si="123"/>
        <v>27.34059108850138</v>
      </c>
      <c r="I650" s="16">
        <f t="shared" si="130"/>
        <v>29.932703750064949</v>
      </c>
      <c r="J650" s="13">
        <f t="shared" si="124"/>
        <v>28.178886822845758</v>
      </c>
      <c r="K650" s="13">
        <f t="shared" si="125"/>
        <v>1.7538169272191908</v>
      </c>
      <c r="L650" s="13">
        <f t="shared" si="126"/>
        <v>0</v>
      </c>
      <c r="M650" s="13">
        <f t="shared" si="131"/>
        <v>0.14695356481214192</v>
      </c>
      <c r="N650" s="13">
        <f t="shared" si="127"/>
        <v>9.1111210183527983E-2</v>
      </c>
      <c r="O650" s="13">
        <f t="shared" si="128"/>
        <v>9.3377261682148868E-2</v>
      </c>
      <c r="Q650">
        <v>19.924161055970028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0.178571429</v>
      </c>
      <c r="G651" s="13">
        <f t="shared" si="122"/>
        <v>0</v>
      </c>
      <c r="H651" s="13">
        <f t="shared" si="123"/>
        <v>0.178571429</v>
      </c>
      <c r="I651" s="16">
        <f t="shared" si="130"/>
        <v>1.9323883562191908</v>
      </c>
      <c r="J651" s="13">
        <f t="shared" si="124"/>
        <v>1.9320122404472158</v>
      </c>
      <c r="K651" s="13">
        <f t="shared" si="125"/>
        <v>3.7611577197504964E-4</v>
      </c>
      <c r="L651" s="13">
        <f t="shared" si="126"/>
        <v>0</v>
      </c>
      <c r="M651" s="13">
        <f t="shared" si="131"/>
        <v>5.5842354628613936E-2</v>
      </c>
      <c r="N651" s="13">
        <f t="shared" si="127"/>
        <v>3.4622259869740643E-2</v>
      </c>
      <c r="O651" s="13">
        <f t="shared" si="128"/>
        <v>3.4622259869740643E-2</v>
      </c>
      <c r="Q651">
        <v>22.168678136564051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5.2714285710000004</v>
      </c>
      <c r="G652" s="13">
        <f t="shared" si="122"/>
        <v>0</v>
      </c>
      <c r="H652" s="13">
        <f t="shared" si="123"/>
        <v>5.2714285710000004</v>
      </c>
      <c r="I652" s="16">
        <f t="shared" si="130"/>
        <v>5.2718046867719757</v>
      </c>
      <c r="J652" s="13">
        <f t="shared" si="124"/>
        <v>5.2663500779113592</v>
      </c>
      <c r="K652" s="13">
        <f t="shared" si="125"/>
        <v>5.4546088606164389E-3</v>
      </c>
      <c r="L652" s="13">
        <f t="shared" si="126"/>
        <v>0</v>
      </c>
      <c r="M652" s="13">
        <f t="shared" si="131"/>
        <v>2.1220094758873292E-2</v>
      </c>
      <c r="N652" s="13">
        <f t="shared" si="127"/>
        <v>1.3156458750501442E-2</v>
      </c>
      <c r="O652" s="13">
        <f t="shared" si="128"/>
        <v>1.3156458750501442E-2</v>
      </c>
      <c r="Q652">
        <v>24.556104457174179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2.75</v>
      </c>
      <c r="G653" s="13">
        <f t="shared" si="122"/>
        <v>0</v>
      </c>
      <c r="H653" s="13">
        <f t="shared" si="123"/>
        <v>2.75</v>
      </c>
      <c r="I653" s="16">
        <f t="shared" si="130"/>
        <v>2.7554546088606164</v>
      </c>
      <c r="J653" s="13">
        <f t="shared" si="124"/>
        <v>2.7546726033537703</v>
      </c>
      <c r="K653" s="13">
        <f t="shared" si="125"/>
        <v>7.8200550684615067E-4</v>
      </c>
      <c r="L653" s="13">
        <f t="shared" si="126"/>
        <v>0</v>
      </c>
      <c r="M653" s="13">
        <f t="shared" si="131"/>
        <v>8.0636360083718508E-3</v>
      </c>
      <c r="N653" s="13">
        <f t="shared" si="127"/>
        <v>4.9994543251905476E-3</v>
      </c>
      <c r="O653" s="13">
        <f t="shared" si="128"/>
        <v>4.9994543251905476E-3</v>
      </c>
      <c r="Q653">
        <v>24.535405281576359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8.5714286000000001E-2</v>
      </c>
      <c r="G654" s="13">
        <f t="shared" si="122"/>
        <v>0</v>
      </c>
      <c r="H654" s="13">
        <f t="shared" si="123"/>
        <v>8.5714286000000001E-2</v>
      </c>
      <c r="I654" s="16">
        <f t="shared" si="130"/>
        <v>8.6496291506846151E-2</v>
      </c>
      <c r="J654" s="13">
        <f t="shared" si="124"/>
        <v>8.6496262367394397E-2</v>
      </c>
      <c r="K654" s="13">
        <f t="shared" si="125"/>
        <v>2.9139451754311985E-8</v>
      </c>
      <c r="L654" s="13">
        <f t="shared" si="126"/>
        <v>0</v>
      </c>
      <c r="M654" s="13">
        <f t="shared" si="131"/>
        <v>3.0641816831813032E-3</v>
      </c>
      <c r="N654" s="13">
        <f t="shared" si="127"/>
        <v>1.899792643572408E-3</v>
      </c>
      <c r="O654" s="13">
        <f t="shared" si="128"/>
        <v>1.899792643572408E-3</v>
      </c>
      <c r="Q654">
        <v>23.209536000000011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34.671428570000003</v>
      </c>
      <c r="G655" s="13">
        <f t="shared" si="122"/>
        <v>0.82162089170171093</v>
      </c>
      <c r="H655" s="13">
        <f t="shared" si="123"/>
        <v>33.849807678298291</v>
      </c>
      <c r="I655" s="16">
        <f t="shared" si="130"/>
        <v>33.849807707437741</v>
      </c>
      <c r="J655" s="13">
        <f t="shared" si="124"/>
        <v>31.064239218833126</v>
      </c>
      <c r="K655" s="13">
        <f t="shared" si="125"/>
        <v>2.7855684886046141</v>
      </c>
      <c r="L655" s="13">
        <f t="shared" si="126"/>
        <v>0</v>
      </c>
      <c r="M655" s="13">
        <f t="shared" si="131"/>
        <v>1.1643890396088952E-3</v>
      </c>
      <c r="N655" s="13">
        <f t="shared" si="127"/>
        <v>7.2192120455751507E-4</v>
      </c>
      <c r="O655" s="13">
        <f t="shared" si="128"/>
        <v>0.82234281290626843</v>
      </c>
      <c r="Q655">
        <v>18.989275378422949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24.42142857</v>
      </c>
      <c r="G656" s="13">
        <f t="shared" si="122"/>
        <v>0</v>
      </c>
      <c r="H656" s="13">
        <f t="shared" si="123"/>
        <v>24.42142857</v>
      </c>
      <c r="I656" s="16">
        <f t="shared" si="130"/>
        <v>27.206997058604614</v>
      </c>
      <c r="J656" s="13">
        <f t="shared" si="124"/>
        <v>25.054644735190376</v>
      </c>
      <c r="K656" s="13">
        <f t="shared" si="125"/>
        <v>2.1523523234142381</v>
      </c>
      <c r="L656" s="13">
        <f t="shared" si="126"/>
        <v>0</v>
      </c>
      <c r="M656" s="13">
        <f t="shared" si="131"/>
        <v>4.4246783505138014E-4</v>
      </c>
      <c r="N656" s="13">
        <f t="shared" si="127"/>
        <v>2.7433005773185568E-4</v>
      </c>
      <c r="O656" s="13">
        <f t="shared" si="128"/>
        <v>2.7433005773185568E-4</v>
      </c>
      <c r="Q656">
        <v>16.209203092428162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49.728571430000002</v>
      </c>
      <c r="G657" s="13">
        <f t="shared" si="122"/>
        <v>2.5050516939816023</v>
      </c>
      <c r="H657" s="13">
        <f t="shared" si="123"/>
        <v>47.223519736018403</v>
      </c>
      <c r="I657" s="16">
        <f t="shared" si="130"/>
        <v>49.375872059432638</v>
      </c>
      <c r="J657" s="13">
        <f t="shared" si="124"/>
        <v>35.954181529828908</v>
      </c>
      <c r="K657" s="13">
        <f t="shared" si="125"/>
        <v>13.42169052960373</v>
      </c>
      <c r="L657" s="13">
        <f t="shared" si="126"/>
        <v>2.2965982344202862</v>
      </c>
      <c r="M657" s="13">
        <f t="shared" si="131"/>
        <v>2.2967663721976055</v>
      </c>
      <c r="N657" s="13">
        <f t="shared" si="127"/>
        <v>1.4239951507625155</v>
      </c>
      <c r="O657" s="13">
        <f t="shared" si="128"/>
        <v>3.9290468447441178</v>
      </c>
      <c r="Q657">
        <v>13.285718254855761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27.321428569999998</v>
      </c>
      <c r="G658" s="13">
        <f t="shared" si="122"/>
        <v>0</v>
      </c>
      <c r="H658" s="13">
        <f t="shared" si="123"/>
        <v>27.321428569999998</v>
      </c>
      <c r="I658" s="16">
        <f t="shared" si="130"/>
        <v>38.446520865183444</v>
      </c>
      <c r="J658" s="13">
        <f t="shared" si="124"/>
        <v>30.052406172282108</v>
      </c>
      <c r="K658" s="13">
        <f t="shared" si="125"/>
        <v>8.3941146929013364</v>
      </c>
      <c r="L658" s="13">
        <f t="shared" si="126"/>
        <v>0</v>
      </c>
      <c r="M658" s="13">
        <f t="shared" si="131"/>
        <v>0.87277122143509001</v>
      </c>
      <c r="N658" s="13">
        <f t="shared" si="127"/>
        <v>0.54111815728975576</v>
      </c>
      <c r="O658" s="13">
        <f t="shared" si="128"/>
        <v>0.54111815728975576</v>
      </c>
      <c r="Q658">
        <v>12.04176459354839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22.292857139999999</v>
      </c>
      <c r="G659" s="13">
        <f t="shared" si="122"/>
        <v>0</v>
      </c>
      <c r="H659" s="13">
        <f t="shared" si="123"/>
        <v>22.292857139999999</v>
      </c>
      <c r="I659" s="16">
        <f t="shared" si="130"/>
        <v>30.686971832901335</v>
      </c>
      <c r="J659" s="13">
        <f t="shared" si="124"/>
        <v>27.161045030153474</v>
      </c>
      <c r="K659" s="13">
        <f t="shared" si="125"/>
        <v>3.5259268027478612</v>
      </c>
      <c r="L659" s="13">
        <f t="shared" si="126"/>
        <v>0</v>
      </c>
      <c r="M659" s="13">
        <f t="shared" si="131"/>
        <v>0.33165306414533424</v>
      </c>
      <c r="N659" s="13">
        <f t="shared" si="127"/>
        <v>0.20562489977010723</v>
      </c>
      <c r="O659" s="13">
        <f t="shared" si="128"/>
        <v>0.20562489977010723</v>
      </c>
      <c r="Q659">
        <v>14.82819513511738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25.43571429</v>
      </c>
      <c r="G660" s="13">
        <f t="shared" si="122"/>
        <v>0</v>
      </c>
      <c r="H660" s="13">
        <f t="shared" si="123"/>
        <v>25.43571429</v>
      </c>
      <c r="I660" s="16">
        <f t="shared" si="130"/>
        <v>28.961641092747861</v>
      </c>
      <c r="J660" s="13">
        <f t="shared" si="124"/>
        <v>25.476432788856251</v>
      </c>
      <c r="K660" s="13">
        <f t="shared" si="125"/>
        <v>3.4852083038916106</v>
      </c>
      <c r="L660" s="13">
        <f t="shared" si="126"/>
        <v>0</v>
      </c>
      <c r="M660" s="13">
        <f t="shared" si="131"/>
        <v>0.12602816437522701</v>
      </c>
      <c r="N660" s="13">
        <f t="shared" si="127"/>
        <v>7.8137461912640746E-2</v>
      </c>
      <c r="O660" s="13">
        <f t="shared" si="128"/>
        <v>7.8137461912640746E-2</v>
      </c>
      <c r="Q660">
        <v>13.589905688062959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9.0714285710000002</v>
      </c>
      <c r="G661" s="13">
        <f t="shared" si="122"/>
        <v>0</v>
      </c>
      <c r="H661" s="13">
        <f t="shared" si="123"/>
        <v>9.0714285710000002</v>
      </c>
      <c r="I661" s="16">
        <f t="shared" si="130"/>
        <v>12.556636874891611</v>
      </c>
      <c r="J661" s="13">
        <f t="shared" si="124"/>
        <v>12.351174735494464</v>
      </c>
      <c r="K661" s="13">
        <f t="shared" si="125"/>
        <v>0.20546213939714697</v>
      </c>
      <c r="L661" s="13">
        <f t="shared" si="126"/>
        <v>0</v>
      </c>
      <c r="M661" s="13">
        <f t="shared" si="131"/>
        <v>4.7890702462586268E-2</v>
      </c>
      <c r="N661" s="13">
        <f t="shared" si="127"/>
        <v>2.9692235526803487E-2</v>
      </c>
      <c r="O661" s="13">
        <f t="shared" si="128"/>
        <v>2.9692235526803487E-2</v>
      </c>
      <c r="Q661">
        <v>17.12707613692584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</v>
      </c>
      <c r="G662" s="13">
        <f t="shared" si="122"/>
        <v>0</v>
      </c>
      <c r="H662" s="13">
        <f t="shared" si="123"/>
        <v>2</v>
      </c>
      <c r="I662" s="16">
        <f t="shared" si="130"/>
        <v>2.205462139397147</v>
      </c>
      <c r="J662" s="13">
        <f t="shared" si="124"/>
        <v>2.2044054371635173</v>
      </c>
      <c r="K662" s="13">
        <f t="shared" si="125"/>
        <v>1.0567022336296361E-3</v>
      </c>
      <c r="L662" s="13">
        <f t="shared" si="126"/>
        <v>0</v>
      </c>
      <c r="M662" s="13">
        <f t="shared" si="131"/>
        <v>1.8198466935782781E-2</v>
      </c>
      <c r="N662" s="13">
        <f t="shared" si="127"/>
        <v>1.1283049500185324E-2</v>
      </c>
      <c r="O662" s="13">
        <f t="shared" si="128"/>
        <v>1.1283049500185324E-2</v>
      </c>
      <c r="Q662">
        <v>17.667555192965299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0.36428571399999998</v>
      </c>
      <c r="G663" s="13">
        <f t="shared" si="122"/>
        <v>0</v>
      </c>
      <c r="H663" s="13">
        <f t="shared" si="123"/>
        <v>0.36428571399999998</v>
      </c>
      <c r="I663" s="16">
        <f t="shared" si="130"/>
        <v>0.36534241623362962</v>
      </c>
      <c r="J663" s="13">
        <f t="shared" si="124"/>
        <v>0.36533984495597888</v>
      </c>
      <c r="K663" s="13">
        <f t="shared" si="125"/>
        <v>2.5712776507424984E-6</v>
      </c>
      <c r="L663" s="13">
        <f t="shared" si="126"/>
        <v>0</v>
      </c>
      <c r="M663" s="13">
        <f t="shared" si="131"/>
        <v>6.9154174355974575E-3</v>
      </c>
      <c r="N663" s="13">
        <f t="shared" si="127"/>
        <v>4.2875588100704234E-3</v>
      </c>
      <c r="O663" s="13">
        <f t="shared" si="128"/>
        <v>4.2875588100704234E-3</v>
      </c>
      <c r="Q663">
        <v>22.088936417821341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0.14285714299999999</v>
      </c>
      <c r="G664" s="13">
        <f t="shared" si="122"/>
        <v>0</v>
      </c>
      <c r="H664" s="13">
        <f t="shared" si="123"/>
        <v>0.14285714299999999</v>
      </c>
      <c r="I664" s="16">
        <f t="shared" si="130"/>
        <v>0.14285971427765073</v>
      </c>
      <c r="J664" s="13">
        <f t="shared" si="124"/>
        <v>0.14285959636780987</v>
      </c>
      <c r="K664" s="13">
        <f t="shared" si="125"/>
        <v>1.1790984086323952E-7</v>
      </c>
      <c r="L664" s="13">
        <f t="shared" si="126"/>
        <v>0</v>
      </c>
      <c r="M664" s="13">
        <f t="shared" si="131"/>
        <v>2.6278586255270341E-3</v>
      </c>
      <c r="N664" s="13">
        <f t="shared" si="127"/>
        <v>1.6292723478267611E-3</v>
      </c>
      <c r="O664" s="13">
        <f t="shared" si="128"/>
        <v>1.6292723478267611E-3</v>
      </c>
      <c r="Q664">
        <v>23.975386000000011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9.5428571430000009</v>
      </c>
      <c r="G665" s="13">
        <f t="shared" si="122"/>
        <v>0</v>
      </c>
      <c r="H665" s="13">
        <f t="shared" si="123"/>
        <v>9.5428571430000009</v>
      </c>
      <c r="I665" s="16">
        <f t="shared" si="130"/>
        <v>9.542857260909841</v>
      </c>
      <c r="J665" s="13">
        <f t="shared" si="124"/>
        <v>9.5140554272106854</v>
      </c>
      <c r="K665" s="13">
        <f t="shared" si="125"/>
        <v>2.8801833699155566E-2</v>
      </c>
      <c r="L665" s="13">
        <f t="shared" si="126"/>
        <v>0</v>
      </c>
      <c r="M665" s="13">
        <f t="shared" si="131"/>
        <v>9.9858627770027302E-4</v>
      </c>
      <c r="N665" s="13">
        <f t="shared" si="127"/>
        <v>6.1912349217416922E-4</v>
      </c>
      <c r="O665" s="13">
        <f t="shared" si="128"/>
        <v>6.1912349217416922E-4</v>
      </c>
      <c r="Q665">
        <v>25.36990536601942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15.542857140000001</v>
      </c>
      <c r="G666" s="13">
        <f t="shared" si="122"/>
        <v>0</v>
      </c>
      <c r="H666" s="13">
        <f t="shared" si="123"/>
        <v>15.542857140000001</v>
      </c>
      <c r="I666" s="16">
        <f t="shared" si="130"/>
        <v>15.571658973699156</v>
      </c>
      <c r="J666" s="13">
        <f t="shared" si="124"/>
        <v>15.426803840609647</v>
      </c>
      <c r="K666" s="13">
        <f t="shared" si="125"/>
        <v>0.14485513308950893</v>
      </c>
      <c r="L666" s="13">
        <f t="shared" si="126"/>
        <v>0</v>
      </c>
      <c r="M666" s="13">
        <f t="shared" si="131"/>
        <v>3.7946278552610381E-4</v>
      </c>
      <c r="N666" s="13">
        <f t="shared" si="127"/>
        <v>2.3526692702618437E-4</v>
      </c>
      <c r="O666" s="13">
        <f t="shared" si="128"/>
        <v>2.3526692702618437E-4</v>
      </c>
      <c r="Q666">
        <v>24.251810003440699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39.735714289999997</v>
      </c>
      <c r="G667" s="13">
        <f t="shared" si="122"/>
        <v>1.3878222389202621</v>
      </c>
      <c r="H667" s="13">
        <f t="shared" si="123"/>
        <v>38.347892051079732</v>
      </c>
      <c r="I667" s="16">
        <f t="shared" si="130"/>
        <v>38.492747184169239</v>
      </c>
      <c r="J667" s="13">
        <f t="shared" si="124"/>
        <v>34.637614532064951</v>
      </c>
      <c r="K667" s="13">
        <f t="shared" si="125"/>
        <v>3.8551326521042881</v>
      </c>
      <c r="L667" s="13">
        <f t="shared" si="126"/>
        <v>0</v>
      </c>
      <c r="M667" s="13">
        <f t="shared" si="131"/>
        <v>1.4419585849991944E-4</v>
      </c>
      <c r="N667" s="13">
        <f t="shared" si="127"/>
        <v>8.9401432269950053E-5</v>
      </c>
      <c r="O667" s="13">
        <f t="shared" si="128"/>
        <v>1.387911640352532</v>
      </c>
      <c r="Q667">
        <v>19.206103449085042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22.035714290000001</v>
      </c>
      <c r="G668" s="13">
        <f t="shared" si="122"/>
        <v>0</v>
      </c>
      <c r="H668" s="13">
        <f t="shared" si="123"/>
        <v>22.035714290000001</v>
      </c>
      <c r="I668" s="16">
        <f t="shared" si="130"/>
        <v>25.890846942104289</v>
      </c>
      <c r="J668" s="13">
        <f t="shared" si="124"/>
        <v>24.306890854072925</v>
      </c>
      <c r="K668" s="13">
        <f t="shared" si="125"/>
        <v>1.5839560880313641</v>
      </c>
      <c r="L668" s="13">
        <f t="shared" si="126"/>
        <v>0</v>
      </c>
      <c r="M668" s="13">
        <f t="shared" si="131"/>
        <v>5.4794426229969387E-5</v>
      </c>
      <c r="N668" s="13">
        <f t="shared" si="127"/>
        <v>3.3972544262581021E-5</v>
      </c>
      <c r="O668" s="13">
        <f t="shared" si="128"/>
        <v>3.3972544262581021E-5</v>
      </c>
      <c r="Q668">
        <v>17.539011791760458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8.25</v>
      </c>
      <c r="G669" s="13">
        <f t="shared" si="122"/>
        <v>0</v>
      </c>
      <c r="H669" s="13">
        <f t="shared" si="123"/>
        <v>8.25</v>
      </c>
      <c r="I669" s="16">
        <f t="shared" si="130"/>
        <v>9.8339560880313641</v>
      </c>
      <c r="J669" s="13">
        <f t="shared" si="124"/>
        <v>9.711022823961402</v>
      </c>
      <c r="K669" s="13">
        <f t="shared" si="125"/>
        <v>0.12293326406996208</v>
      </c>
      <c r="L669" s="13">
        <f t="shared" si="126"/>
        <v>0</v>
      </c>
      <c r="M669" s="13">
        <f t="shared" si="131"/>
        <v>2.0821881967388366E-5</v>
      </c>
      <c r="N669" s="13">
        <f t="shared" si="127"/>
        <v>1.2909566819780787E-5</v>
      </c>
      <c r="O669" s="13">
        <f t="shared" si="128"/>
        <v>1.2909566819780787E-5</v>
      </c>
      <c r="Q669">
        <v>15.604896757095821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5.7857142860000002</v>
      </c>
      <c r="G670" s="13">
        <f t="shared" si="122"/>
        <v>0</v>
      </c>
      <c r="H670" s="13">
        <f t="shared" si="123"/>
        <v>5.7857142860000002</v>
      </c>
      <c r="I670" s="16">
        <f t="shared" si="130"/>
        <v>5.9086475500699622</v>
      </c>
      <c r="J670" s="13">
        <f t="shared" si="124"/>
        <v>5.8772104923992572</v>
      </c>
      <c r="K670" s="13">
        <f t="shared" si="125"/>
        <v>3.1437057670705038E-2</v>
      </c>
      <c r="L670" s="13">
        <f t="shared" si="126"/>
        <v>0</v>
      </c>
      <c r="M670" s="13">
        <f t="shared" si="131"/>
        <v>7.9123151476075797E-6</v>
      </c>
      <c r="N670" s="13">
        <f t="shared" si="127"/>
        <v>4.9056353915166997E-6</v>
      </c>
      <c r="O670" s="13">
        <f t="shared" si="128"/>
        <v>4.9056353915166997E-6</v>
      </c>
      <c r="Q670">
        <v>14.501286737634659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13.771428569999999</v>
      </c>
      <c r="G671" s="13">
        <f t="shared" si="122"/>
        <v>0</v>
      </c>
      <c r="H671" s="13">
        <f t="shared" si="123"/>
        <v>13.771428569999999</v>
      </c>
      <c r="I671" s="16">
        <f t="shared" si="130"/>
        <v>13.802865627670705</v>
      </c>
      <c r="J671" s="13">
        <f t="shared" si="124"/>
        <v>13.395710430418038</v>
      </c>
      <c r="K671" s="13">
        <f t="shared" si="125"/>
        <v>0.40715519725266702</v>
      </c>
      <c r="L671" s="13">
        <f t="shared" si="126"/>
        <v>0</v>
      </c>
      <c r="M671" s="13">
        <f t="shared" si="131"/>
        <v>3.0066797560908801E-6</v>
      </c>
      <c r="N671" s="13">
        <f t="shared" si="127"/>
        <v>1.8641414487763456E-6</v>
      </c>
      <c r="O671" s="13">
        <f t="shared" si="128"/>
        <v>1.8641414487763456E-6</v>
      </c>
      <c r="Q671">
        <v>14.11985359354839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83.45</v>
      </c>
      <c r="G672" s="13">
        <f t="shared" si="122"/>
        <v>6.275201986068236</v>
      </c>
      <c r="H672" s="13">
        <f t="shared" si="123"/>
        <v>77.174798013931763</v>
      </c>
      <c r="I672" s="16">
        <f t="shared" si="130"/>
        <v>77.581953211184427</v>
      </c>
      <c r="J672" s="13">
        <f t="shared" si="124"/>
        <v>44.488475130393347</v>
      </c>
      <c r="K672" s="13">
        <f t="shared" si="125"/>
        <v>33.09347808079108</v>
      </c>
      <c r="L672" s="13">
        <f t="shared" si="126"/>
        <v>22.113028167510326</v>
      </c>
      <c r="M672" s="13">
        <f t="shared" si="131"/>
        <v>22.113029310048631</v>
      </c>
      <c r="N672" s="13">
        <f t="shared" si="127"/>
        <v>13.710078172230151</v>
      </c>
      <c r="O672" s="13">
        <f t="shared" si="128"/>
        <v>19.985280158298387</v>
      </c>
      <c r="Q672">
        <v>13.78819181637148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4.5071428569999998</v>
      </c>
      <c r="G673" s="13">
        <f t="shared" si="122"/>
        <v>0</v>
      </c>
      <c r="H673" s="13">
        <f t="shared" si="123"/>
        <v>4.5071428569999998</v>
      </c>
      <c r="I673" s="16">
        <f t="shared" si="130"/>
        <v>15.487592770280752</v>
      </c>
      <c r="J673" s="13">
        <f t="shared" si="124"/>
        <v>15.13209915421413</v>
      </c>
      <c r="K673" s="13">
        <f t="shared" si="125"/>
        <v>0.35549361606662266</v>
      </c>
      <c r="L673" s="13">
        <f t="shared" si="126"/>
        <v>0</v>
      </c>
      <c r="M673" s="13">
        <f t="shared" si="131"/>
        <v>8.40295113781848</v>
      </c>
      <c r="N673" s="13">
        <f t="shared" si="127"/>
        <v>5.2098297054474578</v>
      </c>
      <c r="O673" s="13">
        <f t="shared" si="128"/>
        <v>5.2098297054474578</v>
      </c>
      <c r="Q673">
        <v>17.63052410914219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1.657142857</v>
      </c>
      <c r="G674" s="13">
        <f t="shared" si="122"/>
        <v>0</v>
      </c>
      <c r="H674" s="13">
        <f t="shared" si="123"/>
        <v>1.657142857</v>
      </c>
      <c r="I674" s="16">
        <f t="shared" si="130"/>
        <v>2.0126364730666229</v>
      </c>
      <c r="J674" s="13">
        <f t="shared" si="124"/>
        <v>2.0121373924888522</v>
      </c>
      <c r="K674" s="13">
        <f t="shared" si="125"/>
        <v>4.9908057777070525E-4</v>
      </c>
      <c r="L674" s="13">
        <f t="shared" si="126"/>
        <v>0</v>
      </c>
      <c r="M674" s="13">
        <f t="shared" si="131"/>
        <v>3.1931214323710222</v>
      </c>
      <c r="N674" s="13">
        <f t="shared" si="127"/>
        <v>1.9797352880700338</v>
      </c>
      <c r="O674" s="13">
        <f t="shared" si="128"/>
        <v>1.9797352880700338</v>
      </c>
      <c r="Q674">
        <v>21.030460691733239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0.42142857099999997</v>
      </c>
      <c r="G675" s="13">
        <f t="shared" si="122"/>
        <v>0</v>
      </c>
      <c r="H675" s="13">
        <f t="shared" si="123"/>
        <v>0.42142857099999997</v>
      </c>
      <c r="I675" s="16">
        <f t="shared" si="130"/>
        <v>0.42192765157777068</v>
      </c>
      <c r="J675" s="13">
        <f t="shared" si="124"/>
        <v>0.42192328231383425</v>
      </c>
      <c r="K675" s="13">
        <f t="shared" si="125"/>
        <v>4.3692639364323327E-6</v>
      </c>
      <c r="L675" s="13">
        <f t="shared" si="126"/>
        <v>0</v>
      </c>
      <c r="M675" s="13">
        <f t="shared" si="131"/>
        <v>1.2133861443009883</v>
      </c>
      <c r="N675" s="13">
        <f t="shared" si="127"/>
        <v>0.75229940946661278</v>
      </c>
      <c r="O675" s="13">
        <f t="shared" si="128"/>
        <v>0.75229940946661278</v>
      </c>
      <c r="Q675">
        <v>21.393973127033519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0.28571428599999998</v>
      </c>
      <c r="G676" s="13">
        <f t="shared" si="122"/>
        <v>0</v>
      </c>
      <c r="H676" s="13">
        <f t="shared" si="123"/>
        <v>0.28571428599999998</v>
      </c>
      <c r="I676" s="16">
        <f t="shared" si="130"/>
        <v>0.28571865526393642</v>
      </c>
      <c r="J676" s="13">
        <f t="shared" si="124"/>
        <v>0.28571765836916319</v>
      </c>
      <c r="K676" s="13">
        <f t="shared" si="125"/>
        <v>9.9689477323083864E-7</v>
      </c>
      <c r="L676" s="13">
        <f t="shared" si="126"/>
        <v>0</v>
      </c>
      <c r="M676" s="13">
        <f t="shared" si="131"/>
        <v>0.46108673483437557</v>
      </c>
      <c r="N676" s="13">
        <f t="shared" si="127"/>
        <v>0.28587377559731286</v>
      </c>
      <c r="O676" s="13">
        <f t="shared" si="128"/>
        <v>0.28587377559731286</v>
      </c>
      <c r="Q676">
        <v>23.58093195533877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5.8857142859999998</v>
      </c>
      <c r="G677" s="13">
        <f t="shared" si="122"/>
        <v>0</v>
      </c>
      <c r="H677" s="13">
        <f t="shared" si="123"/>
        <v>5.8857142859999998</v>
      </c>
      <c r="I677" s="16">
        <f t="shared" si="130"/>
        <v>5.8857152828947727</v>
      </c>
      <c r="J677" s="13">
        <f t="shared" si="124"/>
        <v>5.8761677528997991</v>
      </c>
      <c r="K677" s="13">
        <f t="shared" si="125"/>
        <v>9.5475299949736581E-3</v>
      </c>
      <c r="L677" s="13">
        <f t="shared" si="126"/>
        <v>0</v>
      </c>
      <c r="M677" s="13">
        <f t="shared" si="131"/>
        <v>0.1752129592370627</v>
      </c>
      <c r="N677" s="13">
        <f t="shared" si="127"/>
        <v>0.10863203472697888</v>
      </c>
      <c r="O677" s="13">
        <f t="shared" si="128"/>
        <v>0.10863203472697888</v>
      </c>
      <c r="Q677">
        <v>22.91386000000001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10.34285714</v>
      </c>
      <c r="G678" s="13">
        <f t="shared" si="122"/>
        <v>0</v>
      </c>
      <c r="H678" s="13">
        <f t="shared" si="123"/>
        <v>10.34285714</v>
      </c>
      <c r="I678" s="16">
        <f t="shared" si="130"/>
        <v>10.352404669994973</v>
      </c>
      <c r="J678" s="13">
        <f t="shared" si="124"/>
        <v>10.301148718376815</v>
      </c>
      <c r="K678" s="13">
        <f t="shared" si="125"/>
        <v>5.125595161815788E-2</v>
      </c>
      <c r="L678" s="13">
        <f t="shared" si="126"/>
        <v>0</v>
      </c>
      <c r="M678" s="13">
        <f t="shared" si="131"/>
        <v>6.6580924510083822E-2</v>
      </c>
      <c r="N678" s="13">
        <f t="shared" si="127"/>
        <v>4.1280173196251969E-2</v>
      </c>
      <c r="O678" s="13">
        <f t="shared" si="128"/>
        <v>4.1280173196251969E-2</v>
      </c>
      <c r="Q678">
        <v>22.974329356816249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11.46428571</v>
      </c>
      <c r="G679" s="13">
        <f t="shared" si="122"/>
        <v>0</v>
      </c>
      <c r="H679" s="13">
        <f t="shared" si="123"/>
        <v>11.46428571</v>
      </c>
      <c r="I679" s="16">
        <f t="shared" si="130"/>
        <v>11.515541661618158</v>
      </c>
      <c r="J679" s="13">
        <f t="shared" si="124"/>
        <v>11.447188177069116</v>
      </c>
      <c r="K679" s="13">
        <f t="shared" si="125"/>
        <v>6.8353484549042776E-2</v>
      </c>
      <c r="L679" s="13">
        <f t="shared" si="126"/>
        <v>0</v>
      </c>
      <c r="M679" s="13">
        <f t="shared" si="131"/>
        <v>2.5300751313831853E-2</v>
      </c>
      <c r="N679" s="13">
        <f t="shared" si="127"/>
        <v>1.5686465814575747E-2</v>
      </c>
      <c r="O679" s="13">
        <f t="shared" si="128"/>
        <v>1.5686465814575747E-2</v>
      </c>
      <c r="Q679">
        <v>23.18826402823904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53.35</v>
      </c>
      <c r="G680" s="13">
        <f t="shared" si="122"/>
        <v>2.9099375650713863</v>
      </c>
      <c r="H680" s="13">
        <f t="shared" si="123"/>
        <v>50.440062434928613</v>
      </c>
      <c r="I680" s="16">
        <f t="shared" si="130"/>
        <v>50.508415919477656</v>
      </c>
      <c r="J680" s="13">
        <f t="shared" si="124"/>
        <v>41.252403490263795</v>
      </c>
      <c r="K680" s="13">
        <f t="shared" si="125"/>
        <v>9.256012429213861</v>
      </c>
      <c r="L680" s="13">
        <f t="shared" si="126"/>
        <v>0</v>
      </c>
      <c r="M680" s="13">
        <f t="shared" si="131"/>
        <v>9.6142854992561054E-3</v>
      </c>
      <c r="N680" s="13">
        <f t="shared" si="127"/>
        <v>5.9608570095387855E-3</v>
      </c>
      <c r="O680" s="13">
        <f t="shared" si="128"/>
        <v>2.9158984220809252</v>
      </c>
      <c r="Q680">
        <v>17.722036836984209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43.392857139999997</v>
      </c>
      <c r="G681" s="13">
        <f t="shared" si="122"/>
        <v>1.7967010666813257</v>
      </c>
      <c r="H681" s="13">
        <f t="shared" si="123"/>
        <v>41.596156073318674</v>
      </c>
      <c r="I681" s="16">
        <f t="shared" si="130"/>
        <v>50.852168502532535</v>
      </c>
      <c r="J681" s="13">
        <f t="shared" si="124"/>
        <v>37.366399946963583</v>
      </c>
      <c r="K681" s="13">
        <f t="shared" si="125"/>
        <v>13.485768555568953</v>
      </c>
      <c r="L681" s="13">
        <f t="shared" si="126"/>
        <v>2.3611474121951308</v>
      </c>
      <c r="M681" s="13">
        <f t="shared" si="131"/>
        <v>2.3648008406848482</v>
      </c>
      <c r="N681" s="13">
        <f t="shared" si="127"/>
        <v>1.4661765212246058</v>
      </c>
      <c r="O681" s="13">
        <f t="shared" si="128"/>
        <v>3.2628775879059315</v>
      </c>
      <c r="Q681">
        <v>13.996326636146261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53.56428571</v>
      </c>
      <c r="G682" s="13">
        <f t="shared" si="122"/>
        <v>2.9338953084531485</v>
      </c>
      <c r="H682" s="13">
        <f t="shared" si="123"/>
        <v>50.630390401546855</v>
      </c>
      <c r="I682" s="16">
        <f t="shared" si="130"/>
        <v>61.75501154492067</v>
      </c>
      <c r="J682" s="13">
        <f t="shared" si="124"/>
        <v>37.142145599586058</v>
      </c>
      <c r="K682" s="13">
        <f t="shared" si="125"/>
        <v>24.612865945334612</v>
      </c>
      <c r="L682" s="13">
        <f t="shared" si="126"/>
        <v>13.570059932687013</v>
      </c>
      <c r="M682" s="13">
        <f t="shared" si="131"/>
        <v>14.468684252147256</v>
      </c>
      <c r="N682" s="13">
        <f t="shared" si="127"/>
        <v>8.9705842363312982</v>
      </c>
      <c r="O682" s="13">
        <f t="shared" si="128"/>
        <v>11.904479544784447</v>
      </c>
      <c r="Q682">
        <v>11.51358152665107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39.40714286</v>
      </c>
      <c r="G683" s="13">
        <f t="shared" si="122"/>
        <v>1.3510870315071377</v>
      </c>
      <c r="H683" s="13">
        <f t="shared" si="123"/>
        <v>38.056055828492866</v>
      </c>
      <c r="I683" s="16">
        <f t="shared" si="130"/>
        <v>49.098861841140462</v>
      </c>
      <c r="J683" s="13">
        <f t="shared" si="124"/>
        <v>33.722021059955075</v>
      </c>
      <c r="K683" s="13">
        <f t="shared" si="125"/>
        <v>15.376840781185386</v>
      </c>
      <c r="L683" s="13">
        <f t="shared" si="126"/>
        <v>4.2661242812178353</v>
      </c>
      <c r="M683" s="13">
        <f t="shared" si="131"/>
        <v>9.7642242970337918</v>
      </c>
      <c r="N683" s="13">
        <f t="shared" si="127"/>
        <v>6.0538190641609511</v>
      </c>
      <c r="O683" s="13">
        <f t="shared" si="128"/>
        <v>7.404906095668089</v>
      </c>
      <c r="Q683">
        <v>11.483435593548389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16.22142857</v>
      </c>
      <c r="G684" s="13">
        <f t="shared" si="122"/>
        <v>0</v>
      </c>
      <c r="H684" s="13">
        <f t="shared" si="123"/>
        <v>16.22142857</v>
      </c>
      <c r="I684" s="16">
        <f t="shared" si="130"/>
        <v>27.332145069967552</v>
      </c>
      <c r="J684" s="13">
        <f t="shared" si="124"/>
        <v>25.05479977456098</v>
      </c>
      <c r="K684" s="13">
        <f t="shared" si="125"/>
        <v>2.2773452954065725</v>
      </c>
      <c r="L684" s="13">
        <f t="shared" si="126"/>
        <v>0</v>
      </c>
      <c r="M684" s="13">
        <f t="shared" si="131"/>
        <v>3.7104052328728407</v>
      </c>
      <c r="N684" s="13">
        <f t="shared" si="127"/>
        <v>2.3004512443811613</v>
      </c>
      <c r="O684" s="13">
        <f t="shared" si="128"/>
        <v>2.3004512443811613</v>
      </c>
      <c r="Q684">
        <v>15.85495928736772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78.642857140000004</v>
      </c>
      <c r="G685" s="13">
        <f t="shared" si="122"/>
        <v>5.7377499318022211</v>
      </c>
      <c r="H685" s="13">
        <f t="shared" si="123"/>
        <v>72.905107208197776</v>
      </c>
      <c r="I685" s="16">
        <f t="shared" si="130"/>
        <v>75.182452503604353</v>
      </c>
      <c r="J685" s="13">
        <f t="shared" si="124"/>
        <v>47.521749425495997</v>
      </c>
      <c r="K685" s="13">
        <f t="shared" si="125"/>
        <v>27.660703078108355</v>
      </c>
      <c r="L685" s="13">
        <f t="shared" si="126"/>
        <v>16.640307150024181</v>
      </c>
      <c r="M685" s="13">
        <f t="shared" si="131"/>
        <v>18.050261138515861</v>
      </c>
      <c r="N685" s="13">
        <f t="shared" si="127"/>
        <v>11.191161905879834</v>
      </c>
      <c r="O685" s="13">
        <f t="shared" si="128"/>
        <v>16.928911837682055</v>
      </c>
      <c r="Q685">
        <v>15.539227105710861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19.47142857</v>
      </c>
      <c r="G686" s="13">
        <f t="shared" si="122"/>
        <v>0</v>
      </c>
      <c r="H686" s="13">
        <f t="shared" si="123"/>
        <v>19.47142857</v>
      </c>
      <c r="I686" s="16">
        <f t="shared" si="130"/>
        <v>30.491824498084174</v>
      </c>
      <c r="J686" s="13">
        <f t="shared" si="124"/>
        <v>28.361853430731045</v>
      </c>
      <c r="K686" s="13">
        <f t="shared" si="125"/>
        <v>2.1299710673531287</v>
      </c>
      <c r="L686" s="13">
        <f t="shared" si="126"/>
        <v>0</v>
      </c>
      <c r="M686" s="13">
        <f t="shared" si="131"/>
        <v>6.8590992326360265</v>
      </c>
      <c r="N686" s="13">
        <f t="shared" si="127"/>
        <v>4.2526415242343365</v>
      </c>
      <c r="O686" s="13">
        <f t="shared" si="128"/>
        <v>4.2526415242343365</v>
      </c>
      <c r="Q686">
        <v>18.815376794536729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8.3214285710000002</v>
      </c>
      <c r="G687" s="13">
        <f t="shared" si="122"/>
        <v>0</v>
      </c>
      <c r="H687" s="13">
        <f t="shared" si="123"/>
        <v>8.3214285710000002</v>
      </c>
      <c r="I687" s="16">
        <f t="shared" si="130"/>
        <v>10.451399638353129</v>
      </c>
      <c r="J687" s="13">
        <f t="shared" si="124"/>
        <v>10.400342685010155</v>
      </c>
      <c r="K687" s="13">
        <f t="shared" si="125"/>
        <v>5.1056953342973443E-2</v>
      </c>
      <c r="L687" s="13">
        <f t="shared" si="126"/>
        <v>0</v>
      </c>
      <c r="M687" s="13">
        <f t="shared" si="131"/>
        <v>2.60645770840169</v>
      </c>
      <c r="N687" s="13">
        <f t="shared" si="127"/>
        <v>1.6160037792090478</v>
      </c>
      <c r="O687" s="13">
        <f t="shared" si="128"/>
        <v>1.6160037792090478</v>
      </c>
      <c r="Q687">
        <v>23.205704430245611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4.7785714290000003</v>
      </c>
      <c r="G688" s="13">
        <f t="shared" si="122"/>
        <v>0</v>
      </c>
      <c r="H688" s="13">
        <f t="shared" si="123"/>
        <v>4.7785714290000003</v>
      </c>
      <c r="I688" s="16">
        <f t="shared" si="130"/>
        <v>4.8296283823429738</v>
      </c>
      <c r="J688" s="13">
        <f t="shared" si="124"/>
        <v>4.825740991478094</v>
      </c>
      <c r="K688" s="13">
        <f t="shared" si="125"/>
        <v>3.8873908648797695E-3</v>
      </c>
      <c r="L688" s="13">
        <f t="shared" si="126"/>
        <v>0</v>
      </c>
      <c r="M688" s="13">
        <f t="shared" si="131"/>
        <v>0.99045392919264219</v>
      </c>
      <c r="N688" s="13">
        <f t="shared" si="127"/>
        <v>0.6140814360994381</v>
      </c>
      <c r="O688" s="13">
        <f t="shared" si="128"/>
        <v>0.6140814360994381</v>
      </c>
      <c r="Q688">
        <v>25.103373000000008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2.1428571E-2</v>
      </c>
      <c r="G689" s="13">
        <f t="shared" si="122"/>
        <v>0</v>
      </c>
      <c r="H689" s="13">
        <f t="shared" si="123"/>
        <v>2.1428571E-2</v>
      </c>
      <c r="I689" s="16">
        <f t="shared" si="130"/>
        <v>2.531596186487977E-2</v>
      </c>
      <c r="J689" s="13">
        <f t="shared" si="124"/>
        <v>2.531596120758153E-2</v>
      </c>
      <c r="K689" s="13">
        <f t="shared" si="125"/>
        <v>6.5729824014204574E-10</v>
      </c>
      <c r="L689" s="13">
        <f t="shared" si="126"/>
        <v>0</v>
      </c>
      <c r="M689" s="13">
        <f t="shared" si="131"/>
        <v>0.37637249309320409</v>
      </c>
      <c r="N689" s="13">
        <f t="shared" si="127"/>
        <v>0.23335094571778653</v>
      </c>
      <c r="O689" s="13">
        <f t="shared" si="128"/>
        <v>0.23335094571778653</v>
      </c>
      <c r="Q689">
        <v>23.962924141580771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9.2857143000000003E-2</v>
      </c>
      <c r="G690" s="13">
        <f t="shared" si="122"/>
        <v>0</v>
      </c>
      <c r="H690" s="13">
        <f t="shared" si="123"/>
        <v>9.2857143000000003E-2</v>
      </c>
      <c r="I690" s="16">
        <f t="shared" si="130"/>
        <v>9.2857143657298247E-2</v>
      </c>
      <c r="J690" s="13">
        <f t="shared" si="124"/>
        <v>9.2857105577764915E-2</v>
      </c>
      <c r="K690" s="13">
        <f t="shared" si="125"/>
        <v>3.8079533332124882E-8</v>
      </c>
      <c r="L690" s="13">
        <f t="shared" si="126"/>
        <v>0</v>
      </c>
      <c r="M690" s="13">
        <f t="shared" si="131"/>
        <v>0.14302154737541756</v>
      </c>
      <c r="N690" s="13">
        <f t="shared" si="127"/>
        <v>8.8673359372758886E-2</v>
      </c>
      <c r="O690" s="13">
        <f t="shared" si="128"/>
        <v>8.8673359372758886E-2</v>
      </c>
      <c r="Q690">
        <v>22.820709659065599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22.59285714</v>
      </c>
      <c r="G691" s="13">
        <f t="shared" si="122"/>
        <v>0</v>
      </c>
      <c r="H691" s="13">
        <f t="shared" si="123"/>
        <v>22.59285714</v>
      </c>
      <c r="I691" s="16">
        <f t="shared" si="130"/>
        <v>22.592857178079534</v>
      </c>
      <c r="J691" s="13">
        <f t="shared" si="124"/>
        <v>21.557790641026671</v>
      </c>
      <c r="K691" s="13">
        <f t="shared" si="125"/>
        <v>1.0350665370528631</v>
      </c>
      <c r="L691" s="13">
        <f t="shared" si="126"/>
        <v>0</v>
      </c>
      <c r="M691" s="13">
        <f t="shared" si="131"/>
        <v>5.4348188002658671E-2</v>
      </c>
      <c r="N691" s="13">
        <f t="shared" si="127"/>
        <v>3.3695876561648373E-2</v>
      </c>
      <c r="O691" s="13">
        <f t="shared" si="128"/>
        <v>3.3695876561648373E-2</v>
      </c>
      <c r="Q691">
        <v>17.831283004626709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45.928571429999998</v>
      </c>
      <c r="G692" s="13">
        <f t="shared" si="122"/>
        <v>2.0802010361813354</v>
      </c>
      <c r="H692" s="13">
        <f t="shared" si="123"/>
        <v>43.848370393818662</v>
      </c>
      <c r="I692" s="16">
        <f t="shared" si="130"/>
        <v>44.883436930871525</v>
      </c>
      <c r="J692" s="13">
        <f t="shared" si="124"/>
        <v>36.463985295897253</v>
      </c>
      <c r="K692" s="13">
        <f t="shared" si="125"/>
        <v>8.4194516349742727</v>
      </c>
      <c r="L692" s="13">
        <f t="shared" si="126"/>
        <v>0</v>
      </c>
      <c r="M692" s="13">
        <f t="shared" si="131"/>
        <v>2.0652311441010297E-2</v>
      </c>
      <c r="N692" s="13">
        <f t="shared" si="127"/>
        <v>1.2804433093426383E-2</v>
      </c>
      <c r="O692" s="13">
        <f t="shared" si="128"/>
        <v>2.0930054692747619</v>
      </c>
      <c r="Q692">
        <v>15.818704758714009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19.75</v>
      </c>
      <c r="G693" s="13">
        <f t="shared" si="122"/>
        <v>0</v>
      </c>
      <c r="H693" s="13">
        <f t="shared" si="123"/>
        <v>19.75</v>
      </c>
      <c r="I693" s="16">
        <f t="shared" si="130"/>
        <v>28.169451634974273</v>
      </c>
      <c r="J693" s="13">
        <f t="shared" si="124"/>
        <v>24.96735626952476</v>
      </c>
      <c r="K693" s="13">
        <f t="shared" si="125"/>
        <v>3.2020953654495123</v>
      </c>
      <c r="L693" s="13">
        <f t="shared" si="126"/>
        <v>0</v>
      </c>
      <c r="M693" s="13">
        <f t="shared" si="131"/>
        <v>7.8478783475839139E-3</v>
      </c>
      <c r="N693" s="13">
        <f t="shared" si="127"/>
        <v>4.8656845755020266E-3</v>
      </c>
      <c r="O693" s="13">
        <f t="shared" si="128"/>
        <v>4.8656845755020266E-3</v>
      </c>
      <c r="Q693">
        <v>13.68481991951437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85.607142859999996</v>
      </c>
      <c r="G694" s="13">
        <f t="shared" si="122"/>
        <v>6.5163766079209058</v>
      </c>
      <c r="H694" s="13">
        <f t="shared" si="123"/>
        <v>79.090766252079092</v>
      </c>
      <c r="I694" s="16">
        <f t="shared" si="130"/>
        <v>82.292861617528601</v>
      </c>
      <c r="J694" s="13">
        <f t="shared" si="124"/>
        <v>37.167835094919852</v>
      </c>
      <c r="K694" s="13">
        <f t="shared" si="125"/>
        <v>45.125026522608749</v>
      </c>
      <c r="L694" s="13">
        <f t="shared" si="126"/>
        <v>34.233041972227717</v>
      </c>
      <c r="M694" s="13">
        <f t="shared" si="131"/>
        <v>34.236024165999801</v>
      </c>
      <c r="N694" s="13">
        <f t="shared" si="127"/>
        <v>21.226334982919877</v>
      </c>
      <c r="O694" s="13">
        <f t="shared" si="128"/>
        <v>27.742711590840784</v>
      </c>
      <c r="Q694">
        <v>9.8776321941999008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28.942857140000001</v>
      </c>
      <c r="G695" s="13">
        <f t="shared" si="122"/>
        <v>0.18115053899347017</v>
      </c>
      <c r="H695" s="13">
        <f t="shared" si="123"/>
        <v>28.76170660100653</v>
      </c>
      <c r="I695" s="16">
        <f t="shared" si="130"/>
        <v>39.653691151387555</v>
      </c>
      <c r="J695" s="13">
        <f t="shared" si="124"/>
        <v>29.117281013468983</v>
      </c>
      <c r="K695" s="13">
        <f t="shared" si="125"/>
        <v>10.536410137918573</v>
      </c>
      <c r="L695" s="13">
        <f t="shared" si="126"/>
        <v>0</v>
      </c>
      <c r="M695" s="13">
        <f t="shared" si="131"/>
        <v>13.009689183079924</v>
      </c>
      <c r="N695" s="13">
        <f t="shared" si="127"/>
        <v>8.0660072935095535</v>
      </c>
      <c r="O695" s="13">
        <f t="shared" si="128"/>
        <v>8.2471578325030244</v>
      </c>
      <c r="Q695">
        <v>10.31513359354839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55.535714290000001</v>
      </c>
      <c r="G696" s="13">
        <f t="shared" si="122"/>
        <v>3.1543065529318977</v>
      </c>
      <c r="H696" s="13">
        <f t="shared" si="123"/>
        <v>52.381407737068102</v>
      </c>
      <c r="I696" s="16">
        <f t="shared" si="130"/>
        <v>62.917817874986675</v>
      </c>
      <c r="J696" s="13">
        <f t="shared" si="124"/>
        <v>41.793498335890426</v>
      </c>
      <c r="K696" s="13">
        <f t="shared" si="125"/>
        <v>21.124319539096248</v>
      </c>
      <c r="L696" s="13">
        <f t="shared" si="126"/>
        <v>10.055863002302667</v>
      </c>
      <c r="M696" s="13">
        <f t="shared" si="131"/>
        <v>14.99954489187304</v>
      </c>
      <c r="N696" s="13">
        <f t="shared" si="127"/>
        <v>9.2997178329612851</v>
      </c>
      <c r="O696" s="13">
        <f t="shared" si="128"/>
        <v>12.454024385893183</v>
      </c>
      <c r="Q696">
        <v>14.210106312518819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25.571428569999998</v>
      </c>
      <c r="G697" s="13">
        <f t="shared" si="122"/>
        <v>0</v>
      </c>
      <c r="H697" s="13">
        <f t="shared" si="123"/>
        <v>25.571428569999998</v>
      </c>
      <c r="I697" s="16">
        <f t="shared" si="130"/>
        <v>36.639885106793578</v>
      </c>
      <c r="J697" s="13">
        <f t="shared" si="124"/>
        <v>32.887262267847881</v>
      </c>
      <c r="K697" s="13">
        <f t="shared" si="125"/>
        <v>3.7526228389456975</v>
      </c>
      <c r="L697" s="13">
        <f t="shared" si="126"/>
        <v>0</v>
      </c>
      <c r="M697" s="13">
        <f t="shared" si="131"/>
        <v>5.6998270589117546</v>
      </c>
      <c r="N697" s="13">
        <f t="shared" si="127"/>
        <v>3.5338927765252879</v>
      </c>
      <c r="O697" s="13">
        <f t="shared" si="128"/>
        <v>3.5338927765252879</v>
      </c>
      <c r="Q697">
        <v>18.323716838205229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31.214285709999999</v>
      </c>
      <c r="G698" s="13">
        <f t="shared" si="122"/>
        <v>0.43510262375947489</v>
      </c>
      <c r="H698" s="13">
        <f t="shared" si="123"/>
        <v>30.779183086240522</v>
      </c>
      <c r="I698" s="16">
        <f t="shared" si="130"/>
        <v>34.531805925186219</v>
      </c>
      <c r="J698" s="13">
        <f t="shared" si="124"/>
        <v>30.891179194591473</v>
      </c>
      <c r="K698" s="13">
        <f t="shared" si="125"/>
        <v>3.6406267305947466</v>
      </c>
      <c r="L698" s="13">
        <f t="shared" si="126"/>
        <v>0</v>
      </c>
      <c r="M698" s="13">
        <f t="shared" si="131"/>
        <v>2.1659342823864667</v>
      </c>
      <c r="N698" s="13">
        <f t="shared" si="127"/>
        <v>1.3428792550796094</v>
      </c>
      <c r="O698" s="13">
        <f t="shared" si="128"/>
        <v>1.7779818788390842</v>
      </c>
      <c r="Q698">
        <v>17.243157178867531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12.485714290000001</v>
      </c>
      <c r="G699" s="13">
        <f t="shared" si="122"/>
        <v>0</v>
      </c>
      <c r="H699" s="13">
        <f t="shared" si="123"/>
        <v>12.485714290000001</v>
      </c>
      <c r="I699" s="16">
        <f t="shared" si="130"/>
        <v>16.126341020594747</v>
      </c>
      <c r="J699" s="13">
        <f t="shared" si="124"/>
        <v>15.949259243122345</v>
      </c>
      <c r="K699" s="13">
        <f t="shared" si="125"/>
        <v>0.17708177747240228</v>
      </c>
      <c r="L699" s="13">
        <f t="shared" si="126"/>
        <v>0</v>
      </c>
      <c r="M699" s="13">
        <f t="shared" si="131"/>
        <v>0.82305502730685731</v>
      </c>
      <c r="N699" s="13">
        <f t="shared" si="127"/>
        <v>0.51029411693025151</v>
      </c>
      <c r="O699" s="13">
        <f t="shared" si="128"/>
        <v>0.51029411693025151</v>
      </c>
      <c r="Q699">
        <v>23.549261955540501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0.764285714</v>
      </c>
      <c r="G700" s="13">
        <f t="shared" si="122"/>
        <v>0</v>
      </c>
      <c r="H700" s="13">
        <f t="shared" si="123"/>
        <v>0.764285714</v>
      </c>
      <c r="I700" s="16">
        <f t="shared" si="130"/>
        <v>0.94136749147240228</v>
      </c>
      <c r="J700" s="13">
        <f t="shared" si="124"/>
        <v>0.94133312206187203</v>
      </c>
      <c r="K700" s="13">
        <f t="shared" si="125"/>
        <v>3.4369410530254996E-5</v>
      </c>
      <c r="L700" s="13">
        <f t="shared" si="126"/>
        <v>0</v>
      </c>
      <c r="M700" s="13">
        <f t="shared" si="131"/>
        <v>0.31276091037660581</v>
      </c>
      <c r="N700" s="13">
        <f t="shared" si="127"/>
        <v>0.19391176443349559</v>
      </c>
      <c r="O700" s="13">
        <f t="shared" si="128"/>
        <v>0.19391176443349559</v>
      </c>
      <c r="Q700">
        <v>23.842297701041751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0.55000000000000004</v>
      </c>
      <c r="G701" s="13">
        <f t="shared" si="122"/>
        <v>0</v>
      </c>
      <c r="H701" s="13">
        <f t="shared" si="123"/>
        <v>0.55000000000000004</v>
      </c>
      <c r="I701" s="16">
        <f t="shared" si="130"/>
        <v>0.5500343694105303</v>
      </c>
      <c r="J701" s="13">
        <f t="shared" si="124"/>
        <v>0.55002825961677015</v>
      </c>
      <c r="K701" s="13">
        <f t="shared" si="125"/>
        <v>6.109793760145088E-6</v>
      </c>
      <c r="L701" s="13">
        <f t="shared" si="126"/>
        <v>0</v>
      </c>
      <c r="M701" s="13">
        <f t="shared" si="131"/>
        <v>0.11884914594311022</v>
      </c>
      <c r="N701" s="13">
        <f t="shared" si="127"/>
        <v>7.3686470484728331E-2</v>
      </c>
      <c r="O701" s="13">
        <f t="shared" si="128"/>
        <v>7.3686470484728331E-2</v>
      </c>
      <c r="Q701">
        <v>24.666600072182689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11.07857143</v>
      </c>
      <c r="G702" s="13">
        <f t="shared" si="122"/>
        <v>0</v>
      </c>
      <c r="H702" s="13">
        <f t="shared" si="123"/>
        <v>11.07857143</v>
      </c>
      <c r="I702" s="16">
        <f t="shared" si="130"/>
        <v>11.078577539793761</v>
      </c>
      <c r="J702" s="13">
        <f t="shared" si="124"/>
        <v>11.020898879498024</v>
      </c>
      <c r="K702" s="13">
        <f t="shared" si="125"/>
        <v>5.7678660295737316E-2</v>
      </c>
      <c r="L702" s="13">
        <f t="shared" si="126"/>
        <v>0</v>
      </c>
      <c r="M702" s="13">
        <f t="shared" si="131"/>
        <v>4.5162675458381887E-2</v>
      </c>
      <c r="N702" s="13">
        <f t="shared" si="127"/>
        <v>2.800085878419677E-2</v>
      </c>
      <c r="O702" s="13">
        <f t="shared" si="128"/>
        <v>2.800085878419677E-2</v>
      </c>
      <c r="Q702">
        <v>23.578810000000011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23.15714286</v>
      </c>
      <c r="G703" s="13">
        <f t="shared" si="122"/>
        <v>0</v>
      </c>
      <c r="H703" s="13">
        <f t="shared" si="123"/>
        <v>23.15714286</v>
      </c>
      <c r="I703" s="16">
        <f t="shared" si="130"/>
        <v>23.214821520295736</v>
      </c>
      <c r="J703" s="13">
        <f t="shared" si="124"/>
        <v>22.326494665759018</v>
      </c>
      <c r="K703" s="13">
        <f t="shared" si="125"/>
        <v>0.888326854536718</v>
      </c>
      <c r="L703" s="13">
        <f t="shared" si="126"/>
        <v>0</v>
      </c>
      <c r="M703" s="13">
        <f t="shared" si="131"/>
        <v>1.7161816674185117E-2</v>
      </c>
      <c r="N703" s="13">
        <f t="shared" si="127"/>
        <v>1.0640326337994773E-2</v>
      </c>
      <c r="O703" s="13">
        <f t="shared" si="128"/>
        <v>1.0640326337994773E-2</v>
      </c>
      <c r="Q703">
        <v>19.571476399664231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27.31428571</v>
      </c>
      <c r="G704" s="13">
        <f t="shared" si="122"/>
        <v>0</v>
      </c>
      <c r="H704" s="13">
        <f t="shared" si="123"/>
        <v>27.31428571</v>
      </c>
      <c r="I704" s="16">
        <f t="shared" si="130"/>
        <v>28.202612564536718</v>
      </c>
      <c r="J704" s="13">
        <f t="shared" si="124"/>
        <v>25.326916056708608</v>
      </c>
      <c r="K704" s="13">
        <f t="shared" si="125"/>
        <v>2.8756965078281098</v>
      </c>
      <c r="L704" s="13">
        <f t="shared" si="126"/>
        <v>0</v>
      </c>
      <c r="M704" s="13">
        <f t="shared" si="131"/>
        <v>6.5214903361903442E-3</v>
      </c>
      <c r="N704" s="13">
        <f t="shared" si="127"/>
        <v>4.0433240084380134E-3</v>
      </c>
      <c r="O704" s="13">
        <f t="shared" si="128"/>
        <v>4.0433240084380134E-3</v>
      </c>
      <c r="Q704">
        <v>14.632174593184271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35.728571430000002</v>
      </c>
      <c r="G705" s="13">
        <f t="shared" si="122"/>
        <v>0.93981242840167278</v>
      </c>
      <c r="H705" s="13">
        <f t="shared" si="123"/>
        <v>34.788759001598329</v>
      </c>
      <c r="I705" s="16">
        <f t="shared" si="130"/>
        <v>37.664455509426439</v>
      </c>
      <c r="J705" s="13">
        <f t="shared" si="124"/>
        <v>29.334347635162352</v>
      </c>
      <c r="K705" s="13">
        <f t="shared" si="125"/>
        <v>8.3301078742640868</v>
      </c>
      <c r="L705" s="13">
        <f t="shared" si="126"/>
        <v>0</v>
      </c>
      <c r="M705" s="13">
        <f t="shared" si="131"/>
        <v>2.4781663277523309E-3</v>
      </c>
      <c r="N705" s="13">
        <f t="shared" si="127"/>
        <v>1.5364631232064451E-3</v>
      </c>
      <c r="O705" s="13">
        <f t="shared" si="128"/>
        <v>0.94134889152487922</v>
      </c>
      <c r="Q705">
        <v>11.601554593548389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46.385714290000003</v>
      </c>
      <c r="G706" s="13">
        <f t="shared" si="122"/>
        <v>2.1313108900707292</v>
      </c>
      <c r="H706" s="13">
        <f t="shared" si="123"/>
        <v>44.254403399929274</v>
      </c>
      <c r="I706" s="16">
        <f t="shared" si="130"/>
        <v>52.58451127419336</v>
      </c>
      <c r="J706" s="13">
        <f t="shared" si="124"/>
        <v>37.085323479092459</v>
      </c>
      <c r="K706" s="13">
        <f t="shared" si="125"/>
        <v>15.499187795100902</v>
      </c>
      <c r="L706" s="13">
        <f t="shared" si="126"/>
        <v>4.3893708861575709</v>
      </c>
      <c r="M706" s="13">
        <f t="shared" si="131"/>
        <v>4.3903125893621171</v>
      </c>
      <c r="N706" s="13">
        <f t="shared" si="127"/>
        <v>2.7219938054045127</v>
      </c>
      <c r="O706" s="13">
        <f t="shared" si="128"/>
        <v>4.8533046954752415</v>
      </c>
      <c r="Q706">
        <v>13.24457018705017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0.264285714</v>
      </c>
      <c r="G707" s="13">
        <f t="shared" si="122"/>
        <v>0</v>
      </c>
      <c r="H707" s="13">
        <f t="shared" si="123"/>
        <v>0.264285714</v>
      </c>
      <c r="I707" s="16">
        <f t="shared" si="130"/>
        <v>11.37410262294333</v>
      </c>
      <c r="J707" s="13">
        <f t="shared" si="124"/>
        <v>11.182910205193105</v>
      </c>
      <c r="K707" s="13">
        <f t="shared" si="125"/>
        <v>0.19119241775022466</v>
      </c>
      <c r="L707" s="13">
        <f t="shared" si="126"/>
        <v>0</v>
      </c>
      <c r="M707" s="13">
        <f t="shared" si="131"/>
        <v>1.6683187839576044</v>
      </c>
      <c r="N707" s="13">
        <f t="shared" si="127"/>
        <v>1.0343576460537147</v>
      </c>
      <c r="O707" s="13">
        <f t="shared" si="128"/>
        <v>1.0343576460537147</v>
      </c>
      <c r="Q707">
        <v>15.52104593295595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13.485714290000001</v>
      </c>
      <c r="G708" s="13">
        <f t="shared" si="122"/>
        <v>0</v>
      </c>
      <c r="H708" s="13">
        <f t="shared" si="123"/>
        <v>13.485714290000001</v>
      </c>
      <c r="I708" s="16">
        <f t="shared" si="130"/>
        <v>13.676906707750225</v>
      </c>
      <c r="J708" s="13">
        <f t="shared" si="124"/>
        <v>13.466863392909971</v>
      </c>
      <c r="K708" s="13">
        <f t="shared" si="125"/>
        <v>0.21004331484025407</v>
      </c>
      <c r="L708" s="13">
        <f t="shared" si="126"/>
        <v>0</v>
      </c>
      <c r="M708" s="13">
        <f t="shared" si="131"/>
        <v>0.63396113790388964</v>
      </c>
      <c r="N708" s="13">
        <f t="shared" si="127"/>
        <v>0.39305590550041158</v>
      </c>
      <c r="O708" s="13">
        <f t="shared" si="128"/>
        <v>0.39305590550041158</v>
      </c>
      <c r="Q708">
        <v>18.796523582185571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45.09285714</v>
      </c>
      <c r="G709" s="13">
        <f t="shared" si="122"/>
        <v>1.9867658346446031</v>
      </c>
      <c r="H709" s="13">
        <f t="shared" si="123"/>
        <v>43.106091305355399</v>
      </c>
      <c r="I709" s="16">
        <f t="shared" si="130"/>
        <v>43.316134620195655</v>
      </c>
      <c r="J709" s="13">
        <f t="shared" si="124"/>
        <v>34.396882421983747</v>
      </c>
      <c r="K709" s="13">
        <f t="shared" si="125"/>
        <v>8.9192521982119075</v>
      </c>
      <c r="L709" s="13">
        <f t="shared" si="126"/>
        <v>0</v>
      </c>
      <c r="M709" s="13">
        <f t="shared" si="131"/>
        <v>0.24090523240347805</v>
      </c>
      <c r="N709" s="13">
        <f t="shared" si="127"/>
        <v>0.14936124409015639</v>
      </c>
      <c r="O709" s="13">
        <f t="shared" si="128"/>
        <v>2.1361270787347593</v>
      </c>
      <c r="Q709">
        <v>14.38506973092163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27.492857140000002</v>
      </c>
      <c r="G710" s="13">
        <f t="shared" ref="G710:G773" si="133">IF((F710-$J$2)&gt;0,$I$2*(F710-$J$2),0)</f>
        <v>1.9036472201263231E-2</v>
      </c>
      <c r="H710" s="13">
        <f t="shared" ref="H710:H773" si="134">F710-G710</f>
        <v>27.473820667798737</v>
      </c>
      <c r="I710" s="16">
        <f t="shared" si="130"/>
        <v>36.393072866010641</v>
      </c>
      <c r="J710" s="13">
        <f t="shared" ref="J710:J773" si="135">I710/SQRT(1+(I710/($K$2*(300+(25*Q710)+0.05*(Q710)^3)))^2)</f>
        <v>32.805272356154624</v>
      </c>
      <c r="K710" s="13">
        <f t="shared" ref="K710:K773" si="136">I710-J710</f>
        <v>3.5878005098560166</v>
      </c>
      <c r="L710" s="13">
        <f t="shared" ref="L710:L773" si="137">IF(K710&gt;$N$2,(K710-$N$2)/$L$2,0)</f>
        <v>0</v>
      </c>
      <c r="M710" s="13">
        <f t="shared" si="131"/>
        <v>9.1543988313321667E-2</v>
      </c>
      <c r="N710" s="13">
        <f t="shared" ref="N710:N773" si="138">$M$2*M710</f>
        <v>5.675727275425943E-2</v>
      </c>
      <c r="O710" s="13">
        <f t="shared" ref="O710:O773" si="139">N710+G710</f>
        <v>7.5793744955522657E-2</v>
      </c>
      <c r="Q710">
        <v>18.543879795140839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9.5071428569999998</v>
      </c>
      <c r="G711" s="13">
        <f t="shared" si="133"/>
        <v>0</v>
      </c>
      <c r="H711" s="13">
        <f t="shared" si="134"/>
        <v>9.5071428569999998</v>
      </c>
      <c r="I711" s="16">
        <f t="shared" ref="I711:I774" si="141">H711+K710-L710</f>
        <v>13.094943366856016</v>
      </c>
      <c r="J711" s="13">
        <f t="shared" si="135"/>
        <v>12.980789592568096</v>
      </c>
      <c r="K711" s="13">
        <f t="shared" si="136"/>
        <v>0.11415377428792084</v>
      </c>
      <c r="L711" s="13">
        <f t="shared" si="137"/>
        <v>0</v>
      </c>
      <c r="M711" s="13">
        <f t="shared" ref="M711:M774" si="142">L711+M710-N710</f>
        <v>3.4786715559062237E-2</v>
      </c>
      <c r="N711" s="13">
        <f t="shared" si="138"/>
        <v>2.1567763646618585E-2</v>
      </c>
      <c r="O711" s="13">
        <f t="shared" si="139"/>
        <v>2.1567763646618585E-2</v>
      </c>
      <c r="Q711">
        <v>22.254798897967799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1.092857143</v>
      </c>
      <c r="G712" s="13">
        <f t="shared" si="133"/>
        <v>0</v>
      </c>
      <c r="H712" s="13">
        <f t="shared" si="134"/>
        <v>1.092857143</v>
      </c>
      <c r="I712" s="16">
        <f t="shared" si="141"/>
        <v>1.2070109172879209</v>
      </c>
      <c r="J712" s="13">
        <f t="shared" si="135"/>
        <v>1.2069188962956188</v>
      </c>
      <c r="K712" s="13">
        <f t="shared" si="136"/>
        <v>9.2020992302099813E-5</v>
      </c>
      <c r="L712" s="13">
        <f t="shared" si="137"/>
        <v>0</v>
      </c>
      <c r="M712" s="13">
        <f t="shared" si="142"/>
        <v>1.3218951912443652E-2</v>
      </c>
      <c r="N712" s="13">
        <f t="shared" si="138"/>
        <v>8.195750185715063E-3</v>
      </c>
      <c r="O712" s="13">
        <f t="shared" si="139"/>
        <v>8.195750185715063E-3</v>
      </c>
      <c r="Q712">
        <v>22.141956964021421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0.62142857100000004</v>
      </c>
      <c r="G713" s="13">
        <f t="shared" si="133"/>
        <v>0</v>
      </c>
      <c r="H713" s="13">
        <f t="shared" si="134"/>
        <v>0.62142857100000004</v>
      </c>
      <c r="I713" s="16">
        <f t="shared" si="141"/>
        <v>0.62152059199230214</v>
      </c>
      <c r="J713" s="13">
        <f t="shared" si="135"/>
        <v>0.62150812875140415</v>
      </c>
      <c r="K713" s="13">
        <f t="shared" si="136"/>
        <v>1.2463240897986338E-5</v>
      </c>
      <c r="L713" s="13">
        <f t="shared" si="137"/>
        <v>0</v>
      </c>
      <c r="M713" s="13">
        <f t="shared" si="142"/>
        <v>5.0232017267285885E-3</v>
      </c>
      <c r="N713" s="13">
        <f t="shared" si="138"/>
        <v>3.114385070571725E-3</v>
      </c>
      <c r="O713" s="13">
        <f t="shared" si="139"/>
        <v>3.114385070571725E-3</v>
      </c>
      <c r="Q713">
        <v>22.199477000000009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8.1285714290000008</v>
      </c>
      <c r="G714" s="13">
        <f t="shared" si="133"/>
        <v>0</v>
      </c>
      <c r="H714" s="13">
        <f t="shared" si="134"/>
        <v>8.1285714290000008</v>
      </c>
      <c r="I714" s="16">
        <f t="shared" si="141"/>
        <v>8.1285838922408988</v>
      </c>
      <c r="J714" s="13">
        <f t="shared" si="135"/>
        <v>8.1039898650250208</v>
      </c>
      <c r="K714" s="13">
        <f t="shared" si="136"/>
        <v>2.4594027215878E-2</v>
      </c>
      <c r="L714" s="13">
        <f t="shared" si="137"/>
        <v>0</v>
      </c>
      <c r="M714" s="13">
        <f t="shared" si="142"/>
        <v>1.9088166561568635E-3</v>
      </c>
      <c r="N714" s="13">
        <f t="shared" si="138"/>
        <v>1.1834663268172553E-3</v>
      </c>
      <c r="O714" s="13">
        <f t="shared" si="139"/>
        <v>1.1834663268172553E-3</v>
      </c>
      <c r="Q714">
        <v>23.057732100528721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25.057142859999999</v>
      </c>
      <c r="G715" s="13">
        <f t="shared" si="133"/>
        <v>0</v>
      </c>
      <c r="H715" s="13">
        <f t="shared" si="134"/>
        <v>25.057142859999999</v>
      </c>
      <c r="I715" s="16">
        <f t="shared" si="141"/>
        <v>25.081736887215875</v>
      </c>
      <c r="J715" s="13">
        <f t="shared" si="135"/>
        <v>24.159578108157476</v>
      </c>
      <c r="K715" s="13">
        <f t="shared" si="136"/>
        <v>0.9221587790583996</v>
      </c>
      <c r="L715" s="13">
        <f t="shared" si="137"/>
        <v>0</v>
      </c>
      <c r="M715" s="13">
        <f t="shared" si="142"/>
        <v>7.2535032933960814E-4</v>
      </c>
      <c r="N715" s="13">
        <f t="shared" si="138"/>
        <v>4.4971720419055707E-4</v>
      </c>
      <c r="O715" s="13">
        <f t="shared" si="139"/>
        <v>4.4971720419055707E-4</v>
      </c>
      <c r="Q715">
        <v>20.96253414973209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33.228571430000002</v>
      </c>
      <c r="G716" s="13">
        <f t="shared" si="133"/>
        <v>0.66030541669097098</v>
      </c>
      <c r="H716" s="13">
        <f t="shared" si="134"/>
        <v>32.568266013309028</v>
      </c>
      <c r="I716" s="16">
        <f t="shared" si="141"/>
        <v>33.490424792367428</v>
      </c>
      <c r="J716" s="13">
        <f t="shared" si="135"/>
        <v>28.729972201367406</v>
      </c>
      <c r="K716" s="13">
        <f t="shared" si="136"/>
        <v>4.7604525910000213</v>
      </c>
      <c r="L716" s="13">
        <f t="shared" si="137"/>
        <v>0</v>
      </c>
      <c r="M716" s="13">
        <f t="shared" si="142"/>
        <v>2.7563312514905107E-4</v>
      </c>
      <c r="N716" s="13">
        <f t="shared" si="138"/>
        <v>1.7089253759241166E-4</v>
      </c>
      <c r="O716" s="13">
        <f t="shared" si="139"/>
        <v>0.66047630922856337</v>
      </c>
      <c r="Q716">
        <v>14.20914654575367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83.442857140000001</v>
      </c>
      <c r="G717" s="13">
        <f t="shared" si="133"/>
        <v>6.2744033942867681</v>
      </c>
      <c r="H717" s="13">
        <f t="shared" si="134"/>
        <v>77.168453745713236</v>
      </c>
      <c r="I717" s="16">
        <f t="shared" si="141"/>
        <v>81.928906336713254</v>
      </c>
      <c r="J717" s="13">
        <f t="shared" si="135"/>
        <v>48.813005378052544</v>
      </c>
      <c r="K717" s="13">
        <f t="shared" si="136"/>
        <v>33.11590095866071</v>
      </c>
      <c r="L717" s="13">
        <f t="shared" si="137"/>
        <v>22.135615915931538</v>
      </c>
      <c r="M717" s="13">
        <f t="shared" si="142"/>
        <v>22.135720656519094</v>
      </c>
      <c r="N717" s="13">
        <f t="shared" si="138"/>
        <v>13.724146807041839</v>
      </c>
      <c r="O717" s="13">
        <f t="shared" si="139"/>
        <v>19.998550201328605</v>
      </c>
      <c r="Q717">
        <v>15.410646073641169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71.635714289999996</v>
      </c>
      <c r="G718" s="13">
        <f t="shared" si="133"/>
        <v>4.9543317083488168</v>
      </c>
      <c r="H718" s="13">
        <f t="shared" si="134"/>
        <v>66.681382581651178</v>
      </c>
      <c r="I718" s="16">
        <f t="shared" si="141"/>
        <v>77.661667624380357</v>
      </c>
      <c r="J718" s="13">
        <f t="shared" si="135"/>
        <v>43.061338766783635</v>
      </c>
      <c r="K718" s="13">
        <f t="shared" si="136"/>
        <v>34.600328857596722</v>
      </c>
      <c r="L718" s="13">
        <f t="shared" si="137"/>
        <v>23.630958490847362</v>
      </c>
      <c r="M718" s="13">
        <f t="shared" si="142"/>
        <v>32.04253234032462</v>
      </c>
      <c r="N718" s="13">
        <f t="shared" si="138"/>
        <v>19.866370051001265</v>
      </c>
      <c r="O718" s="13">
        <f t="shared" si="139"/>
        <v>24.820701759350083</v>
      </c>
      <c r="Q718">
        <v>13.08607746002915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7.292857143</v>
      </c>
      <c r="G719" s="13">
        <f t="shared" si="133"/>
        <v>0</v>
      </c>
      <c r="H719" s="13">
        <f t="shared" si="134"/>
        <v>7.292857143</v>
      </c>
      <c r="I719" s="16">
        <f t="shared" si="141"/>
        <v>18.262227509749358</v>
      </c>
      <c r="J719" s="13">
        <f t="shared" si="135"/>
        <v>17.232262647290121</v>
      </c>
      <c r="K719" s="13">
        <f t="shared" si="136"/>
        <v>1.0299648624592379</v>
      </c>
      <c r="L719" s="13">
        <f t="shared" si="137"/>
        <v>0</v>
      </c>
      <c r="M719" s="13">
        <f t="shared" si="142"/>
        <v>12.176162289323354</v>
      </c>
      <c r="N719" s="13">
        <f t="shared" si="138"/>
        <v>7.5492206193804794</v>
      </c>
      <c r="O719" s="13">
        <f t="shared" si="139"/>
        <v>7.5492206193804794</v>
      </c>
      <c r="Q719">
        <v>13.17151559354839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57.792857140000002</v>
      </c>
      <c r="G720" s="13">
        <f t="shared" si="133"/>
        <v>3.4066614541349685</v>
      </c>
      <c r="H720" s="13">
        <f t="shared" si="134"/>
        <v>54.386195685865033</v>
      </c>
      <c r="I720" s="16">
        <f t="shared" si="141"/>
        <v>55.416160548324271</v>
      </c>
      <c r="J720" s="13">
        <f t="shared" si="135"/>
        <v>38.808961980856715</v>
      </c>
      <c r="K720" s="13">
        <f t="shared" si="136"/>
        <v>16.607198567467556</v>
      </c>
      <c r="L720" s="13">
        <f t="shared" si="137"/>
        <v>5.5055286211158014</v>
      </c>
      <c r="M720" s="13">
        <f t="shared" si="142"/>
        <v>10.132470291058675</v>
      </c>
      <c r="N720" s="13">
        <f t="shared" si="138"/>
        <v>6.2821315804563787</v>
      </c>
      <c r="O720" s="13">
        <f t="shared" si="139"/>
        <v>9.6887930345913471</v>
      </c>
      <c r="Q720">
        <v>13.805050602102019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20.75</v>
      </c>
      <c r="G721" s="13">
        <f t="shared" si="133"/>
        <v>0</v>
      </c>
      <c r="H721" s="13">
        <f t="shared" si="134"/>
        <v>20.75</v>
      </c>
      <c r="I721" s="16">
        <f t="shared" si="141"/>
        <v>31.851669946351755</v>
      </c>
      <c r="J721" s="13">
        <f t="shared" si="135"/>
        <v>29.234863153209698</v>
      </c>
      <c r="K721" s="13">
        <f t="shared" si="136"/>
        <v>2.6168067931420573</v>
      </c>
      <c r="L721" s="13">
        <f t="shared" si="137"/>
        <v>0</v>
      </c>
      <c r="M721" s="13">
        <f t="shared" si="142"/>
        <v>3.8503387106022968</v>
      </c>
      <c r="N721" s="13">
        <f t="shared" si="138"/>
        <v>2.387210000573424</v>
      </c>
      <c r="O721" s="13">
        <f t="shared" si="139"/>
        <v>2.387210000573424</v>
      </c>
      <c r="Q721">
        <v>18.142562069653021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6.5571428569999997</v>
      </c>
      <c r="G722" s="13">
        <f t="shared" si="133"/>
        <v>0</v>
      </c>
      <c r="H722" s="13">
        <f t="shared" si="134"/>
        <v>6.5571428569999997</v>
      </c>
      <c r="I722" s="16">
        <f t="shared" si="141"/>
        <v>9.1739496501420561</v>
      </c>
      <c r="J722" s="13">
        <f t="shared" si="135"/>
        <v>9.0914643375632611</v>
      </c>
      <c r="K722" s="13">
        <f t="shared" si="136"/>
        <v>8.2485312578794989E-2</v>
      </c>
      <c r="L722" s="13">
        <f t="shared" si="137"/>
        <v>0</v>
      </c>
      <c r="M722" s="13">
        <f t="shared" si="142"/>
        <v>1.4631287100288728</v>
      </c>
      <c r="N722" s="13">
        <f t="shared" si="138"/>
        <v>0.90713980021790108</v>
      </c>
      <c r="O722" s="13">
        <f t="shared" si="139"/>
        <v>0.90713980021790108</v>
      </c>
      <c r="Q722">
        <v>17.000863936103041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0.178571429</v>
      </c>
      <c r="G723" s="13">
        <f t="shared" si="133"/>
        <v>0</v>
      </c>
      <c r="H723" s="13">
        <f t="shared" si="134"/>
        <v>0.178571429</v>
      </c>
      <c r="I723" s="16">
        <f t="shared" si="141"/>
        <v>0.26105674157879499</v>
      </c>
      <c r="J723" s="13">
        <f t="shared" si="135"/>
        <v>0.26105576501236488</v>
      </c>
      <c r="K723" s="13">
        <f t="shared" si="136"/>
        <v>9.7656643011090338E-7</v>
      </c>
      <c r="L723" s="13">
        <f t="shared" si="137"/>
        <v>0</v>
      </c>
      <c r="M723" s="13">
        <f t="shared" si="142"/>
        <v>0.55598890981097171</v>
      </c>
      <c r="N723" s="13">
        <f t="shared" si="138"/>
        <v>0.34471312408280247</v>
      </c>
      <c r="O723" s="13">
        <f t="shared" si="139"/>
        <v>0.34471312408280247</v>
      </c>
      <c r="Q723">
        <v>21.804487251098461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0.257142857</v>
      </c>
      <c r="G724" s="13">
        <f t="shared" si="133"/>
        <v>0</v>
      </c>
      <c r="H724" s="13">
        <f t="shared" si="134"/>
        <v>0.257142857</v>
      </c>
      <c r="I724" s="16">
        <f t="shared" si="141"/>
        <v>0.25714383356643011</v>
      </c>
      <c r="J724" s="13">
        <f t="shared" si="135"/>
        <v>0.25714303190284077</v>
      </c>
      <c r="K724" s="13">
        <f t="shared" si="136"/>
        <v>8.0166358934485871E-7</v>
      </c>
      <c r="L724" s="13">
        <f t="shared" si="137"/>
        <v>0</v>
      </c>
      <c r="M724" s="13">
        <f t="shared" si="142"/>
        <v>0.21127578572816924</v>
      </c>
      <c r="N724" s="13">
        <f t="shared" si="138"/>
        <v>0.13099098715146493</v>
      </c>
      <c r="O724" s="13">
        <f t="shared" si="139"/>
        <v>0.13099098715146493</v>
      </c>
      <c r="Q724">
        <v>22.88253565246243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11.628571429999999</v>
      </c>
      <c r="G725" s="13">
        <f t="shared" si="133"/>
        <v>0</v>
      </c>
      <c r="H725" s="13">
        <f t="shared" si="134"/>
        <v>11.628571429999999</v>
      </c>
      <c r="I725" s="16">
        <f t="shared" si="141"/>
        <v>11.628572231663588</v>
      </c>
      <c r="J725" s="13">
        <f t="shared" si="135"/>
        <v>11.570669939004706</v>
      </c>
      <c r="K725" s="13">
        <f t="shared" si="136"/>
        <v>5.7902292658882359E-2</v>
      </c>
      <c r="L725" s="13">
        <f t="shared" si="137"/>
        <v>0</v>
      </c>
      <c r="M725" s="13">
        <f t="shared" si="142"/>
        <v>8.0284798576704314E-2</v>
      </c>
      <c r="N725" s="13">
        <f t="shared" si="138"/>
        <v>4.9776575117556676E-2</v>
      </c>
      <c r="O725" s="13">
        <f t="shared" si="139"/>
        <v>4.9776575117556676E-2</v>
      </c>
      <c r="Q725">
        <v>24.592242000000009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15.871428570000001</v>
      </c>
      <c r="G726" s="13">
        <f t="shared" si="133"/>
        <v>0</v>
      </c>
      <c r="H726" s="13">
        <f t="shared" si="134"/>
        <v>15.871428570000001</v>
      </c>
      <c r="I726" s="16">
        <f t="shared" si="141"/>
        <v>15.929330862658883</v>
      </c>
      <c r="J726" s="13">
        <f t="shared" si="135"/>
        <v>15.745274884301176</v>
      </c>
      <c r="K726" s="13">
        <f t="shared" si="136"/>
        <v>0.18405597835770671</v>
      </c>
      <c r="L726" s="13">
        <f t="shared" si="137"/>
        <v>0</v>
      </c>
      <c r="M726" s="13">
        <f t="shared" si="142"/>
        <v>3.0508223459147638E-2</v>
      </c>
      <c r="N726" s="13">
        <f t="shared" si="138"/>
        <v>1.8915098544671535E-2</v>
      </c>
      <c r="O726" s="13">
        <f t="shared" si="139"/>
        <v>1.8915098544671535E-2</v>
      </c>
      <c r="Q726">
        <v>23.005745470410201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16.542857139999999</v>
      </c>
      <c r="G727" s="13">
        <f t="shared" si="133"/>
        <v>0</v>
      </c>
      <c r="H727" s="13">
        <f t="shared" si="134"/>
        <v>16.542857139999999</v>
      </c>
      <c r="I727" s="16">
        <f t="shared" si="141"/>
        <v>16.726913118357707</v>
      </c>
      <c r="J727" s="13">
        <f t="shared" si="135"/>
        <v>16.42245120871079</v>
      </c>
      <c r="K727" s="13">
        <f t="shared" si="136"/>
        <v>0.30446190964691766</v>
      </c>
      <c r="L727" s="13">
        <f t="shared" si="137"/>
        <v>0</v>
      </c>
      <c r="M727" s="13">
        <f t="shared" si="142"/>
        <v>1.1593124914476102E-2</v>
      </c>
      <c r="N727" s="13">
        <f t="shared" si="138"/>
        <v>7.187737446975183E-3</v>
      </c>
      <c r="O727" s="13">
        <f t="shared" si="139"/>
        <v>7.187737446975183E-3</v>
      </c>
      <c r="Q727">
        <v>20.408664078934631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4.835714286</v>
      </c>
      <c r="G728" s="13">
        <f t="shared" si="133"/>
        <v>0</v>
      </c>
      <c r="H728" s="13">
        <f t="shared" si="134"/>
        <v>4.835714286</v>
      </c>
      <c r="I728" s="16">
        <f t="shared" si="141"/>
        <v>5.1401761956469176</v>
      </c>
      <c r="J728" s="13">
        <f t="shared" si="135"/>
        <v>5.1293204469206888</v>
      </c>
      <c r="K728" s="13">
        <f t="shared" si="136"/>
        <v>1.0855748726228853E-2</v>
      </c>
      <c r="L728" s="13">
        <f t="shared" si="137"/>
        <v>0</v>
      </c>
      <c r="M728" s="13">
        <f t="shared" si="142"/>
        <v>4.4053874675009192E-3</v>
      </c>
      <c r="N728" s="13">
        <f t="shared" si="138"/>
        <v>2.7313402298505701E-3</v>
      </c>
      <c r="O728" s="13">
        <f t="shared" si="139"/>
        <v>2.7313402298505701E-3</v>
      </c>
      <c r="Q728">
        <v>19.127250454120201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4.292857143</v>
      </c>
      <c r="G729" s="13">
        <f t="shared" si="133"/>
        <v>0</v>
      </c>
      <c r="H729" s="13">
        <f t="shared" si="134"/>
        <v>4.292857143</v>
      </c>
      <c r="I729" s="16">
        <f t="shared" si="141"/>
        <v>4.3037128917262288</v>
      </c>
      <c r="J729" s="13">
        <f t="shared" si="135"/>
        <v>4.285536984635109</v>
      </c>
      <c r="K729" s="13">
        <f t="shared" si="136"/>
        <v>1.8175907091119825E-2</v>
      </c>
      <c r="L729" s="13">
        <f t="shared" si="137"/>
        <v>0</v>
      </c>
      <c r="M729" s="13">
        <f t="shared" si="142"/>
        <v>1.6740472376503492E-3</v>
      </c>
      <c r="N729" s="13">
        <f t="shared" si="138"/>
        <v>1.0379092873432165E-3</v>
      </c>
      <c r="O729" s="13">
        <f t="shared" si="139"/>
        <v>1.0379092873432165E-3</v>
      </c>
      <c r="Q729">
        <v>11.57341690559115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26.264285709999999</v>
      </c>
      <c r="G730" s="13">
        <f t="shared" si="133"/>
        <v>0</v>
      </c>
      <c r="H730" s="13">
        <f t="shared" si="134"/>
        <v>26.264285709999999</v>
      </c>
      <c r="I730" s="16">
        <f t="shared" si="141"/>
        <v>26.282461617091119</v>
      </c>
      <c r="J730" s="13">
        <f t="shared" si="135"/>
        <v>22.8942137594189</v>
      </c>
      <c r="K730" s="13">
        <f t="shared" si="136"/>
        <v>3.3882478576722193</v>
      </c>
      <c r="L730" s="13">
        <f t="shared" si="137"/>
        <v>0</v>
      </c>
      <c r="M730" s="13">
        <f t="shared" si="142"/>
        <v>6.3613795030713263E-4</v>
      </c>
      <c r="N730" s="13">
        <f t="shared" si="138"/>
        <v>3.9440552919042224E-4</v>
      </c>
      <c r="O730" s="13">
        <f t="shared" si="139"/>
        <v>3.9440552919042224E-4</v>
      </c>
      <c r="Q730">
        <v>11.55304259354839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20.057142859999999</v>
      </c>
      <c r="G731" s="13">
        <f t="shared" si="133"/>
        <v>0</v>
      </c>
      <c r="H731" s="13">
        <f t="shared" si="134"/>
        <v>20.057142859999999</v>
      </c>
      <c r="I731" s="16">
        <f t="shared" si="141"/>
        <v>23.445390717672218</v>
      </c>
      <c r="J731" s="13">
        <f t="shared" si="135"/>
        <v>21.434812380686584</v>
      </c>
      <c r="K731" s="13">
        <f t="shared" si="136"/>
        <v>2.0105783369856347</v>
      </c>
      <c r="L731" s="13">
        <f t="shared" si="137"/>
        <v>0</v>
      </c>
      <c r="M731" s="13">
        <f t="shared" si="142"/>
        <v>2.4173242111671039E-4</v>
      </c>
      <c r="N731" s="13">
        <f t="shared" si="138"/>
        <v>1.4987410109236043E-4</v>
      </c>
      <c r="O731" s="13">
        <f t="shared" si="139"/>
        <v>1.4987410109236043E-4</v>
      </c>
      <c r="Q731">
        <v>13.40899916314169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134.8142857</v>
      </c>
      <c r="G732" s="13">
        <f t="shared" si="133"/>
        <v>12.017873187932928</v>
      </c>
      <c r="H732" s="13">
        <f t="shared" si="134"/>
        <v>122.79641251206706</v>
      </c>
      <c r="I732" s="16">
        <f t="shared" si="141"/>
        <v>124.8069908490527</v>
      </c>
      <c r="J732" s="13">
        <f t="shared" si="135"/>
        <v>56.839984085094414</v>
      </c>
      <c r="K732" s="13">
        <f t="shared" si="136"/>
        <v>67.967006763958281</v>
      </c>
      <c r="L732" s="13">
        <f t="shared" si="137"/>
        <v>57.242974333885883</v>
      </c>
      <c r="M732" s="13">
        <f t="shared" si="142"/>
        <v>57.243066192205909</v>
      </c>
      <c r="N732" s="13">
        <f t="shared" si="138"/>
        <v>35.490701039167661</v>
      </c>
      <c r="O732" s="13">
        <f t="shared" si="139"/>
        <v>47.508574227100588</v>
      </c>
      <c r="Q732">
        <v>16.114288804020159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14.50714286</v>
      </c>
      <c r="G733" s="13">
        <f t="shared" si="133"/>
        <v>0</v>
      </c>
      <c r="H733" s="13">
        <f t="shared" si="134"/>
        <v>14.50714286</v>
      </c>
      <c r="I733" s="16">
        <f t="shared" si="141"/>
        <v>25.2311752900724</v>
      </c>
      <c r="J733" s="13">
        <f t="shared" si="135"/>
        <v>23.337025974655305</v>
      </c>
      <c r="K733" s="13">
        <f t="shared" si="136"/>
        <v>1.8941493154170956</v>
      </c>
      <c r="L733" s="13">
        <f t="shared" si="137"/>
        <v>0</v>
      </c>
      <c r="M733" s="13">
        <f t="shared" si="142"/>
        <v>21.752365153038248</v>
      </c>
      <c r="N733" s="13">
        <f t="shared" si="138"/>
        <v>13.486466394883713</v>
      </c>
      <c r="O733" s="13">
        <f t="shared" si="139"/>
        <v>13.486466394883713</v>
      </c>
      <c r="Q733">
        <v>15.55412994006829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1.0285714290000001</v>
      </c>
      <c r="G734" s="13">
        <f t="shared" si="133"/>
        <v>0</v>
      </c>
      <c r="H734" s="13">
        <f t="shared" si="134"/>
        <v>1.0285714290000001</v>
      </c>
      <c r="I734" s="16">
        <f t="shared" si="141"/>
        <v>2.922720744417096</v>
      </c>
      <c r="J734" s="13">
        <f t="shared" si="135"/>
        <v>2.9205848430615782</v>
      </c>
      <c r="K734" s="13">
        <f t="shared" si="136"/>
        <v>2.1359013555177775E-3</v>
      </c>
      <c r="L734" s="13">
        <f t="shared" si="137"/>
        <v>0</v>
      </c>
      <c r="M734" s="13">
        <f t="shared" si="142"/>
        <v>8.2658987581545347</v>
      </c>
      <c r="N734" s="13">
        <f t="shared" si="138"/>
        <v>5.1248572300558113</v>
      </c>
      <c r="O734" s="13">
        <f t="shared" si="139"/>
        <v>5.1248572300558113</v>
      </c>
      <c r="Q734">
        <v>18.662232074205551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0</v>
      </c>
      <c r="G735" s="13">
        <f t="shared" si="133"/>
        <v>0</v>
      </c>
      <c r="H735" s="13">
        <f t="shared" si="134"/>
        <v>0</v>
      </c>
      <c r="I735" s="16">
        <f t="shared" si="141"/>
        <v>2.1359013555177775E-3</v>
      </c>
      <c r="J735" s="13">
        <f t="shared" si="135"/>
        <v>2.1359013549589467E-3</v>
      </c>
      <c r="K735" s="13">
        <f t="shared" si="136"/>
        <v>5.5883075944507254E-13</v>
      </c>
      <c r="L735" s="13">
        <f t="shared" si="137"/>
        <v>0</v>
      </c>
      <c r="M735" s="13">
        <f t="shared" si="142"/>
        <v>3.1410415280987234</v>
      </c>
      <c r="N735" s="13">
        <f t="shared" si="138"/>
        <v>1.9474457474212086</v>
      </c>
      <c r="O735" s="13">
        <f t="shared" si="139"/>
        <v>1.9474457474212086</v>
      </c>
      <c r="Q735">
        <v>21.494349700907769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3.65</v>
      </c>
      <c r="G736" s="13">
        <f t="shared" si="133"/>
        <v>0</v>
      </c>
      <c r="H736" s="13">
        <f t="shared" si="134"/>
        <v>3.65</v>
      </c>
      <c r="I736" s="16">
        <f t="shared" si="141"/>
        <v>3.6500000000005586</v>
      </c>
      <c r="J736" s="13">
        <f t="shared" si="135"/>
        <v>3.6485011056379872</v>
      </c>
      <c r="K736" s="13">
        <f t="shared" si="136"/>
        <v>1.4988943625713347E-3</v>
      </c>
      <c r="L736" s="13">
        <f t="shared" si="137"/>
        <v>0</v>
      </c>
      <c r="M736" s="13">
        <f t="shared" si="142"/>
        <v>1.1935957806775148</v>
      </c>
      <c r="N736" s="13">
        <f t="shared" si="138"/>
        <v>0.74002938402005913</v>
      </c>
      <c r="O736" s="13">
        <f t="shared" si="139"/>
        <v>0.74002938402005913</v>
      </c>
      <c r="Q736">
        <v>25.92142500000001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1.7642857139999999</v>
      </c>
      <c r="G737" s="13">
        <f t="shared" si="133"/>
        <v>0</v>
      </c>
      <c r="H737" s="13">
        <f t="shared" si="134"/>
        <v>1.7642857139999999</v>
      </c>
      <c r="I737" s="16">
        <f t="shared" si="141"/>
        <v>1.7657846083625712</v>
      </c>
      <c r="J737" s="13">
        <f t="shared" si="135"/>
        <v>1.7656366708645614</v>
      </c>
      <c r="K737" s="13">
        <f t="shared" si="136"/>
        <v>1.4793749800978695E-4</v>
      </c>
      <c r="L737" s="13">
        <f t="shared" si="137"/>
        <v>0</v>
      </c>
      <c r="M737" s="13">
        <f t="shared" si="142"/>
        <v>0.45356639665745568</v>
      </c>
      <c r="N737" s="13">
        <f t="shared" si="138"/>
        <v>0.28121116592762252</v>
      </c>
      <c r="O737" s="13">
        <f t="shared" si="139"/>
        <v>0.28121116592762252</v>
      </c>
      <c r="Q737">
        <v>26.921435803593631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3.835714286</v>
      </c>
      <c r="G738" s="13">
        <f t="shared" si="133"/>
        <v>0</v>
      </c>
      <c r="H738" s="13">
        <f t="shared" si="134"/>
        <v>3.835714286</v>
      </c>
      <c r="I738" s="16">
        <f t="shared" si="141"/>
        <v>3.83586222349801</v>
      </c>
      <c r="J738" s="13">
        <f t="shared" si="135"/>
        <v>3.8326036595033437</v>
      </c>
      <c r="K738" s="13">
        <f t="shared" si="136"/>
        <v>3.2585639946662859E-3</v>
      </c>
      <c r="L738" s="13">
        <f t="shared" si="137"/>
        <v>0</v>
      </c>
      <c r="M738" s="13">
        <f t="shared" si="142"/>
        <v>0.17235523072983316</v>
      </c>
      <c r="N738" s="13">
        <f t="shared" si="138"/>
        <v>0.10686024305249656</v>
      </c>
      <c r="O738" s="13">
        <f t="shared" si="139"/>
        <v>0.10686024305249656</v>
      </c>
      <c r="Q738">
        <v>21.438099806458851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11.16428571</v>
      </c>
      <c r="G739" s="13">
        <f t="shared" si="133"/>
        <v>0</v>
      </c>
      <c r="H739" s="13">
        <f t="shared" si="134"/>
        <v>11.16428571</v>
      </c>
      <c r="I739" s="16">
        <f t="shared" si="141"/>
        <v>11.167544273994666</v>
      </c>
      <c r="J739" s="13">
        <f t="shared" si="135"/>
        <v>11.073847758333477</v>
      </c>
      <c r="K739" s="13">
        <f t="shared" si="136"/>
        <v>9.369651566118975E-2</v>
      </c>
      <c r="L739" s="13">
        <f t="shared" si="137"/>
        <v>0</v>
      </c>
      <c r="M739" s="13">
        <f t="shared" si="142"/>
        <v>6.5494987677336608E-2</v>
      </c>
      <c r="N739" s="13">
        <f t="shared" si="138"/>
        <v>4.0606892359948694E-2</v>
      </c>
      <c r="O739" s="13">
        <f t="shared" si="139"/>
        <v>4.0606892359948694E-2</v>
      </c>
      <c r="Q739">
        <v>20.277437861670339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18.292857139999999</v>
      </c>
      <c r="G740" s="13">
        <f t="shared" si="133"/>
        <v>0</v>
      </c>
      <c r="H740" s="13">
        <f t="shared" si="134"/>
        <v>18.292857139999999</v>
      </c>
      <c r="I740" s="16">
        <f t="shared" si="141"/>
        <v>18.386553655661189</v>
      </c>
      <c r="J740" s="13">
        <f t="shared" si="135"/>
        <v>17.876418512401241</v>
      </c>
      <c r="K740" s="13">
        <f t="shared" si="136"/>
        <v>0.51013514325994791</v>
      </c>
      <c r="L740" s="13">
        <f t="shared" si="137"/>
        <v>0</v>
      </c>
      <c r="M740" s="13">
        <f t="shared" si="142"/>
        <v>2.4888095317387914E-2</v>
      </c>
      <c r="N740" s="13">
        <f t="shared" si="138"/>
        <v>1.5430619096780507E-2</v>
      </c>
      <c r="O740" s="13">
        <f t="shared" si="139"/>
        <v>1.5430619096780507E-2</v>
      </c>
      <c r="Q740">
        <v>18.664486144689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154.1285714</v>
      </c>
      <c r="G741" s="13">
        <f t="shared" si="133"/>
        <v>14.177264499666423</v>
      </c>
      <c r="H741" s="13">
        <f t="shared" si="134"/>
        <v>139.95130690033358</v>
      </c>
      <c r="I741" s="16">
        <f t="shared" si="141"/>
        <v>140.46144204359354</v>
      </c>
      <c r="J741" s="13">
        <f t="shared" si="135"/>
        <v>59.082589536463217</v>
      </c>
      <c r="K741" s="13">
        <f t="shared" si="136"/>
        <v>81.378852507130318</v>
      </c>
      <c r="L741" s="13">
        <f t="shared" si="137"/>
        <v>70.753434466266626</v>
      </c>
      <c r="M741" s="13">
        <f t="shared" si="142"/>
        <v>70.762891942487244</v>
      </c>
      <c r="N741" s="13">
        <f t="shared" si="138"/>
        <v>43.872993004342092</v>
      </c>
      <c r="O741" s="13">
        <f t="shared" si="139"/>
        <v>58.050257504008513</v>
      </c>
      <c r="Q741">
        <v>16.396886376885689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37.228571430000002</v>
      </c>
      <c r="G742" s="13">
        <f t="shared" si="133"/>
        <v>1.1075166354280939</v>
      </c>
      <c r="H742" s="13">
        <f t="shared" si="134"/>
        <v>36.121054794571911</v>
      </c>
      <c r="I742" s="16">
        <f t="shared" si="141"/>
        <v>46.746472835435597</v>
      </c>
      <c r="J742" s="13">
        <f t="shared" si="135"/>
        <v>33.949171695804402</v>
      </c>
      <c r="K742" s="13">
        <f t="shared" si="136"/>
        <v>12.797301139631195</v>
      </c>
      <c r="L742" s="13">
        <f t="shared" si="137"/>
        <v>1.6676178448568197</v>
      </c>
      <c r="M742" s="13">
        <f t="shared" si="142"/>
        <v>28.557516783001972</v>
      </c>
      <c r="N742" s="13">
        <f t="shared" si="138"/>
        <v>17.705660405461224</v>
      </c>
      <c r="O742" s="13">
        <f t="shared" si="139"/>
        <v>18.813177040889318</v>
      </c>
      <c r="Q742">
        <v>12.403468593548389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133.1285714</v>
      </c>
      <c r="G743" s="13">
        <f t="shared" si="133"/>
        <v>11.829405601296529</v>
      </c>
      <c r="H743" s="13">
        <f t="shared" si="134"/>
        <v>121.29916579870347</v>
      </c>
      <c r="I743" s="16">
        <f t="shared" si="141"/>
        <v>132.42884909347785</v>
      </c>
      <c r="J743" s="13">
        <f t="shared" si="135"/>
        <v>48.713135816424881</v>
      </c>
      <c r="K743" s="13">
        <f t="shared" si="136"/>
        <v>83.71571327705297</v>
      </c>
      <c r="L743" s="13">
        <f t="shared" si="137"/>
        <v>73.107477665953581</v>
      </c>
      <c r="M743" s="13">
        <f t="shared" si="142"/>
        <v>83.959334043494323</v>
      </c>
      <c r="N743" s="13">
        <f t="shared" si="138"/>
        <v>52.054787106966479</v>
      </c>
      <c r="O743" s="13">
        <f t="shared" si="139"/>
        <v>63.884192708263008</v>
      </c>
      <c r="Q743">
        <v>13.265807480731249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53.18571429</v>
      </c>
      <c r="G744" s="13">
        <f t="shared" si="133"/>
        <v>2.8915699619238375</v>
      </c>
      <c r="H744" s="13">
        <f t="shared" si="134"/>
        <v>50.294144328076165</v>
      </c>
      <c r="I744" s="16">
        <f t="shared" si="141"/>
        <v>60.902379939175546</v>
      </c>
      <c r="J744" s="13">
        <f t="shared" si="135"/>
        <v>42.794274825098199</v>
      </c>
      <c r="K744" s="13">
        <f t="shared" si="136"/>
        <v>18.108105114077347</v>
      </c>
      <c r="L744" s="13">
        <f t="shared" si="137"/>
        <v>7.0174710076232163</v>
      </c>
      <c r="M744" s="13">
        <f t="shared" si="142"/>
        <v>38.922017944151058</v>
      </c>
      <c r="N744" s="13">
        <f t="shared" si="138"/>
        <v>24.131651125373654</v>
      </c>
      <c r="O744" s="13">
        <f t="shared" si="139"/>
        <v>27.023221087297493</v>
      </c>
      <c r="Q744">
        <v>15.2606563085722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22.121428569999999</v>
      </c>
      <c r="G745" s="13">
        <f t="shared" si="133"/>
        <v>0</v>
      </c>
      <c r="H745" s="13">
        <f t="shared" si="134"/>
        <v>22.121428569999999</v>
      </c>
      <c r="I745" s="16">
        <f t="shared" si="141"/>
        <v>33.212062676454131</v>
      </c>
      <c r="J745" s="13">
        <f t="shared" si="135"/>
        <v>29.088804161938246</v>
      </c>
      <c r="K745" s="13">
        <f t="shared" si="136"/>
        <v>4.1232585145158858</v>
      </c>
      <c r="L745" s="13">
        <f t="shared" si="137"/>
        <v>0</v>
      </c>
      <c r="M745" s="13">
        <f t="shared" si="142"/>
        <v>14.790366818777404</v>
      </c>
      <c r="N745" s="13">
        <f t="shared" si="138"/>
        <v>9.1700274276419904</v>
      </c>
      <c r="O745" s="13">
        <f t="shared" si="139"/>
        <v>9.1700274276419904</v>
      </c>
      <c r="Q745">
        <v>15.292122917540979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35.464285709999999</v>
      </c>
      <c r="G746" s="13">
        <f t="shared" si="133"/>
        <v>0.91026454366766785</v>
      </c>
      <c r="H746" s="13">
        <f t="shared" si="134"/>
        <v>34.554021166332333</v>
      </c>
      <c r="I746" s="16">
        <f t="shared" si="141"/>
        <v>38.677279680848216</v>
      </c>
      <c r="J746" s="13">
        <f t="shared" si="135"/>
        <v>34.640593029028892</v>
      </c>
      <c r="K746" s="13">
        <f t="shared" si="136"/>
        <v>4.0366866518193234</v>
      </c>
      <c r="L746" s="13">
        <f t="shared" si="137"/>
        <v>0</v>
      </c>
      <c r="M746" s="13">
        <f t="shared" si="142"/>
        <v>5.6203393911354134</v>
      </c>
      <c r="N746" s="13">
        <f t="shared" si="138"/>
        <v>3.4846104225039563</v>
      </c>
      <c r="O746" s="13">
        <f t="shared" si="139"/>
        <v>4.3948749661716242</v>
      </c>
      <c r="Q746">
        <v>18.931808998722548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0.20714285700000001</v>
      </c>
      <c r="G747" s="13">
        <f t="shared" si="133"/>
        <v>0</v>
      </c>
      <c r="H747" s="13">
        <f t="shared" si="134"/>
        <v>0.20714285700000001</v>
      </c>
      <c r="I747" s="16">
        <f t="shared" si="141"/>
        <v>4.2438295088193234</v>
      </c>
      <c r="J747" s="13">
        <f t="shared" si="135"/>
        <v>4.2396690181864933</v>
      </c>
      <c r="K747" s="13">
        <f t="shared" si="136"/>
        <v>4.1604906328300828E-3</v>
      </c>
      <c r="L747" s="13">
        <f t="shared" si="137"/>
        <v>0</v>
      </c>
      <c r="M747" s="13">
        <f t="shared" si="142"/>
        <v>2.1357289686314571</v>
      </c>
      <c r="N747" s="13">
        <f t="shared" si="138"/>
        <v>1.3241519605515033</v>
      </c>
      <c r="O747" s="13">
        <f t="shared" si="139"/>
        <v>1.3241519605515033</v>
      </c>
      <c r="Q747">
        <v>21.853216045888399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0.10714285699999999</v>
      </c>
      <c r="G748" s="13">
        <f t="shared" si="133"/>
        <v>0</v>
      </c>
      <c r="H748" s="13">
        <f t="shared" si="134"/>
        <v>0.10714285699999999</v>
      </c>
      <c r="I748" s="16">
        <f t="shared" si="141"/>
        <v>0.11130334763283008</v>
      </c>
      <c r="J748" s="13">
        <f t="shared" si="135"/>
        <v>0.11130327236598354</v>
      </c>
      <c r="K748" s="13">
        <f t="shared" si="136"/>
        <v>7.5266846533139642E-8</v>
      </c>
      <c r="L748" s="13">
        <f t="shared" si="137"/>
        <v>0</v>
      </c>
      <c r="M748" s="13">
        <f t="shared" si="142"/>
        <v>0.81157700807995381</v>
      </c>
      <c r="N748" s="13">
        <f t="shared" si="138"/>
        <v>0.50317774500957135</v>
      </c>
      <c r="O748" s="13">
        <f t="shared" si="139"/>
        <v>0.50317774500957135</v>
      </c>
      <c r="Q748">
        <v>21.843930044381139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0.12857142899999999</v>
      </c>
      <c r="G749" s="13">
        <f t="shared" si="133"/>
        <v>0</v>
      </c>
      <c r="H749" s="13">
        <f t="shared" si="134"/>
        <v>0.12857142899999999</v>
      </c>
      <c r="I749" s="16">
        <f t="shared" si="141"/>
        <v>0.12857150426684652</v>
      </c>
      <c r="J749" s="13">
        <f t="shared" si="135"/>
        <v>0.128571402496645</v>
      </c>
      <c r="K749" s="13">
        <f t="shared" si="136"/>
        <v>1.0177020151602711E-7</v>
      </c>
      <c r="L749" s="13">
        <f t="shared" si="137"/>
        <v>0</v>
      </c>
      <c r="M749" s="13">
        <f t="shared" si="142"/>
        <v>0.30839926307038246</v>
      </c>
      <c r="N749" s="13">
        <f t="shared" si="138"/>
        <v>0.19120754310363713</v>
      </c>
      <c r="O749" s="13">
        <f t="shared" si="139"/>
        <v>0.19120754310363713</v>
      </c>
      <c r="Q749">
        <v>22.77261715958505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1.8142857139999999</v>
      </c>
      <c r="G750" s="13">
        <f t="shared" si="133"/>
        <v>0</v>
      </c>
      <c r="H750" s="13">
        <f t="shared" si="134"/>
        <v>1.8142857139999999</v>
      </c>
      <c r="I750" s="16">
        <f t="shared" si="141"/>
        <v>1.8142858157702015</v>
      </c>
      <c r="J750" s="13">
        <f t="shared" si="135"/>
        <v>1.8139794540453282</v>
      </c>
      <c r="K750" s="13">
        <f t="shared" si="136"/>
        <v>3.0636172487330526E-4</v>
      </c>
      <c r="L750" s="13">
        <f t="shared" si="137"/>
        <v>0</v>
      </c>
      <c r="M750" s="13">
        <f t="shared" si="142"/>
        <v>0.11719171996674532</v>
      </c>
      <c r="N750" s="13">
        <f t="shared" si="138"/>
        <v>7.2658866379382098E-2</v>
      </c>
      <c r="O750" s="13">
        <f t="shared" si="139"/>
        <v>7.2658866379382098E-2</v>
      </c>
      <c r="Q750">
        <v>22.281890000000011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21.57857143</v>
      </c>
      <c r="G751" s="13">
        <f t="shared" si="133"/>
        <v>0</v>
      </c>
      <c r="H751" s="13">
        <f t="shared" si="134"/>
        <v>21.57857143</v>
      </c>
      <c r="I751" s="16">
        <f t="shared" si="141"/>
        <v>21.578877791724874</v>
      </c>
      <c r="J751" s="13">
        <f t="shared" si="135"/>
        <v>20.772922922710514</v>
      </c>
      <c r="K751" s="13">
        <f t="shared" si="136"/>
        <v>0.80595486901436075</v>
      </c>
      <c r="L751" s="13">
        <f t="shared" si="137"/>
        <v>0</v>
      </c>
      <c r="M751" s="13">
        <f t="shared" si="142"/>
        <v>4.4532853587363225E-2</v>
      </c>
      <c r="N751" s="13">
        <f t="shared" si="138"/>
        <v>2.7610369224165199E-2</v>
      </c>
      <c r="O751" s="13">
        <f t="shared" si="139"/>
        <v>2.7610369224165199E-2</v>
      </c>
      <c r="Q751">
        <v>18.720731106927751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24.9</v>
      </c>
      <c r="G752" s="13">
        <f t="shared" si="133"/>
        <v>0</v>
      </c>
      <c r="H752" s="13">
        <f t="shared" si="134"/>
        <v>24.9</v>
      </c>
      <c r="I752" s="16">
        <f t="shared" si="141"/>
        <v>25.705954869014359</v>
      </c>
      <c r="J752" s="13">
        <f t="shared" si="135"/>
        <v>23.657499855688272</v>
      </c>
      <c r="K752" s="13">
        <f t="shared" si="136"/>
        <v>2.0484550133260875</v>
      </c>
      <c r="L752" s="13">
        <f t="shared" si="137"/>
        <v>0</v>
      </c>
      <c r="M752" s="13">
        <f t="shared" si="142"/>
        <v>1.6922484363198025E-2</v>
      </c>
      <c r="N752" s="13">
        <f t="shared" si="138"/>
        <v>1.0491940305182775E-2</v>
      </c>
      <c r="O752" s="13">
        <f t="shared" si="139"/>
        <v>1.0491940305182775E-2</v>
      </c>
      <c r="Q752">
        <v>15.33938360568717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85.121428570000006</v>
      </c>
      <c r="G753" s="13">
        <f t="shared" si="133"/>
        <v>6.4620723880236728</v>
      </c>
      <c r="H753" s="13">
        <f t="shared" si="134"/>
        <v>78.659356181976335</v>
      </c>
      <c r="I753" s="16">
        <f t="shared" si="141"/>
        <v>80.707811195302426</v>
      </c>
      <c r="J753" s="13">
        <f t="shared" si="135"/>
        <v>44.231092258873439</v>
      </c>
      <c r="K753" s="13">
        <f t="shared" si="136"/>
        <v>36.476718936428988</v>
      </c>
      <c r="L753" s="13">
        <f t="shared" si="137"/>
        <v>25.521145258448996</v>
      </c>
      <c r="M753" s="13">
        <f t="shared" si="142"/>
        <v>25.527575802507013</v>
      </c>
      <c r="N753" s="13">
        <f t="shared" si="138"/>
        <v>15.827096997554348</v>
      </c>
      <c r="O753" s="13">
        <f t="shared" si="139"/>
        <v>22.28916938557802</v>
      </c>
      <c r="Q753">
        <v>13.402209851121929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17.732049468764661</v>
      </c>
      <c r="G754" s="13">
        <f t="shared" si="133"/>
        <v>0</v>
      </c>
      <c r="H754" s="13">
        <f t="shared" si="134"/>
        <v>17.732049468764661</v>
      </c>
      <c r="I754" s="16">
        <f t="shared" si="141"/>
        <v>28.687623146744656</v>
      </c>
      <c r="J754" s="13">
        <f t="shared" si="135"/>
        <v>24.876016422573887</v>
      </c>
      <c r="K754" s="13">
        <f t="shared" si="136"/>
        <v>3.811606724170769</v>
      </c>
      <c r="L754" s="13">
        <f t="shared" si="137"/>
        <v>0</v>
      </c>
      <c r="M754" s="13">
        <f t="shared" si="142"/>
        <v>9.7004788049526649</v>
      </c>
      <c r="N754" s="13">
        <f t="shared" si="138"/>
        <v>6.0142968590706518</v>
      </c>
      <c r="O754" s="13">
        <f t="shared" si="139"/>
        <v>6.0142968590706518</v>
      </c>
      <c r="Q754">
        <v>12.568656225206791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8.3219459387088026</v>
      </c>
      <c r="G755" s="13">
        <f t="shared" si="133"/>
        <v>0</v>
      </c>
      <c r="H755" s="13">
        <f t="shared" si="134"/>
        <v>8.3219459387088026</v>
      </c>
      <c r="I755" s="16">
        <f t="shared" si="141"/>
        <v>12.133552662879572</v>
      </c>
      <c r="J755" s="13">
        <f t="shared" si="135"/>
        <v>11.803493153871342</v>
      </c>
      <c r="K755" s="13">
        <f t="shared" si="136"/>
        <v>0.33005950900822967</v>
      </c>
      <c r="L755" s="13">
        <f t="shared" si="137"/>
        <v>0</v>
      </c>
      <c r="M755" s="13">
        <f t="shared" si="142"/>
        <v>3.6861819458820131</v>
      </c>
      <c r="N755" s="13">
        <f t="shared" si="138"/>
        <v>2.2854328064468481</v>
      </c>
      <c r="O755" s="13">
        <f t="shared" si="139"/>
        <v>2.2854328064468481</v>
      </c>
      <c r="Q755">
        <v>12.861134593548391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6.2973683789266302</v>
      </c>
      <c r="G756" s="13">
        <f t="shared" si="133"/>
        <v>0</v>
      </c>
      <c r="H756" s="13">
        <f t="shared" si="134"/>
        <v>6.2973683789266302</v>
      </c>
      <c r="I756" s="16">
        <f t="shared" si="141"/>
        <v>6.6274278879348598</v>
      </c>
      <c r="J756" s="13">
        <f t="shared" si="135"/>
        <v>6.5915763969950021</v>
      </c>
      <c r="K756" s="13">
        <f t="shared" si="136"/>
        <v>3.5851490939857733E-2</v>
      </c>
      <c r="L756" s="13">
        <f t="shared" si="137"/>
        <v>0</v>
      </c>
      <c r="M756" s="13">
        <f t="shared" si="142"/>
        <v>1.400749139435165</v>
      </c>
      <c r="N756" s="13">
        <f t="shared" si="138"/>
        <v>0.86846446644980224</v>
      </c>
      <c r="O756" s="13">
        <f t="shared" si="139"/>
        <v>0.86846446644980224</v>
      </c>
      <c r="Q756">
        <v>16.02729498910821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13.63502073247378</v>
      </c>
      <c r="G757" s="13">
        <f t="shared" si="133"/>
        <v>0</v>
      </c>
      <c r="H757" s="13">
        <f t="shared" si="134"/>
        <v>13.63502073247378</v>
      </c>
      <c r="I757" s="16">
        <f t="shared" si="141"/>
        <v>13.670872223413639</v>
      </c>
      <c r="J757" s="13">
        <f t="shared" si="135"/>
        <v>13.422662309976895</v>
      </c>
      <c r="K757" s="13">
        <f t="shared" si="136"/>
        <v>0.24820991343674415</v>
      </c>
      <c r="L757" s="13">
        <f t="shared" si="137"/>
        <v>0</v>
      </c>
      <c r="M757" s="13">
        <f t="shared" si="142"/>
        <v>0.53228467298536275</v>
      </c>
      <c r="N757" s="13">
        <f t="shared" si="138"/>
        <v>0.33001649725092491</v>
      </c>
      <c r="O757" s="13">
        <f t="shared" si="139"/>
        <v>0.33001649725092491</v>
      </c>
      <c r="Q757">
        <v>17.575899471519399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2.2569237273333691</v>
      </c>
      <c r="G758" s="13">
        <f t="shared" si="133"/>
        <v>0</v>
      </c>
      <c r="H758" s="13">
        <f t="shared" si="134"/>
        <v>2.2569237273333691</v>
      </c>
      <c r="I758" s="16">
        <f t="shared" si="141"/>
        <v>2.5051336407701132</v>
      </c>
      <c r="J758" s="13">
        <f t="shared" si="135"/>
        <v>2.5040020745674063</v>
      </c>
      <c r="K758" s="13">
        <f t="shared" si="136"/>
        <v>1.1315662027069351E-3</v>
      </c>
      <c r="L758" s="13">
        <f t="shared" si="137"/>
        <v>0</v>
      </c>
      <c r="M758" s="13">
        <f t="shared" si="142"/>
        <v>0.20226817573443784</v>
      </c>
      <c r="N758" s="13">
        <f t="shared" si="138"/>
        <v>0.12540626895535145</v>
      </c>
      <c r="O758" s="13">
        <f t="shared" si="139"/>
        <v>0.12540626895535145</v>
      </c>
      <c r="Q758">
        <v>19.88508592812385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0.38238168253520372</v>
      </c>
      <c r="G759" s="13">
        <f t="shared" si="133"/>
        <v>0</v>
      </c>
      <c r="H759" s="13">
        <f t="shared" si="134"/>
        <v>0.38238168253520372</v>
      </c>
      <c r="I759" s="16">
        <f t="shared" si="141"/>
        <v>0.38351324873791065</v>
      </c>
      <c r="J759" s="13">
        <f t="shared" si="135"/>
        <v>0.38351074328351725</v>
      </c>
      <c r="K759" s="13">
        <f t="shared" si="136"/>
        <v>2.5054543933977769E-6</v>
      </c>
      <c r="L759" s="13">
        <f t="shared" si="137"/>
        <v>0</v>
      </c>
      <c r="M759" s="13">
        <f t="shared" si="142"/>
        <v>7.6861906779086386E-2</v>
      </c>
      <c r="N759" s="13">
        <f t="shared" si="138"/>
        <v>4.7654382203033557E-2</v>
      </c>
      <c r="O759" s="13">
        <f t="shared" si="139"/>
        <v>4.7654382203033557E-2</v>
      </c>
      <c r="Q759">
        <v>23.306850403607019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2.8189189298799149</v>
      </c>
      <c r="G760" s="13">
        <f t="shared" si="133"/>
        <v>0</v>
      </c>
      <c r="H760" s="13">
        <f t="shared" si="134"/>
        <v>2.8189189298799149</v>
      </c>
      <c r="I760" s="16">
        <f t="shared" si="141"/>
        <v>2.8189214353343082</v>
      </c>
      <c r="J760" s="13">
        <f t="shared" si="135"/>
        <v>2.8181493487841363</v>
      </c>
      <c r="K760" s="13">
        <f t="shared" si="136"/>
        <v>7.7208655017191319E-4</v>
      </c>
      <c r="L760" s="13">
        <f t="shared" si="137"/>
        <v>0</v>
      </c>
      <c r="M760" s="13">
        <f t="shared" si="142"/>
        <v>2.9207524576052829E-2</v>
      </c>
      <c r="N760" s="13">
        <f t="shared" si="138"/>
        <v>1.8108665237152755E-2</v>
      </c>
      <c r="O760" s="13">
        <f t="shared" si="139"/>
        <v>1.8108665237152755E-2</v>
      </c>
      <c r="Q760">
        <v>25.117380000000011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5.8461068624003572</v>
      </c>
      <c r="G761" s="13">
        <f t="shared" si="133"/>
        <v>0</v>
      </c>
      <c r="H761" s="13">
        <f t="shared" si="134"/>
        <v>5.8461068624003572</v>
      </c>
      <c r="I761" s="16">
        <f t="shared" si="141"/>
        <v>5.8468789489505291</v>
      </c>
      <c r="J761" s="13">
        <f t="shared" si="135"/>
        <v>5.8392837952399077</v>
      </c>
      <c r="K761" s="13">
        <f t="shared" si="136"/>
        <v>7.5951537106213607E-3</v>
      </c>
      <c r="L761" s="13">
        <f t="shared" si="137"/>
        <v>0</v>
      </c>
      <c r="M761" s="13">
        <f t="shared" si="142"/>
        <v>1.1098859338900074E-2</v>
      </c>
      <c r="N761" s="13">
        <f t="shared" si="138"/>
        <v>6.8812927901180454E-3</v>
      </c>
      <c r="O761" s="13">
        <f t="shared" si="139"/>
        <v>6.8812927901180454E-3</v>
      </c>
      <c r="Q761">
        <v>24.406858503485299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2.7613949063790808</v>
      </c>
      <c r="G762" s="13">
        <f t="shared" si="133"/>
        <v>0</v>
      </c>
      <c r="H762" s="13">
        <f t="shared" si="134"/>
        <v>2.7613949063790808</v>
      </c>
      <c r="I762" s="16">
        <f t="shared" si="141"/>
        <v>2.7689900600897022</v>
      </c>
      <c r="J762" s="13">
        <f t="shared" si="135"/>
        <v>2.7681869827664527</v>
      </c>
      <c r="K762" s="13">
        <f t="shared" si="136"/>
        <v>8.0307732324946812E-4</v>
      </c>
      <c r="L762" s="13">
        <f t="shared" si="137"/>
        <v>0</v>
      </c>
      <c r="M762" s="13">
        <f t="shared" si="142"/>
        <v>4.2175665487820284E-3</v>
      </c>
      <c r="N762" s="13">
        <f t="shared" si="138"/>
        <v>2.6148912602448576E-3</v>
      </c>
      <c r="O762" s="13">
        <f t="shared" si="139"/>
        <v>2.6148912602448576E-3</v>
      </c>
      <c r="Q762">
        <v>24.450195530766049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11.614336903636479</v>
      </c>
      <c r="G763" s="13">
        <f t="shared" si="133"/>
        <v>0</v>
      </c>
      <c r="H763" s="13">
        <f t="shared" si="134"/>
        <v>11.614336903636479</v>
      </c>
      <c r="I763" s="16">
        <f t="shared" si="141"/>
        <v>11.615139980959729</v>
      </c>
      <c r="J763" s="13">
        <f t="shared" si="135"/>
        <v>11.5212398067445</v>
      </c>
      <c r="K763" s="13">
        <f t="shared" si="136"/>
        <v>9.390017421522856E-2</v>
      </c>
      <c r="L763" s="13">
        <f t="shared" si="137"/>
        <v>0</v>
      </c>
      <c r="M763" s="13">
        <f t="shared" si="142"/>
        <v>1.6026752885371707E-3</v>
      </c>
      <c r="N763" s="13">
        <f t="shared" si="138"/>
        <v>9.9365867889304586E-4</v>
      </c>
      <c r="O763" s="13">
        <f t="shared" si="139"/>
        <v>9.9365867889304586E-4</v>
      </c>
      <c r="Q763">
        <v>21.098012824113191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42.783778642720833</v>
      </c>
      <c r="G764" s="13">
        <f t="shared" si="133"/>
        <v>1.7286043824126283</v>
      </c>
      <c r="H764" s="13">
        <f t="shared" si="134"/>
        <v>41.055174260308206</v>
      </c>
      <c r="I764" s="16">
        <f t="shared" si="141"/>
        <v>41.149074434523435</v>
      </c>
      <c r="J764" s="13">
        <f t="shared" si="135"/>
        <v>35.7005620479462</v>
      </c>
      <c r="K764" s="13">
        <f t="shared" si="136"/>
        <v>5.4485123865772351</v>
      </c>
      <c r="L764" s="13">
        <f t="shared" si="137"/>
        <v>0</v>
      </c>
      <c r="M764" s="13">
        <f t="shared" si="142"/>
        <v>6.0901660964412488E-4</v>
      </c>
      <c r="N764" s="13">
        <f t="shared" si="138"/>
        <v>3.7759029797935741E-4</v>
      </c>
      <c r="O764" s="13">
        <f t="shared" si="139"/>
        <v>1.7289819727106077</v>
      </c>
      <c r="Q764">
        <v>17.78082772365735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14.31521827955538</v>
      </c>
      <c r="G765" s="13">
        <f t="shared" si="133"/>
        <v>0</v>
      </c>
      <c r="H765" s="13">
        <f t="shared" si="134"/>
        <v>14.31521827955538</v>
      </c>
      <c r="I765" s="16">
        <f t="shared" si="141"/>
        <v>19.763730666132616</v>
      </c>
      <c r="J765" s="13">
        <f t="shared" si="135"/>
        <v>18.216878514623165</v>
      </c>
      <c r="K765" s="13">
        <f t="shared" si="136"/>
        <v>1.5468521515094515</v>
      </c>
      <c r="L765" s="13">
        <f t="shared" si="137"/>
        <v>0</v>
      </c>
      <c r="M765" s="13">
        <f t="shared" si="142"/>
        <v>2.3142631166476747E-4</v>
      </c>
      <c r="N765" s="13">
        <f t="shared" si="138"/>
        <v>1.4348431323215583E-4</v>
      </c>
      <c r="O765" s="13">
        <f t="shared" si="139"/>
        <v>1.4348431323215583E-4</v>
      </c>
      <c r="Q765">
        <v>11.66581659354839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76.254057190094386</v>
      </c>
      <c r="G766" s="13">
        <f t="shared" si="133"/>
        <v>5.4706753975731042</v>
      </c>
      <c r="H766" s="13">
        <f t="shared" si="134"/>
        <v>70.783381792521283</v>
      </c>
      <c r="I766" s="16">
        <f t="shared" si="141"/>
        <v>72.330233944030738</v>
      </c>
      <c r="J766" s="13">
        <f t="shared" si="135"/>
        <v>45.302237353374807</v>
      </c>
      <c r="K766" s="13">
        <f t="shared" si="136"/>
        <v>27.027996590655931</v>
      </c>
      <c r="L766" s="13">
        <f t="shared" si="137"/>
        <v>16.002948509169215</v>
      </c>
      <c r="M766" s="13">
        <f t="shared" si="142"/>
        <v>16.003036451167649</v>
      </c>
      <c r="N766" s="13">
        <f t="shared" si="138"/>
        <v>9.9218825997239417</v>
      </c>
      <c r="O766" s="13">
        <f t="shared" si="139"/>
        <v>15.392557997297047</v>
      </c>
      <c r="Q766">
        <v>14.766908188326401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31.549058024861541</v>
      </c>
      <c r="G767" s="13">
        <f t="shared" si="133"/>
        <v>0.4725311074916444</v>
      </c>
      <c r="H767" s="13">
        <f t="shared" si="134"/>
        <v>31.076526917369897</v>
      </c>
      <c r="I767" s="16">
        <f t="shared" si="141"/>
        <v>42.101574998856613</v>
      </c>
      <c r="J767" s="13">
        <f t="shared" si="135"/>
        <v>31.777103294549633</v>
      </c>
      <c r="K767" s="13">
        <f t="shared" si="136"/>
        <v>10.32447170430698</v>
      </c>
      <c r="L767" s="13">
        <f t="shared" si="137"/>
        <v>0</v>
      </c>
      <c r="M767" s="13">
        <f t="shared" si="142"/>
        <v>6.0811538514437071</v>
      </c>
      <c r="N767" s="13">
        <f t="shared" si="138"/>
        <v>3.7703153878950983</v>
      </c>
      <c r="O767" s="13">
        <f t="shared" si="139"/>
        <v>4.2428464953867424</v>
      </c>
      <c r="Q767">
        <v>12.120126560797839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66.433266710994303</v>
      </c>
      <c r="G768" s="13">
        <f t="shared" si="133"/>
        <v>4.3726834777930339</v>
      </c>
      <c r="H768" s="13">
        <f t="shared" si="134"/>
        <v>62.060583233201271</v>
      </c>
      <c r="I768" s="16">
        <f t="shared" si="141"/>
        <v>72.385054937508244</v>
      </c>
      <c r="J768" s="13">
        <f t="shared" si="135"/>
        <v>45.033334781400413</v>
      </c>
      <c r="K768" s="13">
        <f t="shared" si="136"/>
        <v>27.351720156107831</v>
      </c>
      <c r="L768" s="13">
        <f t="shared" si="137"/>
        <v>16.329052343697484</v>
      </c>
      <c r="M768" s="13">
        <f t="shared" si="142"/>
        <v>18.639890807246093</v>
      </c>
      <c r="N768" s="13">
        <f t="shared" si="138"/>
        <v>11.556732300492579</v>
      </c>
      <c r="O768" s="13">
        <f t="shared" si="139"/>
        <v>15.929415778285613</v>
      </c>
      <c r="Q768">
        <v>14.619548511615699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27.067228666791799</v>
      </c>
      <c r="G769" s="13">
        <f t="shared" si="133"/>
        <v>0</v>
      </c>
      <c r="H769" s="13">
        <f t="shared" si="134"/>
        <v>27.067228666791799</v>
      </c>
      <c r="I769" s="16">
        <f t="shared" si="141"/>
        <v>38.089896479202146</v>
      </c>
      <c r="J769" s="13">
        <f t="shared" si="135"/>
        <v>32.713645116512602</v>
      </c>
      <c r="K769" s="13">
        <f t="shared" si="136"/>
        <v>5.3762513626895441</v>
      </c>
      <c r="L769" s="13">
        <f t="shared" si="137"/>
        <v>0</v>
      </c>
      <c r="M769" s="13">
        <f t="shared" si="142"/>
        <v>7.0831585067535148</v>
      </c>
      <c r="N769" s="13">
        <f t="shared" si="138"/>
        <v>4.3915582741871795</v>
      </c>
      <c r="O769" s="13">
        <f t="shared" si="139"/>
        <v>4.3915582741871795</v>
      </c>
      <c r="Q769">
        <v>16.11894393809062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6.3014701517035796</v>
      </c>
      <c r="G770" s="13">
        <f t="shared" si="133"/>
        <v>0</v>
      </c>
      <c r="H770" s="13">
        <f t="shared" si="134"/>
        <v>6.3014701517035796</v>
      </c>
      <c r="I770" s="16">
        <f t="shared" si="141"/>
        <v>11.677721514393124</v>
      </c>
      <c r="J770" s="13">
        <f t="shared" si="135"/>
        <v>11.591932910015917</v>
      </c>
      <c r="K770" s="13">
        <f t="shared" si="136"/>
        <v>8.5788604377206923E-2</v>
      </c>
      <c r="L770" s="13">
        <f t="shared" si="137"/>
        <v>0</v>
      </c>
      <c r="M770" s="13">
        <f t="shared" si="142"/>
        <v>2.6916002325663353</v>
      </c>
      <c r="N770" s="13">
        <f t="shared" si="138"/>
        <v>1.668792144191128</v>
      </c>
      <c r="O770" s="13">
        <f t="shared" si="139"/>
        <v>1.668792144191128</v>
      </c>
      <c r="Q770">
        <v>21.858891459314499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13.497384898694021</v>
      </c>
      <c r="G771" s="13">
        <f t="shared" si="133"/>
        <v>0</v>
      </c>
      <c r="H771" s="13">
        <f t="shared" si="134"/>
        <v>13.497384898694021</v>
      </c>
      <c r="I771" s="16">
        <f t="shared" si="141"/>
        <v>13.583173503071228</v>
      </c>
      <c r="J771" s="13">
        <f t="shared" si="135"/>
        <v>13.486182990000485</v>
      </c>
      <c r="K771" s="13">
        <f t="shared" si="136"/>
        <v>9.6990513070743134E-2</v>
      </c>
      <c r="L771" s="13">
        <f t="shared" si="137"/>
        <v>0</v>
      </c>
      <c r="M771" s="13">
        <f t="shared" si="142"/>
        <v>1.0228080883752073</v>
      </c>
      <c r="N771" s="13">
        <f t="shared" si="138"/>
        <v>0.63414101479262852</v>
      </c>
      <c r="O771" s="13">
        <f t="shared" si="139"/>
        <v>0.63414101479262852</v>
      </c>
      <c r="Q771">
        <v>24.21271659265453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0.7</v>
      </c>
      <c r="G772" s="13">
        <f t="shared" si="133"/>
        <v>0</v>
      </c>
      <c r="H772" s="13">
        <f t="shared" si="134"/>
        <v>0.7</v>
      </c>
      <c r="I772" s="16">
        <f t="shared" si="141"/>
        <v>0.79699051307074309</v>
      </c>
      <c r="J772" s="13">
        <f t="shared" si="135"/>
        <v>0.79697101882898425</v>
      </c>
      <c r="K772" s="13">
        <f t="shared" si="136"/>
        <v>1.9494241758843955E-5</v>
      </c>
      <c r="L772" s="13">
        <f t="shared" si="137"/>
        <v>0</v>
      </c>
      <c r="M772" s="13">
        <f t="shared" si="142"/>
        <v>0.38866707358257879</v>
      </c>
      <c r="N772" s="13">
        <f t="shared" si="138"/>
        <v>0.24097358562119886</v>
      </c>
      <c r="O772" s="13">
        <f t="shared" si="139"/>
        <v>0.24097358562119886</v>
      </c>
      <c r="Q772">
        <v>24.32526300000001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1.996791195475452</v>
      </c>
      <c r="G773" s="13">
        <f t="shared" si="133"/>
        <v>0</v>
      </c>
      <c r="H773" s="13">
        <f t="shared" si="134"/>
        <v>1.996791195475452</v>
      </c>
      <c r="I773" s="16">
        <f t="shared" si="141"/>
        <v>1.9968106897172109</v>
      </c>
      <c r="J773" s="13">
        <f t="shared" si="135"/>
        <v>1.996522687574422</v>
      </c>
      <c r="K773" s="13">
        <f t="shared" si="136"/>
        <v>2.8800214278890124E-4</v>
      </c>
      <c r="L773" s="13">
        <f t="shared" si="137"/>
        <v>0</v>
      </c>
      <c r="M773" s="13">
        <f t="shared" si="142"/>
        <v>0.14769348796137993</v>
      </c>
      <c r="N773" s="13">
        <f t="shared" si="138"/>
        <v>9.1569962536055552E-2</v>
      </c>
      <c r="O773" s="13">
        <f t="shared" si="139"/>
        <v>9.1569962536055552E-2</v>
      </c>
      <c r="Q773">
        <v>24.772040869520819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5.7741375842584119</v>
      </c>
      <c r="G774" s="13">
        <f t="shared" ref="G774:G837" si="144">IF((F774-$J$2)&gt;0,$I$2*(F774-$J$2),0)</f>
        <v>0</v>
      </c>
      <c r="H774" s="13">
        <f t="shared" ref="H774:H837" si="145">F774-G774</f>
        <v>5.7741375842584119</v>
      </c>
      <c r="I774" s="16">
        <f t="shared" si="141"/>
        <v>5.7744255864012004</v>
      </c>
      <c r="J774" s="13">
        <f t="shared" ref="J774:J837" si="146">I774/SQRT(1+(I774/($K$2*(300+(25*Q774)+0.05*(Q774)^3)))^2)</f>
        <v>5.7670067036654453</v>
      </c>
      <c r="K774" s="13">
        <f t="shared" ref="K774:K837" si="147">I774-J774</f>
        <v>7.4188827357550835E-3</v>
      </c>
      <c r="L774" s="13">
        <f t="shared" ref="L774:L837" si="148">IF(K774&gt;$N$2,(K774-$N$2)/$L$2,0)</f>
        <v>0</v>
      </c>
      <c r="M774" s="13">
        <f t="shared" si="142"/>
        <v>5.612352542532438E-2</v>
      </c>
      <c r="N774" s="13">
        <f t="shared" ref="N774:N837" si="149">$M$2*M774</f>
        <v>3.4796585763701114E-2</v>
      </c>
      <c r="O774" s="13">
        <f t="shared" ref="O774:O837" si="150">N774+G774</f>
        <v>3.4796585763701114E-2</v>
      </c>
      <c r="Q774">
        <v>24.30735783910886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20.645094207369361</v>
      </c>
      <c r="G775" s="13">
        <f t="shared" si="144"/>
        <v>0</v>
      </c>
      <c r="H775" s="13">
        <f t="shared" si="145"/>
        <v>20.645094207369361</v>
      </c>
      <c r="I775" s="16">
        <f t="shared" ref="I775:I838" si="152">H775+K774-L774</f>
        <v>20.652513090105117</v>
      </c>
      <c r="J775" s="13">
        <f t="shared" si="146"/>
        <v>20.090956452061182</v>
      </c>
      <c r="K775" s="13">
        <f t="shared" si="147"/>
        <v>0.56155663804393541</v>
      </c>
      <c r="L775" s="13">
        <f t="shared" si="148"/>
        <v>0</v>
      </c>
      <c r="M775" s="13">
        <f t="shared" ref="M775:M838" si="153">L775+M774-N774</f>
        <v>2.1326939661623266E-2</v>
      </c>
      <c r="N775" s="13">
        <f t="shared" si="149"/>
        <v>1.3222702590206425E-2</v>
      </c>
      <c r="O775" s="13">
        <f t="shared" si="150"/>
        <v>1.3222702590206425E-2</v>
      </c>
      <c r="Q775">
        <v>20.454120993844821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85.89711440983443</v>
      </c>
      <c r="G776" s="13">
        <f t="shared" si="144"/>
        <v>6.5487962404710434</v>
      </c>
      <c r="H776" s="13">
        <f t="shared" si="145"/>
        <v>79.348318169363381</v>
      </c>
      <c r="I776" s="16">
        <f t="shared" si="152"/>
        <v>79.90987480740732</v>
      </c>
      <c r="J776" s="13">
        <f t="shared" si="146"/>
        <v>47.965110356274764</v>
      </c>
      <c r="K776" s="13">
        <f t="shared" si="147"/>
        <v>31.944764451132556</v>
      </c>
      <c r="L776" s="13">
        <f t="shared" si="148"/>
        <v>20.955868295989664</v>
      </c>
      <c r="M776" s="13">
        <f t="shared" si="153"/>
        <v>20.963972533061082</v>
      </c>
      <c r="N776" s="13">
        <f t="shared" si="149"/>
        <v>12.997662970497871</v>
      </c>
      <c r="O776" s="13">
        <f t="shared" si="150"/>
        <v>19.546459210968912</v>
      </c>
      <c r="Q776">
        <v>15.2187996795105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55.734625716877318</v>
      </c>
      <c r="G777" s="13">
        <f t="shared" si="144"/>
        <v>3.1765454083405338</v>
      </c>
      <c r="H777" s="13">
        <f t="shared" si="145"/>
        <v>52.558080308536788</v>
      </c>
      <c r="I777" s="16">
        <f t="shared" si="152"/>
        <v>63.546976463679684</v>
      </c>
      <c r="J777" s="13">
        <f t="shared" si="146"/>
        <v>37.798030115575912</v>
      </c>
      <c r="K777" s="13">
        <f t="shared" si="147"/>
        <v>25.748946348103772</v>
      </c>
      <c r="L777" s="13">
        <f t="shared" si="148"/>
        <v>14.714493687944447</v>
      </c>
      <c r="M777" s="13">
        <f t="shared" si="153"/>
        <v>22.680803250507658</v>
      </c>
      <c r="N777" s="13">
        <f t="shared" si="149"/>
        <v>14.062098015314747</v>
      </c>
      <c r="O777" s="13">
        <f t="shared" si="150"/>
        <v>17.238643423655283</v>
      </c>
      <c r="Q777">
        <v>11.68097692834913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41.61716803781222</v>
      </c>
      <c r="G778" s="13">
        <f t="shared" si="144"/>
        <v>1.5981740448094199</v>
      </c>
      <c r="H778" s="13">
        <f t="shared" si="145"/>
        <v>40.018993993002802</v>
      </c>
      <c r="I778" s="16">
        <f t="shared" si="152"/>
        <v>51.053446653162119</v>
      </c>
      <c r="J778" s="13">
        <f t="shared" si="146"/>
        <v>36.939285020558053</v>
      </c>
      <c r="K778" s="13">
        <f t="shared" si="147"/>
        <v>14.114161632604066</v>
      </c>
      <c r="L778" s="13">
        <f t="shared" si="148"/>
        <v>2.994160927062699</v>
      </c>
      <c r="M778" s="13">
        <f t="shared" si="153"/>
        <v>11.612866162255608</v>
      </c>
      <c r="N778" s="13">
        <f t="shared" si="149"/>
        <v>7.1999770205984772</v>
      </c>
      <c r="O778" s="13">
        <f t="shared" si="150"/>
        <v>8.7981510654078967</v>
      </c>
      <c r="Q778">
        <v>13.575413746026239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27.38046517306751</v>
      </c>
      <c r="G779" s="13">
        <f t="shared" si="144"/>
        <v>6.4707350742276961E-3</v>
      </c>
      <c r="H779" s="13">
        <f t="shared" si="145"/>
        <v>27.373994437993282</v>
      </c>
      <c r="I779" s="16">
        <f t="shared" si="152"/>
        <v>38.493995143534647</v>
      </c>
      <c r="J779" s="13">
        <f t="shared" si="146"/>
        <v>29.456856522175599</v>
      </c>
      <c r="K779" s="13">
        <f t="shared" si="147"/>
        <v>9.0371386213590483</v>
      </c>
      <c r="L779" s="13">
        <f t="shared" si="148"/>
        <v>0</v>
      </c>
      <c r="M779" s="13">
        <f t="shared" si="153"/>
        <v>4.4128891416571312</v>
      </c>
      <c r="N779" s="13">
        <f t="shared" si="149"/>
        <v>2.7359912678274214</v>
      </c>
      <c r="O779" s="13">
        <f t="shared" si="150"/>
        <v>2.7424620029016493</v>
      </c>
      <c r="Q779">
        <v>11.27823959354839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13.77945756480338</v>
      </c>
      <c r="G780" s="13">
        <f t="shared" si="144"/>
        <v>0</v>
      </c>
      <c r="H780" s="13">
        <f t="shared" si="145"/>
        <v>13.77945756480338</v>
      </c>
      <c r="I780" s="16">
        <f t="shared" si="152"/>
        <v>22.816596186162428</v>
      </c>
      <c r="J780" s="13">
        <f t="shared" si="146"/>
        <v>21.621038271597207</v>
      </c>
      <c r="K780" s="13">
        <f t="shared" si="147"/>
        <v>1.1955579145652209</v>
      </c>
      <c r="L780" s="13">
        <f t="shared" si="148"/>
        <v>0</v>
      </c>
      <c r="M780" s="13">
        <f t="shared" si="153"/>
        <v>1.6768978738297098</v>
      </c>
      <c r="N780" s="13">
        <f t="shared" si="149"/>
        <v>1.0396766817744201</v>
      </c>
      <c r="O780" s="13">
        <f t="shared" si="150"/>
        <v>1.0396766817744201</v>
      </c>
      <c r="Q780">
        <v>16.94459835003622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17.28184460494003</v>
      </c>
      <c r="G781" s="13">
        <f t="shared" si="144"/>
        <v>0</v>
      </c>
      <c r="H781" s="13">
        <f t="shared" si="145"/>
        <v>17.28184460494003</v>
      </c>
      <c r="I781" s="16">
        <f t="shared" si="152"/>
        <v>18.477402519505251</v>
      </c>
      <c r="J781" s="13">
        <f t="shared" si="146"/>
        <v>17.638677955843317</v>
      </c>
      <c r="K781" s="13">
        <f t="shared" si="147"/>
        <v>0.83872456366193404</v>
      </c>
      <c r="L781" s="13">
        <f t="shared" si="148"/>
        <v>0</v>
      </c>
      <c r="M781" s="13">
        <f t="shared" si="153"/>
        <v>0.63722119205528971</v>
      </c>
      <c r="N781" s="13">
        <f t="shared" si="149"/>
        <v>0.3950771390742796</v>
      </c>
      <c r="O781" s="13">
        <f t="shared" si="150"/>
        <v>0.3950771390742796</v>
      </c>
      <c r="Q781">
        <v>15.037533020175349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0.7</v>
      </c>
      <c r="G782" s="13">
        <f t="shared" si="144"/>
        <v>0</v>
      </c>
      <c r="H782" s="13">
        <f t="shared" si="145"/>
        <v>0.7</v>
      </c>
      <c r="I782" s="16">
        <f t="shared" si="152"/>
        <v>1.538724563661934</v>
      </c>
      <c r="J782" s="13">
        <f t="shared" si="146"/>
        <v>1.538419883576744</v>
      </c>
      <c r="K782" s="13">
        <f t="shared" si="147"/>
        <v>3.0468008519002332E-4</v>
      </c>
      <c r="L782" s="13">
        <f t="shared" si="148"/>
        <v>0</v>
      </c>
      <c r="M782" s="13">
        <f t="shared" si="153"/>
        <v>0.2421440529810101</v>
      </c>
      <c r="N782" s="13">
        <f t="shared" si="149"/>
        <v>0.15012931284822625</v>
      </c>
      <c r="O782" s="13">
        <f t="shared" si="150"/>
        <v>0.15012931284822625</v>
      </c>
      <c r="Q782">
        <v>18.828240409699411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4.3230371310714606</v>
      </c>
      <c r="G783" s="13">
        <f t="shared" si="144"/>
        <v>0</v>
      </c>
      <c r="H783" s="13">
        <f t="shared" si="145"/>
        <v>4.3230371310714606</v>
      </c>
      <c r="I783" s="16">
        <f t="shared" si="152"/>
        <v>4.3233418111566504</v>
      </c>
      <c r="J783" s="13">
        <f t="shared" si="146"/>
        <v>4.3187441432276028</v>
      </c>
      <c r="K783" s="13">
        <f t="shared" si="147"/>
        <v>4.5976679290475886E-3</v>
      </c>
      <c r="L783" s="13">
        <f t="shared" si="148"/>
        <v>0</v>
      </c>
      <c r="M783" s="13">
        <f t="shared" si="153"/>
        <v>9.2014740132783851E-2</v>
      </c>
      <c r="N783" s="13">
        <f t="shared" si="149"/>
        <v>5.7049138882325989E-2</v>
      </c>
      <c r="O783" s="13">
        <f t="shared" si="150"/>
        <v>5.7049138882325989E-2</v>
      </c>
      <c r="Q783">
        <v>21.53937236105865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7.2852822197931566</v>
      </c>
      <c r="G784" s="13">
        <f t="shared" si="144"/>
        <v>0</v>
      </c>
      <c r="H784" s="13">
        <f t="shared" si="145"/>
        <v>7.2852822197931566</v>
      </c>
      <c r="I784" s="16">
        <f t="shared" si="152"/>
        <v>7.2898798877222042</v>
      </c>
      <c r="J784" s="13">
        <f t="shared" si="146"/>
        <v>7.2760646009524255</v>
      </c>
      <c r="K784" s="13">
        <f t="shared" si="147"/>
        <v>1.3815286769778723E-2</v>
      </c>
      <c r="L784" s="13">
        <f t="shared" si="148"/>
        <v>0</v>
      </c>
      <c r="M784" s="13">
        <f t="shared" si="153"/>
        <v>3.4965601250457862E-2</v>
      </c>
      <c r="N784" s="13">
        <f t="shared" si="149"/>
        <v>2.1678672775283875E-2</v>
      </c>
      <c r="O784" s="13">
        <f t="shared" si="150"/>
        <v>2.1678672775283875E-2</v>
      </c>
      <c r="Q784">
        <v>24.855386192053981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8.3216603485261675</v>
      </c>
      <c r="G785" s="13">
        <f t="shared" si="144"/>
        <v>0</v>
      </c>
      <c r="H785" s="13">
        <f t="shared" si="145"/>
        <v>8.3216603485261675</v>
      </c>
      <c r="I785" s="16">
        <f t="shared" si="152"/>
        <v>8.3354756352959463</v>
      </c>
      <c r="J785" s="13">
        <f t="shared" si="146"/>
        <v>8.3122604896213605</v>
      </c>
      <c r="K785" s="13">
        <f t="shared" si="147"/>
        <v>2.3215145674585713E-2</v>
      </c>
      <c r="L785" s="13">
        <f t="shared" si="148"/>
        <v>0</v>
      </c>
      <c r="M785" s="13">
        <f t="shared" si="153"/>
        <v>1.3286928475173987E-2</v>
      </c>
      <c r="N785" s="13">
        <f t="shared" si="149"/>
        <v>8.2378956546078717E-3</v>
      </c>
      <c r="O785" s="13">
        <f t="shared" si="150"/>
        <v>8.2378956546078717E-3</v>
      </c>
      <c r="Q785">
        <v>24.00866400000001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0.18272501611965139</v>
      </c>
      <c r="G786" s="13">
        <f t="shared" si="144"/>
        <v>0</v>
      </c>
      <c r="H786" s="13">
        <f t="shared" si="145"/>
        <v>0.18272501611965139</v>
      </c>
      <c r="I786" s="16">
        <f t="shared" si="152"/>
        <v>0.2059401617942371</v>
      </c>
      <c r="J786" s="13">
        <f t="shared" si="146"/>
        <v>0.20593969324864006</v>
      </c>
      <c r="K786" s="13">
        <f t="shared" si="147"/>
        <v>4.6854559704323506E-7</v>
      </c>
      <c r="L786" s="13">
        <f t="shared" si="148"/>
        <v>0</v>
      </c>
      <c r="M786" s="13">
        <f t="shared" si="153"/>
        <v>5.0490328205661152E-3</v>
      </c>
      <c r="N786" s="13">
        <f t="shared" si="149"/>
        <v>3.1304003487509914E-3</v>
      </c>
      <c r="O786" s="13">
        <f t="shared" si="150"/>
        <v>3.1304003487509914E-3</v>
      </c>
      <c r="Q786">
        <v>21.967001144797411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2.0177015192643122</v>
      </c>
      <c r="G787" s="13">
        <f t="shared" si="144"/>
        <v>0</v>
      </c>
      <c r="H787" s="13">
        <f t="shared" si="145"/>
        <v>2.0177015192643122</v>
      </c>
      <c r="I787" s="16">
        <f t="shared" si="152"/>
        <v>2.0177019878099092</v>
      </c>
      <c r="J787" s="13">
        <f t="shared" si="146"/>
        <v>2.0171128261202411</v>
      </c>
      <c r="K787" s="13">
        <f t="shared" si="147"/>
        <v>5.891616896680496E-4</v>
      </c>
      <c r="L787" s="13">
        <f t="shared" si="148"/>
        <v>0</v>
      </c>
      <c r="M787" s="13">
        <f t="shared" si="153"/>
        <v>1.9186324718151238E-3</v>
      </c>
      <c r="N787" s="13">
        <f t="shared" si="149"/>
        <v>1.1895521325253767E-3</v>
      </c>
      <c r="O787" s="13">
        <f t="shared" si="150"/>
        <v>1.1895521325253767E-3</v>
      </c>
      <c r="Q787">
        <v>19.91154491811648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18.1212957222737</v>
      </c>
      <c r="G788" s="13">
        <f t="shared" si="144"/>
        <v>0</v>
      </c>
      <c r="H788" s="13">
        <f t="shared" si="145"/>
        <v>18.1212957222737</v>
      </c>
      <c r="I788" s="16">
        <f t="shared" si="152"/>
        <v>18.121884883963368</v>
      </c>
      <c r="J788" s="13">
        <f t="shared" si="146"/>
        <v>17.449149959202813</v>
      </c>
      <c r="K788" s="13">
        <f t="shared" si="147"/>
        <v>0.67273492476055452</v>
      </c>
      <c r="L788" s="13">
        <f t="shared" si="148"/>
        <v>0</v>
      </c>
      <c r="M788" s="13">
        <f t="shared" si="153"/>
        <v>7.2908033928974713E-4</v>
      </c>
      <c r="N788" s="13">
        <f t="shared" si="149"/>
        <v>4.5202981035964322E-4</v>
      </c>
      <c r="O788" s="13">
        <f t="shared" si="150"/>
        <v>4.5202981035964322E-4</v>
      </c>
      <c r="Q788">
        <v>16.29080842953918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4.0147499062702829</v>
      </c>
      <c r="G789" s="13">
        <f t="shared" si="144"/>
        <v>0</v>
      </c>
      <c r="H789" s="13">
        <f t="shared" si="145"/>
        <v>4.0147499062702829</v>
      </c>
      <c r="I789" s="16">
        <f t="shared" si="152"/>
        <v>4.6874848310308375</v>
      </c>
      <c r="J789" s="13">
        <f t="shared" si="146"/>
        <v>4.6742237321894784</v>
      </c>
      <c r="K789" s="13">
        <f t="shared" si="147"/>
        <v>1.3261098841359065E-2</v>
      </c>
      <c r="L789" s="13">
        <f t="shared" si="148"/>
        <v>0</v>
      </c>
      <c r="M789" s="13">
        <f t="shared" si="153"/>
        <v>2.7705052893010391E-4</v>
      </c>
      <c r="N789" s="13">
        <f t="shared" si="149"/>
        <v>1.7177132793666443E-4</v>
      </c>
      <c r="O789" s="13">
        <f t="shared" si="150"/>
        <v>1.7177132793666443E-4</v>
      </c>
      <c r="Q789">
        <v>15.737948028894399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31.61987945144508</v>
      </c>
      <c r="G790" s="13">
        <f t="shared" si="144"/>
        <v>0.4804491416154259</v>
      </c>
      <c r="H790" s="13">
        <f t="shared" si="145"/>
        <v>31.139430309829653</v>
      </c>
      <c r="I790" s="16">
        <f t="shared" si="152"/>
        <v>31.152691408671011</v>
      </c>
      <c r="J790" s="13">
        <f t="shared" si="146"/>
        <v>27.237423895524984</v>
      </c>
      <c r="K790" s="13">
        <f t="shared" si="147"/>
        <v>3.9152675131460271</v>
      </c>
      <c r="L790" s="13">
        <f t="shared" si="148"/>
        <v>0</v>
      </c>
      <c r="M790" s="13">
        <f t="shared" si="153"/>
        <v>1.0527920099343948E-4</v>
      </c>
      <c r="N790" s="13">
        <f t="shared" si="149"/>
        <v>6.5273104615932477E-5</v>
      </c>
      <c r="O790" s="13">
        <f t="shared" si="150"/>
        <v>0.48051441472004186</v>
      </c>
      <c r="Q790">
        <v>14.263882998416641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15.666469623600801</v>
      </c>
      <c r="G791" s="13">
        <f t="shared" si="144"/>
        <v>0</v>
      </c>
      <c r="H791" s="13">
        <f t="shared" si="145"/>
        <v>15.666469623600801</v>
      </c>
      <c r="I791" s="16">
        <f t="shared" si="152"/>
        <v>19.581737136746828</v>
      </c>
      <c r="J791" s="13">
        <f t="shared" si="146"/>
        <v>18.572964609315896</v>
      </c>
      <c r="K791" s="13">
        <f t="shared" si="147"/>
        <v>1.0087725274309314</v>
      </c>
      <c r="L791" s="13">
        <f t="shared" si="148"/>
        <v>0</v>
      </c>
      <c r="M791" s="13">
        <f t="shared" si="153"/>
        <v>4.0006096377507005E-5</v>
      </c>
      <c r="N791" s="13">
        <f t="shared" si="149"/>
        <v>2.4803779754054344E-5</v>
      </c>
      <c r="O791" s="13">
        <f t="shared" si="150"/>
        <v>2.4803779754054344E-5</v>
      </c>
      <c r="Q791">
        <v>14.892484015309011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60.063910900719662</v>
      </c>
      <c r="G792" s="13">
        <f t="shared" si="144"/>
        <v>3.6605716341722099</v>
      </c>
      <c r="H792" s="13">
        <f t="shared" si="145"/>
        <v>56.403339266547455</v>
      </c>
      <c r="I792" s="16">
        <f t="shared" si="152"/>
        <v>57.412111793978383</v>
      </c>
      <c r="J792" s="13">
        <f t="shared" si="146"/>
        <v>39.120882223920077</v>
      </c>
      <c r="K792" s="13">
        <f t="shared" si="147"/>
        <v>18.291229570058306</v>
      </c>
      <c r="L792" s="13">
        <f t="shared" si="148"/>
        <v>7.2019419379613634</v>
      </c>
      <c r="M792" s="13">
        <f t="shared" si="153"/>
        <v>7.2019571402779876</v>
      </c>
      <c r="N792" s="13">
        <f t="shared" si="149"/>
        <v>4.465213426972352</v>
      </c>
      <c r="O792" s="13">
        <f t="shared" si="150"/>
        <v>8.1257850611445619</v>
      </c>
      <c r="Q792">
        <v>13.55836659354839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8.679395746115029E-2</v>
      </c>
      <c r="G793" s="13">
        <f t="shared" si="144"/>
        <v>0</v>
      </c>
      <c r="H793" s="13">
        <f t="shared" si="145"/>
        <v>8.679395746115029E-2</v>
      </c>
      <c r="I793" s="16">
        <f t="shared" si="152"/>
        <v>11.176081589558093</v>
      </c>
      <c r="J793" s="13">
        <f t="shared" si="146"/>
        <v>11.04575642335003</v>
      </c>
      <c r="K793" s="13">
        <f t="shared" si="147"/>
        <v>0.13032516620806334</v>
      </c>
      <c r="L793" s="13">
        <f t="shared" si="148"/>
        <v>0</v>
      </c>
      <c r="M793" s="13">
        <f t="shared" si="153"/>
        <v>2.7367437133056356</v>
      </c>
      <c r="N793" s="13">
        <f t="shared" si="149"/>
        <v>1.6967811022494941</v>
      </c>
      <c r="O793" s="13">
        <f t="shared" si="150"/>
        <v>1.6967811022494941</v>
      </c>
      <c r="Q793">
        <v>17.92771193889461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2.3556854042756958</v>
      </c>
      <c r="G794" s="13">
        <f t="shared" si="144"/>
        <v>0</v>
      </c>
      <c r="H794" s="13">
        <f t="shared" si="145"/>
        <v>2.3556854042756958</v>
      </c>
      <c r="I794" s="16">
        <f t="shared" si="152"/>
        <v>2.4860105704837592</v>
      </c>
      <c r="J794" s="13">
        <f t="shared" si="146"/>
        <v>2.4847924319780703</v>
      </c>
      <c r="K794" s="13">
        <f t="shared" si="147"/>
        <v>1.2181385056888594E-3</v>
      </c>
      <c r="L794" s="13">
        <f t="shared" si="148"/>
        <v>0</v>
      </c>
      <c r="M794" s="13">
        <f t="shared" si="153"/>
        <v>1.0399626110561415</v>
      </c>
      <c r="N794" s="13">
        <f t="shared" si="149"/>
        <v>0.64477681885480775</v>
      </c>
      <c r="O794" s="13">
        <f t="shared" si="150"/>
        <v>0.64477681885480775</v>
      </c>
      <c r="Q794">
        <v>19.201977749734549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0.12621396394809209</v>
      </c>
      <c r="G795" s="13">
        <f t="shared" si="144"/>
        <v>0</v>
      </c>
      <c r="H795" s="13">
        <f t="shared" si="145"/>
        <v>0.12621396394809209</v>
      </c>
      <c r="I795" s="16">
        <f t="shared" si="152"/>
        <v>0.12743210245378095</v>
      </c>
      <c r="J795" s="13">
        <f t="shared" si="146"/>
        <v>0.12743199043767714</v>
      </c>
      <c r="K795" s="13">
        <f t="shared" si="147"/>
        <v>1.1201610380928706E-7</v>
      </c>
      <c r="L795" s="13">
        <f t="shared" si="148"/>
        <v>0</v>
      </c>
      <c r="M795" s="13">
        <f t="shared" si="153"/>
        <v>0.39518579220133376</v>
      </c>
      <c r="N795" s="13">
        <f t="shared" si="149"/>
        <v>0.24501519116482692</v>
      </c>
      <c r="O795" s="13">
        <f t="shared" si="150"/>
        <v>0.24501519116482692</v>
      </c>
      <c r="Q795">
        <v>21.903183535354529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0.22255153682561829</v>
      </c>
      <c r="G796" s="13">
        <f t="shared" si="144"/>
        <v>0</v>
      </c>
      <c r="H796" s="13">
        <f t="shared" si="145"/>
        <v>0.22255153682561829</v>
      </c>
      <c r="I796" s="16">
        <f t="shared" si="152"/>
        <v>0.2225516488417221</v>
      </c>
      <c r="J796" s="13">
        <f t="shared" si="146"/>
        <v>0.22255117795427012</v>
      </c>
      <c r="K796" s="13">
        <f t="shared" si="147"/>
        <v>4.7088745197543247E-7</v>
      </c>
      <c r="L796" s="13">
        <f t="shared" si="148"/>
        <v>0</v>
      </c>
      <c r="M796" s="13">
        <f t="shared" si="153"/>
        <v>0.15017060103650684</v>
      </c>
      <c r="N796" s="13">
        <f t="shared" si="149"/>
        <v>9.3105772642634241E-2</v>
      </c>
      <c r="O796" s="13">
        <f t="shared" si="150"/>
        <v>9.3105772642634241E-2</v>
      </c>
      <c r="Q796">
        <v>23.584373864547771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5.8721930049127788</v>
      </c>
      <c r="G797" s="13">
        <f t="shared" si="144"/>
        <v>0</v>
      </c>
      <c r="H797" s="13">
        <f t="shared" si="145"/>
        <v>5.8721930049127788</v>
      </c>
      <c r="I797" s="16">
        <f t="shared" si="152"/>
        <v>5.8721934758002305</v>
      </c>
      <c r="J797" s="13">
        <f t="shared" si="146"/>
        <v>5.8638754716478232</v>
      </c>
      <c r="K797" s="13">
        <f t="shared" si="147"/>
        <v>8.3180041524073545E-3</v>
      </c>
      <c r="L797" s="13">
        <f t="shared" si="148"/>
        <v>0</v>
      </c>
      <c r="M797" s="13">
        <f t="shared" si="153"/>
        <v>5.7064828393872599E-2</v>
      </c>
      <c r="N797" s="13">
        <f t="shared" si="149"/>
        <v>3.5380193604201013E-2</v>
      </c>
      <c r="O797" s="13">
        <f t="shared" si="150"/>
        <v>3.5380193604201013E-2</v>
      </c>
      <c r="Q797">
        <v>23.848487000000009</v>
      </c>
    </row>
    <row r="798" spans="1:17" x14ac:dyDescent="0.2">
      <c r="A798" s="14">
        <f t="shared" si="151"/>
        <v>46266</v>
      </c>
      <c r="B798" s="1">
        <v>9</v>
      </c>
      <c r="F798" s="34">
        <v>0.42635160436855019</v>
      </c>
      <c r="G798" s="13">
        <f t="shared" si="144"/>
        <v>0</v>
      </c>
      <c r="H798" s="13">
        <f t="shared" si="145"/>
        <v>0.42635160436855019</v>
      </c>
      <c r="I798" s="16">
        <f t="shared" si="152"/>
        <v>0.43466960852095754</v>
      </c>
      <c r="J798" s="13">
        <f t="shared" si="146"/>
        <v>0.43466605040721173</v>
      </c>
      <c r="K798" s="13">
        <f t="shared" si="147"/>
        <v>3.5581137458051693E-6</v>
      </c>
      <c r="L798" s="13">
        <f t="shared" si="148"/>
        <v>0</v>
      </c>
      <c r="M798" s="13">
        <f t="shared" si="153"/>
        <v>2.1684634789671586E-2</v>
      </c>
      <c r="N798" s="13">
        <f t="shared" si="149"/>
        <v>1.3444473569596384E-2</v>
      </c>
      <c r="O798" s="13">
        <f t="shared" si="150"/>
        <v>1.3444473569596384E-2</v>
      </c>
      <c r="Q798">
        <v>23.48395093290549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25.04215623915475</v>
      </c>
      <c r="G799" s="13">
        <f t="shared" si="144"/>
        <v>0</v>
      </c>
      <c r="H799" s="13">
        <f t="shared" si="145"/>
        <v>25.04215623915475</v>
      </c>
      <c r="I799" s="16">
        <f t="shared" si="152"/>
        <v>25.042159797268496</v>
      </c>
      <c r="J799" s="13">
        <f t="shared" si="146"/>
        <v>24.219532468572751</v>
      </c>
      <c r="K799" s="13">
        <f t="shared" si="147"/>
        <v>0.82262732869574506</v>
      </c>
      <c r="L799" s="13">
        <f t="shared" si="148"/>
        <v>0</v>
      </c>
      <c r="M799" s="13">
        <f t="shared" si="153"/>
        <v>8.2401612200752022E-3</v>
      </c>
      <c r="N799" s="13">
        <f t="shared" si="149"/>
        <v>5.1088999564466251E-3</v>
      </c>
      <c r="O799" s="13">
        <f t="shared" si="150"/>
        <v>5.1088999564466251E-3</v>
      </c>
      <c r="Q799">
        <v>21.779912712427411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37.612183431244162</v>
      </c>
      <c r="G800" s="13">
        <f t="shared" si="144"/>
        <v>1.1504055330777405</v>
      </c>
      <c r="H800" s="13">
        <f t="shared" si="145"/>
        <v>36.461777898166424</v>
      </c>
      <c r="I800" s="16">
        <f t="shared" si="152"/>
        <v>37.28440522686217</v>
      </c>
      <c r="J800" s="13">
        <f t="shared" si="146"/>
        <v>31.134113040706307</v>
      </c>
      <c r="K800" s="13">
        <f t="shared" si="147"/>
        <v>6.1502921861558626</v>
      </c>
      <c r="L800" s="13">
        <f t="shared" si="148"/>
        <v>0</v>
      </c>
      <c r="M800" s="13">
        <f t="shared" si="153"/>
        <v>3.1312612636285771E-3</v>
      </c>
      <c r="N800" s="13">
        <f t="shared" si="149"/>
        <v>1.9413819834497178E-3</v>
      </c>
      <c r="O800" s="13">
        <f t="shared" si="150"/>
        <v>1.1523469150611902</v>
      </c>
      <c r="Q800">
        <v>14.38411772241343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10.454251233986071</v>
      </c>
      <c r="G801" s="13">
        <f t="shared" si="144"/>
        <v>0</v>
      </c>
      <c r="H801" s="13">
        <f t="shared" si="145"/>
        <v>10.454251233986071</v>
      </c>
      <c r="I801" s="16">
        <f t="shared" si="152"/>
        <v>16.604543420141933</v>
      </c>
      <c r="J801" s="13">
        <f t="shared" si="146"/>
        <v>15.760353574643112</v>
      </c>
      <c r="K801" s="13">
        <f t="shared" si="147"/>
        <v>0.84418984549882126</v>
      </c>
      <c r="L801" s="13">
        <f t="shared" si="148"/>
        <v>0</v>
      </c>
      <c r="M801" s="13">
        <f t="shared" si="153"/>
        <v>1.1898792801788593E-3</v>
      </c>
      <c r="N801" s="13">
        <f t="shared" si="149"/>
        <v>7.3772515371089281E-4</v>
      </c>
      <c r="O801" s="13">
        <f t="shared" si="150"/>
        <v>7.3772515371089281E-4</v>
      </c>
      <c r="Q801">
        <v>12.604054593548391</v>
      </c>
    </row>
    <row r="802" spans="1:17" x14ac:dyDescent="0.2">
      <c r="A802" s="14">
        <f t="shared" si="151"/>
        <v>46388</v>
      </c>
      <c r="B802" s="1">
        <v>1</v>
      </c>
      <c r="F802" s="34">
        <v>21.656461193965779</v>
      </c>
      <c r="G802" s="13">
        <f t="shared" si="144"/>
        <v>0</v>
      </c>
      <c r="H802" s="13">
        <f t="shared" si="145"/>
        <v>21.656461193965779</v>
      </c>
      <c r="I802" s="16">
        <f t="shared" si="152"/>
        <v>22.5006510394646</v>
      </c>
      <c r="J802" s="13">
        <f t="shared" si="146"/>
        <v>21.102610159609331</v>
      </c>
      <c r="K802" s="13">
        <f t="shared" si="147"/>
        <v>1.3980408798552695</v>
      </c>
      <c r="L802" s="13">
        <f t="shared" si="148"/>
        <v>0</v>
      </c>
      <c r="M802" s="13">
        <f t="shared" si="153"/>
        <v>4.5215412646796649E-4</v>
      </c>
      <c r="N802" s="13">
        <f t="shared" si="149"/>
        <v>2.8033555841013925E-4</v>
      </c>
      <c r="O802" s="13">
        <f t="shared" si="150"/>
        <v>2.8033555841013925E-4</v>
      </c>
      <c r="Q802">
        <v>15.41937963758258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13.443533799635031</v>
      </c>
      <c r="G803" s="13">
        <f t="shared" si="144"/>
        <v>0</v>
      </c>
      <c r="H803" s="13">
        <f t="shared" si="145"/>
        <v>13.443533799635031</v>
      </c>
      <c r="I803" s="16">
        <f t="shared" si="152"/>
        <v>14.8415746794903</v>
      </c>
      <c r="J803" s="13">
        <f t="shared" si="146"/>
        <v>14.470028120943613</v>
      </c>
      <c r="K803" s="13">
        <f t="shared" si="147"/>
        <v>0.37154655854668661</v>
      </c>
      <c r="L803" s="13">
        <f t="shared" si="148"/>
        <v>0</v>
      </c>
      <c r="M803" s="13">
        <f t="shared" si="153"/>
        <v>1.7181856805782725E-4</v>
      </c>
      <c r="N803" s="13">
        <f t="shared" si="149"/>
        <v>1.0652751219585289E-4</v>
      </c>
      <c r="O803" s="13">
        <f t="shared" si="150"/>
        <v>1.0652751219585289E-4</v>
      </c>
      <c r="Q803">
        <v>16.38644081988679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18.992796228703721</v>
      </c>
      <c r="G804" s="13">
        <f t="shared" si="144"/>
        <v>0</v>
      </c>
      <c r="H804" s="13">
        <f t="shared" si="145"/>
        <v>18.992796228703721</v>
      </c>
      <c r="I804" s="16">
        <f t="shared" si="152"/>
        <v>19.364342787250408</v>
      </c>
      <c r="J804" s="13">
        <f t="shared" si="146"/>
        <v>18.531037055948147</v>
      </c>
      <c r="K804" s="13">
        <f t="shared" si="147"/>
        <v>0.83330573130226071</v>
      </c>
      <c r="L804" s="13">
        <f t="shared" si="148"/>
        <v>0</v>
      </c>
      <c r="M804" s="13">
        <f t="shared" si="153"/>
        <v>6.5291055861974357E-5</v>
      </c>
      <c r="N804" s="13">
        <f t="shared" si="149"/>
        <v>4.04804546344241E-5</v>
      </c>
      <c r="O804" s="13">
        <f t="shared" si="150"/>
        <v>4.04804546344241E-5</v>
      </c>
      <c r="Q804">
        <v>16.116832793886601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26.411781249174521</v>
      </c>
      <c r="G805" s="13">
        <f t="shared" si="144"/>
        <v>0</v>
      </c>
      <c r="H805" s="13">
        <f t="shared" si="145"/>
        <v>26.411781249174521</v>
      </c>
      <c r="I805" s="16">
        <f t="shared" si="152"/>
        <v>27.245086980476781</v>
      </c>
      <c r="J805" s="13">
        <f t="shared" si="146"/>
        <v>25.169706168952818</v>
      </c>
      <c r="K805" s="13">
        <f t="shared" si="147"/>
        <v>2.0753808115239636</v>
      </c>
      <c r="L805" s="13">
        <f t="shared" si="148"/>
        <v>0</v>
      </c>
      <c r="M805" s="13">
        <f t="shared" si="153"/>
        <v>2.4810601227550257E-5</v>
      </c>
      <c r="N805" s="13">
        <f t="shared" si="149"/>
        <v>1.5382572761081161E-5</v>
      </c>
      <c r="O805" s="13">
        <f t="shared" si="150"/>
        <v>1.5382572761081161E-5</v>
      </c>
      <c r="Q805">
        <v>16.532890552594061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10.2140293514998</v>
      </c>
      <c r="G806" s="13">
        <f t="shared" si="144"/>
        <v>0</v>
      </c>
      <c r="H806" s="13">
        <f t="shared" si="145"/>
        <v>10.2140293514998</v>
      </c>
      <c r="I806" s="16">
        <f t="shared" si="152"/>
        <v>12.289410163023764</v>
      </c>
      <c r="J806" s="13">
        <f t="shared" si="146"/>
        <v>12.129585502613875</v>
      </c>
      <c r="K806" s="13">
        <f t="shared" si="147"/>
        <v>0.15982466040988896</v>
      </c>
      <c r="L806" s="13">
        <f t="shared" si="148"/>
        <v>0</v>
      </c>
      <c r="M806" s="13">
        <f t="shared" si="153"/>
        <v>9.4280284664690961E-6</v>
      </c>
      <c r="N806" s="13">
        <f t="shared" si="149"/>
        <v>5.8453776492108397E-6</v>
      </c>
      <c r="O806" s="13">
        <f t="shared" si="150"/>
        <v>5.8453776492108397E-6</v>
      </c>
      <c r="Q806">
        <v>18.484995506117581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1.062998424562152</v>
      </c>
      <c r="G807" s="13">
        <f t="shared" si="144"/>
        <v>0</v>
      </c>
      <c r="H807" s="13">
        <f t="shared" si="145"/>
        <v>1.062998424562152</v>
      </c>
      <c r="I807" s="16">
        <f t="shared" si="152"/>
        <v>1.222823084972041</v>
      </c>
      <c r="J807" s="13">
        <f t="shared" si="146"/>
        <v>1.2227238742838102</v>
      </c>
      <c r="K807" s="13">
        <f t="shared" si="147"/>
        <v>9.9210688230710886E-5</v>
      </c>
      <c r="L807" s="13">
        <f t="shared" si="148"/>
        <v>0</v>
      </c>
      <c r="M807" s="13">
        <f t="shared" si="153"/>
        <v>3.5826508172582563E-6</v>
      </c>
      <c r="N807" s="13">
        <f t="shared" si="149"/>
        <v>2.221243506700119E-6</v>
      </c>
      <c r="O807" s="13">
        <f t="shared" si="150"/>
        <v>2.221243506700119E-6</v>
      </c>
      <c r="Q807">
        <v>21.885643736561601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0.4021506324989203</v>
      </c>
      <c r="G808" s="13">
        <f t="shared" si="144"/>
        <v>0</v>
      </c>
      <c r="H808" s="13">
        <f t="shared" si="145"/>
        <v>0.4021506324989203</v>
      </c>
      <c r="I808" s="16">
        <f t="shared" si="152"/>
        <v>0.40224984318715101</v>
      </c>
      <c r="J808" s="13">
        <f t="shared" si="146"/>
        <v>0.40224710026115751</v>
      </c>
      <c r="K808" s="13">
        <f t="shared" si="147"/>
        <v>2.7429259935041195E-6</v>
      </c>
      <c r="L808" s="13">
        <f t="shared" si="148"/>
        <v>0</v>
      </c>
      <c r="M808" s="13">
        <f t="shared" si="153"/>
        <v>1.3614073105581374E-6</v>
      </c>
      <c r="N808" s="13">
        <f t="shared" si="149"/>
        <v>8.4407253254604518E-7</v>
      </c>
      <c r="O808" s="13">
        <f t="shared" si="150"/>
        <v>8.4407253254604518E-7</v>
      </c>
      <c r="Q808">
        <v>23.681134000000011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0.21566336063548211</v>
      </c>
      <c r="G809" s="13">
        <f t="shared" si="144"/>
        <v>0</v>
      </c>
      <c r="H809" s="13">
        <f t="shared" si="145"/>
        <v>0.21566336063548211</v>
      </c>
      <c r="I809" s="16">
        <f t="shared" si="152"/>
        <v>0.21566610356147561</v>
      </c>
      <c r="J809" s="13">
        <f t="shared" si="146"/>
        <v>0.21566562992903376</v>
      </c>
      <c r="K809" s="13">
        <f t="shared" si="147"/>
        <v>4.7363244184972508E-7</v>
      </c>
      <c r="L809" s="13">
        <f t="shared" si="148"/>
        <v>0</v>
      </c>
      <c r="M809" s="13">
        <f t="shared" si="153"/>
        <v>5.173347780120922E-7</v>
      </c>
      <c r="N809" s="13">
        <f t="shared" si="149"/>
        <v>3.2074756236749716E-7</v>
      </c>
      <c r="O809" s="13">
        <f t="shared" si="150"/>
        <v>3.2074756236749716E-7</v>
      </c>
      <c r="Q809">
        <v>22.872208377458541</v>
      </c>
    </row>
    <row r="810" spans="1:17" x14ac:dyDescent="0.2">
      <c r="A810" s="14">
        <f t="shared" si="151"/>
        <v>46631</v>
      </c>
      <c r="B810" s="1">
        <v>9</v>
      </c>
      <c r="F810" s="34">
        <v>1.9689939043554761</v>
      </c>
      <c r="G810" s="13">
        <f t="shared" si="144"/>
        <v>0</v>
      </c>
      <c r="H810" s="13">
        <f t="shared" si="145"/>
        <v>1.9689939043554761</v>
      </c>
      <c r="I810" s="16">
        <f t="shared" si="152"/>
        <v>1.968994377987918</v>
      </c>
      <c r="J810" s="13">
        <f t="shared" si="146"/>
        <v>1.9687285455517249</v>
      </c>
      <c r="K810" s="13">
        <f t="shared" si="147"/>
        <v>2.6583243619304753E-4</v>
      </c>
      <c r="L810" s="13">
        <f t="shared" si="148"/>
        <v>0</v>
      </c>
      <c r="M810" s="13">
        <f t="shared" si="153"/>
        <v>1.9658721564459504E-7</v>
      </c>
      <c r="N810" s="13">
        <f t="shared" si="149"/>
        <v>1.2188407369964893E-7</v>
      </c>
      <c r="O810" s="13">
        <f t="shared" si="150"/>
        <v>1.2188407369964893E-7</v>
      </c>
      <c r="Q810">
        <v>25.045102324963349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22.344827942664359</v>
      </c>
      <c r="G811" s="13">
        <f t="shared" si="144"/>
        <v>0</v>
      </c>
      <c r="H811" s="13">
        <f t="shared" si="145"/>
        <v>22.344827942664359</v>
      </c>
      <c r="I811" s="16">
        <f t="shared" si="152"/>
        <v>22.345093775100551</v>
      </c>
      <c r="J811" s="13">
        <f t="shared" si="146"/>
        <v>21.443930549341307</v>
      </c>
      <c r="K811" s="13">
        <f t="shared" si="147"/>
        <v>0.90116322575924457</v>
      </c>
      <c r="L811" s="13">
        <f t="shared" si="148"/>
        <v>0</v>
      </c>
      <c r="M811" s="13">
        <f t="shared" si="153"/>
        <v>7.4703141944946104E-8</v>
      </c>
      <c r="N811" s="13">
        <f t="shared" si="149"/>
        <v>4.6315948005866583E-8</v>
      </c>
      <c r="O811" s="13">
        <f t="shared" si="150"/>
        <v>4.6315948005866583E-8</v>
      </c>
      <c r="Q811">
        <v>18.638314054522919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57.168478079192333</v>
      </c>
      <c r="G812" s="13">
        <f t="shared" si="144"/>
        <v>3.336854123950534</v>
      </c>
      <c r="H812" s="13">
        <f t="shared" si="145"/>
        <v>53.831623955241795</v>
      </c>
      <c r="I812" s="16">
        <f t="shared" si="152"/>
        <v>54.732787181001044</v>
      </c>
      <c r="J812" s="13">
        <f t="shared" si="146"/>
        <v>39.504753740590573</v>
      </c>
      <c r="K812" s="13">
        <f t="shared" si="147"/>
        <v>15.228033440410471</v>
      </c>
      <c r="L812" s="13">
        <f t="shared" si="148"/>
        <v>4.1162227923814747</v>
      </c>
      <c r="M812" s="13">
        <f t="shared" si="153"/>
        <v>4.1162228207686686</v>
      </c>
      <c r="N812" s="13">
        <f t="shared" si="149"/>
        <v>2.5520581488765743</v>
      </c>
      <c r="O812" s="13">
        <f t="shared" si="150"/>
        <v>5.8889122728271079</v>
      </c>
      <c r="Q812">
        <v>14.5080989088527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48.550264371195063</v>
      </c>
      <c r="G813" s="13">
        <f t="shared" si="144"/>
        <v>2.3733136600279243</v>
      </c>
      <c r="H813" s="13">
        <f t="shared" si="145"/>
        <v>46.176950711167137</v>
      </c>
      <c r="I813" s="16">
        <f t="shared" si="152"/>
        <v>57.28876135919613</v>
      </c>
      <c r="J813" s="13">
        <f t="shared" si="146"/>
        <v>39.782365408208996</v>
      </c>
      <c r="K813" s="13">
        <f t="shared" si="147"/>
        <v>17.506395950987134</v>
      </c>
      <c r="L813" s="13">
        <f t="shared" si="148"/>
        <v>6.4113376077250583</v>
      </c>
      <c r="M813" s="13">
        <f t="shared" si="153"/>
        <v>7.9755022796171531</v>
      </c>
      <c r="N813" s="13">
        <f t="shared" si="149"/>
        <v>4.9448114133626353</v>
      </c>
      <c r="O813" s="13">
        <f t="shared" si="150"/>
        <v>7.3181250733905596</v>
      </c>
      <c r="Q813">
        <v>14.04775466890707</v>
      </c>
    </row>
    <row r="814" spans="1:17" x14ac:dyDescent="0.2">
      <c r="A814" s="14">
        <f t="shared" si="151"/>
        <v>46753</v>
      </c>
      <c r="B814" s="1">
        <v>1</v>
      </c>
      <c r="F814" s="34">
        <v>28.500924087721671</v>
      </c>
      <c r="G814" s="13">
        <f t="shared" si="144"/>
        <v>0.13174118426606804</v>
      </c>
      <c r="H814" s="13">
        <f t="shared" si="145"/>
        <v>28.369182903455602</v>
      </c>
      <c r="I814" s="16">
        <f t="shared" si="152"/>
        <v>39.464241246717677</v>
      </c>
      <c r="J814" s="13">
        <f t="shared" si="146"/>
        <v>30.694142502593944</v>
      </c>
      <c r="K814" s="13">
        <f t="shared" si="147"/>
        <v>8.7700987441237324</v>
      </c>
      <c r="L814" s="13">
        <f t="shared" si="148"/>
        <v>0</v>
      </c>
      <c r="M814" s="13">
        <f t="shared" si="153"/>
        <v>3.0306908662545178</v>
      </c>
      <c r="N814" s="13">
        <f t="shared" si="149"/>
        <v>1.8790283370778009</v>
      </c>
      <c r="O814" s="13">
        <f t="shared" si="150"/>
        <v>2.0107695213438688</v>
      </c>
      <c r="Q814">
        <v>12.238568838761401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17.96833462762547</v>
      </c>
      <c r="G815" s="13">
        <f t="shared" si="144"/>
        <v>0</v>
      </c>
      <c r="H815" s="13">
        <f t="shared" si="145"/>
        <v>17.96833462762547</v>
      </c>
      <c r="I815" s="16">
        <f t="shared" si="152"/>
        <v>26.738433371749203</v>
      </c>
      <c r="J815" s="13">
        <f t="shared" si="146"/>
        <v>23.150239343207883</v>
      </c>
      <c r="K815" s="13">
        <f t="shared" si="147"/>
        <v>3.5881940285413201</v>
      </c>
      <c r="L815" s="13">
        <f t="shared" si="148"/>
        <v>0</v>
      </c>
      <c r="M815" s="13">
        <f t="shared" si="153"/>
        <v>1.1516625291767169</v>
      </c>
      <c r="N815" s="13">
        <f t="shared" si="149"/>
        <v>0.71403076808956445</v>
      </c>
      <c r="O815" s="13">
        <f t="shared" si="150"/>
        <v>0.71403076808956445</v>
      </c>
      <c r="Q815">
        <v>11.441541093548389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18.405119833289039</v>
      </c>
      <c r="G816" s="13">
        <f t="shared" si="144"/>
        <v>0</v>
      </c>
      <c r="H816" s="13">
        <f t="shared" si="145"/>
        <v>18.405119833289039</v>
      </c>
      <c r="I816" s="16">
        <f t="shared" si="152"/>
        <v>21.993313861830359</v>
      </c>
      <c r="J816" s="13">
        <f t="shared" si="146"/>
        <v>21.077892457874498</v>
      </c>
      <c r="K816" s="13">
        <f t="shared" si="147"/>
        <v>0.91542140395586102</v>
      </c>
      <c r="L816" s="13">
        <f t="shared" si="148"/>
        <v>0</v>
      </c>
      <c r="M816" s="13">
        <f t="shared" si="153"/>
        <v>0.4376317610871524</v>
      </c>
      <c r="N816" s="13">
        <f t="shared" si="149"/>
        <v>0.2713316918740345</v>
      </c>
      <c r="O816" s="13">
        <f t="shared" si="150"/>
        <v>0.2713316918740345</v>
      </c>
      <c r="Q816">
        <v>18.176408921555151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32.522904544928288</v>
      </c>
      <c r="G817" s="13">
        <f t="shared" si="144"/>
        <v>0.58140987976713332</v>
      </c>
      <c r="H817" s="13">
        <f t="shared" si="145"/>
        <v>31.941494665161155</v>
      </c>
      <c r="I817" s="16">
        <f t="shared" si="152"/>
        <v>32.85691606911702</v>
      </c>
      <c r="J817" s="13">
        <f t="shared" si="146"/>
        <v>29.723769715665991</v>
      </c>
      <c r="K817" s="13">
        <f t="shared" si="147"/>
        <v>3.1331463534510284</v>
      </c>
      <c r="L817" s="13">
        <f t="shared" si="148"/>
        <v>0</v>
      </c>
      <c r="M817" s="13">
        <f t="shared" si="153"/>
        <v>0.16630006921311791</v>
      </c>
      <c r="N817" s="13">
        <f t="shared" si="149"/>
        <v>0.1031060429121331</v>
      </c>
      <c r="O817" s="13">
        <f t="shared" si="150"/>
        <v>0.68451592267926642</v>
      </c>
      <c r="Q817">
        <v>17.371171667778409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11.92471690518561</v>
      </c>
      <c r="G818" s="13">
        <f t="shared" si="144"/>
        <v>0</v>
      </c>
      <c r="H818" s="13">
        <f t="shared" si="145"/>
        <v>11.92471690518561</v>
      </c>
      <c r="I818" s="16">
        <f t="shared" si="152"/>
        <v>15.057863258636639</v>
      </c>
      <c r="J818" s="13">
        <f t="shared" si="146"/>
        <v>14.829809540874434</v>
      </c>
      <c r="K818" s="13">
        <f t="shared" si="147"/>
        <v>0.2280537177622044</v>
      </c>
      <c r="L818" s="13">
        <f t="shared" si="148"/>
        <v>0</v>
      </c>
      <c r="M818" s="13">
        <f t="shared" si="153"/>
        <v>6.3194026300984807E-2</v>
      </c>
      <c r="N818" s="13">
        <f t="shared" si="149"/>
        <v>3.9180296306610581E-2</v>
      </c>
      <c r="O818" s="13">
        <f t="shared" si="150"/>
        <v>3.9180296306610581E-2</v>
      </c>
      <c r="Q818">
        <v>20.255355367888839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5.8136198391089096</v>
      </c>
      <c r="G819" s="13">
        <f t="shared" si="144"/>
        <v>0</v>
      </c>
      <c r="H819" s="13">
        <f t="shared" si="145"/>
        <v>5.8136198391089096</v>
      </c>
      <c r="I819" s="16">
        <f t="shared" si="152"/>
        <v>6.041673556871114</v>
      </c>
      <c r="J819" s="13">
        <f t="shared" si="146"/>
        <v>6.0322829319508386</v>
      </c>
      <c r="K819" s="13">
        <f t="shared" si="147"/>
        <v>9.3906249202753145E-3</v>
      </c>
      <c r="L819" s="13">
        <f t="shared" si="148"/>
        <v>0</v>
      </c>
      <c r="M819" s="13">
        <f t="shared" si="153"/>
        <v>2.4013729994374226E-2</v>
      </c>
      <c r="N819" s="13">
        <f t="shared" si="149"/>
        <v>1.488851259651202E-2</v>
      </c>
      <c r="O819" s="13">
        <f t="shared" si="150"/>
        <v>1.488851259651202E-2</v>
      </c>
      <c r="Q819">
        <v>23.59077138933117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3.850532431079837</v>
      </c>
      <c r="G820" s="13">
        <f t="shared" si="144"/>
        <v>0</v>
      </c>
      <c r="H820" s="13">
        <f t="shared" si="145"/>
        <v>3.850532431079837</v>
      </c>
      <c r="I820" s="16">
        <f t="shared" si="152"/>
        <v>3.8599230560001123</v>
      </c>
      <c r="J820" s="13">
        <f t="shared" si="146"/>
        <v>3.8582077248098048</v>
      </c>
      <c r="K820" s="13">
        <f t="shared" si="147"/>
        <v>1.7153311903075341E-3</v>
      </c>
      <c r="L820" s="13">
        <f t="shared" si="148"/>
        <v>0</v>
      </c>
      <c r="M820" s="13">
        <f t="shared" si="153"/>
        <v>9.1252173978622064E-3</v>
      </c>
      <c r="N820" s="13">
        <f t="shared" si="149"/>
        <v>5.6576347866745683E-3</v>
      </c>
      <c r="O820" s="13">
        <f t="shared" si="150"/>
        <v>5.6576347866745683E-3</v>
      </c>
      <c r="Q820">
        <v>26.159003000000009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0.82784343527016135</v>
      </c>
      <c r="G821" s="13">
        <f t="shared" si="144"/>
        <v>0</v>
      </c>
      <c r="H821" s="13">
        <f t="shared" si="145"/>
        <v>0.82784343527016135</v>
      </c>
      <c r="I821" s="16">
        <f t="shared" si="152"/>
        <v>0.82955876646046889</v>
      </c>
      <c r="J821" s="13">
        <f t="shared" si="146"/>
        <v>0.82953425075644982</v>
      </c>
      <c r="K821" s="13">
        <f t="shared" si="147"/>
        <v>2.4515704019067996E-5</v>
      </c>
      <c r="L821" s="13">
        <f t="shared" si="148"/>
        <v>0</v>
      </c>
      <c r="M821" s="13">
        <f t="shared" si="153"/>
        <v>3.4675826111876381E-3</v>
      </c>
      <c r="N821" s="13">
        <f t="shared" si="149"/>
        <v>2.1499012189363357E-3</v>
      </c>
      <c r="O821" s="13">
        <f t="shared" si="150"/>
        <v>2.1499012189363357E-3</v>
      </c>
      <c r="Q821">
        <v>23.546699335696289</v>
      </c>
    </row>
    <row r="822" spans="1:17" x14ac:dyDescent="0.2">
      <c r="A822" s="14">
        <f t="shared" si="151"/>
        <v>46997</v>
      </c>
      <c r="B822" s="1">
        <v>9</v>
      </c>
      <c r="F822" s="34">
        <v>22.852686211884802</v>
      </c>
      <c r="G822" s="13">
        <f t="shared" si="144"/>
        <v>0</v>
      </c>
      <c r="H822" s="13">
        <f t="shared" si="145"/>
        <v>22.852686211884802</v>
      </c>
      <c r="I822" s="16">
        <f t="shared" si="152"/>
        <v>22.852710727588821</v>
      </c>
      <c r="J822" s="13">
        <f t="shared" si="146"/>
        <v>22.417224065443211</v>
      </c>
      <c r="K822" s="13">
        <f t="shared" si="147"/>
        <v>0.43548666214561038</v>
      </c>
      <c r="L822" s="13">
        <f t="shared" si="148"/>
        <v>0</v>
      </c>
      <c r="M822" s="13">
        <f t="shared" si="153"/>
        <v>1.3176813922513024E-3</v>
      </c>
      <c r="N822" s="13">
        <f t="shared" si="149"/>
        <v>8.1696246319580752E-4</v>
      </c>
      <c r="O822" s="13">
        <f t="shared" si="150"/>
        <v>8.1696246319580752E-4</v>
      </c>
      <c r="Q822">
        <v>24.504057072423169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19.004886760535999</v>
      </c>
      <c r="G823" s="13">
        <f t="shared" si="144"/>
        <v>0</v>
      </c>
      <c r="H823" s="13">
        <f t="shared" si="145"/>
        <v>19.004886760535999</v>
      </c>
      <c r="I823" s="16">
        <f t="shared" si="152"/>
        <v>19.44037342268161</v>
      </c>
      <c r="J823" s="13">
        <f t="shared" si="146"/>
        <v>18.862298842268153</v>
      </c>
      <c r="K823" s="13">
        <f t="shared" si="147"/>
        <v>0.57807458041345683</v>
      </c>
      <c r="L823" s="13">
        <f t="shared" si="148"/>
        <v>0</v>
      </c>
      <c r="M823" s="13">
        <f t="shared" si="153"/>
        <v>5.007189290554949E-4</v>
      </c>
      <c r="N823" s="13">
        <f t="shared" si="149"/>
        <v>3.1044573601440682E-4</v>
      </c>
      <c r="O823" s="13">
        <f t="shared" si="150"/>
        <v>3.1044573601440682E-4</v>
      </c>
      <c r="Q823">
        <v>18.94055696945523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104.12087669677101</v>
      </c>
      <c r="G824" s="13">
        <f t="shared" si="144"/>
        <v>8.5862639760501729</v>
      </c>
      <c r="H824" s="13">
        <f t="shared" si="145"/>
        <v>95.53461272072083</v>
      </c>
      <c r="I824" s="16">
        <f t="shared" si="152"/>
        <v>96.112687301134287</v>
      </c>
      <c r="J824" s="13">
        <f t="shared" si="146"/>
        <v>51.276024763905667</v>
      </c>
      <c r="K824" s="13">
        <f t="shared" si="147"/>
        <v>44.836662537228619</v>
      </c>
      <c r="L824" s="13">
        <f t="shared" si="148"/>
        <v>33.942557709084731</v>
      </c>
      <c r="M824" s="13">
        <f t="shared" si="153"/>
        <v>33.942747982277773</v>
      </c>
      <c r="N824" s="13">
        <f t="shared" si="149"/>
        <v>21.044503749012218</v>
      </c>
      <c r="O824" s="13">
        <f t="shared" si="150"/>
        <v>29.630767725062391</v>
      </c>
      <c r="Q824">
        <v>15.37434333320061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53.410140891762182</v>
      </c>
      <c r="G825" s="13">
        <f t="shared" si="144"/>
        <v>2.9166614854466117</v>
      </c>
      <c r="H825" s="13">
        <f t="shared" si="145"/>
        <v>50.493479406315572</v>
      </c>
      <c r="I825" s="16">
        <f t="shared" si="152"/>
        <v>61.38758423445946</v>
      </c>
      <c r="J825" s="13">
        <f t="shared" si="146"/>
        <v>38.126884120429175</v>
      </c>
      <c r="K825" s="13">
        <f t="shared" si="147"/>
        <v>23.260700114030286</v>
      </c>
      <c r="L825" s="13">
        <f t="shared" si="148"/>
        <v>12.2079519196639</v>
      </c>
      <c r="M825" s="13">
        <f t="shared" si="153"/>
        <v>25.106196152929453</v>
      </c>
      <c r="N825" s="13">
        <f t="shared" si="149"/>
        <v>15.565841614816261</v>
      </c>
      <c r="O825" s="13">
        <f t="shared" si="150"/>
        <v>18.482503100262871</v>
      </c>
      <c r="Q825">
        <v>12.182382603204321</v>
      </c>
    </row>
    <row r="826" spans="1:17" x14ac:dyDescent="0.2">
      <c r="A826" s="14">
        <f t="shared" si="151"/>
        <v>47119</v>
      </c>
      <c r="B826" s="1">
        <v>1</v>
      </c>
      <c r="F826" s="34">
        <v>35.493647456067819</v>
      </c>
      <c r="G826" s="13">
        <f t="shared" si="144"/>
        <v>0.91354726922847784</v>
      </c>
      <c r="H826" s="13">
        <f t="shared" si="145"/>
        <v>34.580100186839339</v>
      </c>
      <c r="I826" s="16">
        <f t="shared" si="152"/>
        <v>45.632848381205726</v>
      </c>
      <c r="J826" s="13">
        <f t="shared" si="146"/>
        <v>33.432289291241631</v>
      </c>
      <c r="K826" s="13">
        <f t="shared" si="147"/>
        <v>12.200559089964095</v>
      </c>
      <c r="L826" s="13">
        <f t="shared" si="148"/>
        <v>1.0664880804881076</v>
      </c>
      <c r="M826" s="13">
        <f t="shared" si="153"/>
        <v>10.606842618601299</v>
      </c>
      <c r="N826" s="13">
        <f t="shared" si="149"/>
        <v>6.576242423532805</v>
      </c>
      <c r="O826" s="13">
        <f t="shared" si="150"/>
        <v>7.489789692761283</v>
      </c>
      <c r="Q826">
        <v>12.32462786075158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46.13705285906552</v>
      </c>
      <c r="G827" s="13">
        <f t="shared" si="144"/>
        <v>2.1035098446754477</v>
      </c>
      <c r="H827" s="13">
        <f t="shared" si="145"/>
        <v>44.033543014390069</v>
      </c>
      <c r="I827" s="16">
        <f t="shared" si="152"/>
        <v>55.167614023866058</v>
      </c>
      <c r="J827" s="13">
        <f t="shared" si="146"/>
        <v>35.738419864638097</v>
      </c>
      <c r="K827" s="13">
        <f t="shared" si="147"/>
        <v>19.429194159227961</v>
      </c>
      <c r="L827" s="13">
        <f t="shared" si="148"/>
        <v>8.3482737336327215</v>
      </c>
      <c r="M827" s="13">
        <f t="shared" si="153"/>
        <v>12.378873928701218</v>
      </c>
      <c r="N827" s="13">
        <f t="shared" si="149"/>
        <v>7.6749018357947545</v>
      </c>
      <c r="O827" s="13">
        <f t="shared" si="150"/>
        <v>9.778411680470203</v>
      </c>
      <c r="Q827">
        <v>11.647384093548389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82.872712185104689</v>
      </c>
      <c r="G828" s="13">
        <f t="shared" si="144"/>
        <v>6.21065958925288</v>
      </c>
      <c r="H828" s="13">
        <f t="shared" si="145"/>
        <v>76.662052595851804</v>
      </c>
      <c r="I828" s="16">
        <f t="shared" si="152"/>
        <v>87.742973021447042</v>
      </c>
      <c r="J828" s="13">
        <f t="shared" si="146"/>
        <v>50.05995911324321</v>
      </c>
      <c r="K828" s="13">
        <f t="shared" si="147"/>
        <v>37.683013908203833</v>
      </c>
      <c r="L828" s="13">
        <f t="shared" si="148"/>
        <v>26.73630985519009</v>
      </c>
      <c r="M828" s="13">
        <f t="shared" si="153"/>
        <v>31.440281948096555</v>
      </c>
      <c r="N828" s="13">
        <f t="shared" si="149"/>
        <v>19.492974807819863</v>
      </c>
      <c r="O828" s="13">
        <f t="shared" si="150"/>
        <v>25.703634397072744</v>
      </c>
      <c r="Q828">
        <v>15.45198819492823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12.43635534260337</v>
      </c>
      <c r="G829" s="13">
        <f t="shared" si="144"/>
        <v>0</v>
      </c>
      <c r="H829" s="13">
        <f t="shared" si="145"/>
        <v>12.43635534260337</v>
      </c>
      <c r="I829" s="16">
        <f t="shared" si="152"/>
        <v>23.383059395617114</v>
      </c>
      <c r="J829" s="13">
        <f t="shared" si="146"/>
        <v>22.242963355472892</v>
      </c>
      <c r="K829" s="13">
        <f t="shared" si="147"/>
        <v>1.1400960401442219</v>
      </c>
      <c r="L829" s="13">
        <f t="shared" si="148"/>
        <v>0</v>
      </c>
      <c r="M829" s="13">
        <f t="shared" si="153"/>
        <v>11.947307140276692</v>
      </c>
      <c r="N829" s="13">
        <f t="shared" si="149"/>
        <v>7.4073304269715488</v>
      </c>
      <c r="O829" s="13">
        <f t="shared" si="150"/>
        <v>7.4073304269715488</v>
      </c>
      <c r="Q829">
        <v>17.844135246316942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1.821255443319578</v>
      </c>
      <c r="G830" s="13">
        <f t="shared" si="144"/>
        <v>0</v>
      </c>
      <c r="H830" s="13">
        <f t="shared" si="145"/>
        <v>1.821255443319578</v>
      </c>
      <c r="I830" s="16">
        <f t="shared" si="152"/>
        <v>2.9613514834638002</v>
      </c>
      <c r="J830" s="13">
        <f t="shared" si="146"/>
        <v>2.9595937652083184</v>
      </c>
      <c r="K830" s="13">
        <f t="shared" si="147"/>
        <v>1.7577182554817661E-3</v>
      </c>
      <c r="L830" s="13">
        <f t="shared" si="148"/>
        <v>0</v>
      </c>
      <c r="M830" s="13">
        <f t="shared" si="153"/>
        <v>4.5399767133051432</v>
      </c>
      <c r="N830" s="13">
        <f t="shared" si="149"/>
        <v>2.8147855622491886</v>
      </c>
      <c r="O830" s="13">
        <f t="shared" si="150"/>
        <v>2.8147855622491886</v>
      </c>
      <c r="Q830">
        <v>20.317699407120291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0.1054105186858183</v>
      </c>
      <c r="G831" s="13">
        <f t="shared" si="144"/>
        <v>0</v>
      </c>
      <c r="H831" s="13">
        <f t="shared" si="145"/>
        <v>0.1054105186858183</v>
      </c>
      <c r="I831" s="16">
        <f t="shared" si="152"/>
        <v>0.10716823694130007</v>
      </c>
      <c r="J831" s="13">
        <f t="shared" si="146"/>
        <v>0.10716818189560325</v>
      </c>
      <c r="K831" s="13">
        <f t="shared" si="147"/>
        <v>5.5045696820132939E-8</v>
      </c>
      <c r="L831" s="13">
        <f t="shared" si="148"/>
        <v>0</v>
      </c>
      <c r="M831" s="13">
        <f t="shared" si="153"/>
        <v>1.7251911510559546</v>
      </c>
      <c r="N831" s="13">
        <f t="shared" si="149"/>
        <v>1.0696185136546918</v>
      </c>
      <c r="O831" s="13">
        <f t="shared" si="150"/>
        <v>1.0696185136546918</v>
      </c>
      <c r="Q831">
        <v>23.258088511784401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11.466538092210831</v>
      </c>
      <c r="G832" s="13">
        <f t="shared" si="144"/>
        <v>0</v>
      </c>
      <c r="H832" s="13">
        <f t="shared" si="145"/>
        <v>11.466538092210831</v>
      </c>
      <c r="I832" s="16">
        <f t="shared" si="152"/>
        <v>11.466538147256527</v>
      </c>
      <c r="J832" s="13">
        <f t="shared" si="146"/>
        <v>11.411746030049768</v>
      </c>
      <c r="K832" s="13">
        <f t="shared" si="147"/>
        <v>5.4792117206758917E-2</v>
      </c>
      <c r="L832" s="13">
        <f t="shared" si="148"/>
        <v>0</v>
      </c>
      <c r="M832" s="13">
        <f t="shared" si="153"/>
        <v>0.6555726374012627</v>
      </c>
      <c r="N832" s="13">
        <f t="shared" si="149"/>
        <v>0.4064550351887829</v>
      </c>
      <c r="O832" s="13">
        <f t="shared" si="150"/>
        <v>0.4064550351887829</v>
      </c>
      <c r="Q832">
        <v>24.68841818339234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6.5433912607702709</v>
      </c>
      <c r="G833" s="13">
        <f t="shared" si="144"/>
        <v>0</v>
      </c>
      <c r="H833" s="13">
        <f t="shared" si="145"/>
        <v>6.5433912607702709</v>
      </c>
      <c r="I833" s="16">
        <f t="shared" si="152"/>
        <v>6.5981833779770298</v>
      </c>
      <c r="J833" s="13">
        <f t="shared" si="146"/>
        <v>6.5871614062258645</v>
      </c>
      <c r="K833" s="13">
        <f t="shared" si="147"/>
        <v>1.102197175116526E-2</v>
      </c>
      <c r="L833" s="13">
        <f t="shared" si="148"/>
        <v>0</v>
      </c>
      <c r="M833" s="13">
        <f t="shared" si="153"/>
        <v>0.24911760221247981</v>
      </c>
      <c r="N833" s="13">
        <f t="shared" si="149"/>
        <v>0.15445291337173747</v>
      </c>
      <c r="O833" s="13">
        <f t="shared" si="150"/>
        <v>0.15445291337173747</v>
      </c>
      <c r="Q833">
        <v>24.333293000000008</v>
      </c>
    </row>
    <row r="834" spans="1:17" x14ac:dyDescent="0.2">
      <c r="A834" s="14">
        <f t="shared" si="151"/>
        <v>47362</v>
      </c>
      <c r="B834" s="1">
        <v>9</v>
      </c>
      <c r="F834" s="34">
        <v>0.485714286</v>
      </c>
      <c r="G834" s="13">
        <f t="shared" si="144"/>
        <v>0</v>
      </c>
      <c r="H834" s="13">
        <f t="shared" si="145"/>
        <v>0.485714286</v>
      </c>
      <c r="I834" s="16">
        <f t="shared" si="152"/>
        <v>0.49673625775116526</v>
      </c>
      <c r="J834" s="13">
        <f t="shared" si="146"/>
        <v>0.49673174435104239</v>
      </c>
      <c r="K834" s="13">
        <f t="shared" si="147"/>
        <v>4.5134001228630538E-6</v>
      </c>
      <c r="L834" s="13">
        <f t="shared" si="148"/>
        <v>0</v>
      </c>
      <c r="M834" s="13">
        <f t="shared" si="153"/>
        <v>9.4664688840742334E-2</v>
      </c>
      <c r="N834" s="13">
        <f t="shared" si="149"/>
        <v>5.8692107081260249E-2</v>
      </c>
      <c r="O834" s="13">
        <f t="shared" si="150"/>
        <v>5.8692107081260249E-2</v>
      </c>
      <c r="Q834">
        <v>24.645671793494792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8.1981419816691439</v>
      </c>
      <c r="G835" s="13">
        <f t="shared" si="144"/>
        <v>0</v>
      </c>
      <c r="H835" s="13">
        <f t="shared" si="145"/>
        <v>8.1981419816691439</v>
      </c>
      <c r="I835" s="16">
        <f t="shared" si="152"/>
        <v>8.1981464950692668</v>
      </c>
      <c r="J835" s="13">
        <f t="shared" si="146"/>
        <v>8.1631286626434783</v>
      </c>
      <c r="K835" s="13">
        <f t="shared" si="147"/>
        <v>3.5017832425788598E-2</v>
      </c>
      <c r="L835" s="13">
        <f t="shared" si="148"/>
        <v>0</v>
      </c>
      <c r="M835" s="13">
        <f t="shared" si="153"/>
        <v>3.5972581759482085E-2</v>
      </c>
      <c r="N835" s="13">
        <f t="shared" si="149"/>
        <v>2.2303000690878892E-2</v>
      </c>
      <c r="O835" s="13">
        <f t="shared" si="150"/>
        <v>2.2303000690878892E-2</v>
      </c>
      <c r="Q835">
        <v>20.723105730159599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51.691420237229472</v>
      </c>
      <c r="G836" s="13">
        <f t="shared" si="144"/>
        <v>2.7245036958010522</v>
      </c>
      <c r="H836" s="13">
        <f t="shared" si="145"/>
        <v>48.966916541428418</v>
      </c>
      <c r="I836" s="16">
        <f t="shared" si="152"/>
        <v>49.001934373854205</v>
      </c>
      <c r="J836" s="13">
        <f t="shared" si="146"/>
        <v>40.339270640453805</v>
      </c>
      <c r="K836" s="13">
        <f t="shared" si="147"/>
        <v>8.6626637334004002</v>
      </c>
      <c r="L836" s="13">
        <f t="shared" si="148"/>
        <v>0</v>
      </c>
      <c r="M836" s="13">
        <f t="shared" si="153"/>
        <v>1.3669581068603193E-2</v>
      </c>
      <c r="N836" s="13">
        <f t="shared" si="149"/>
        <v>8.4751402625339797E-3</v>
      </c>
      <c r="O836" s="13">
        <f t="shared" si="150"/>
        <v>2.732978836063586</v>
      </c>
      <c r="Q836">
        <v>17.63453167075328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82.770361330342197</v>
      </c>
      <c r="G837" s="13">
        <f t="shared" si="144"/>
        <v>6.1992164766285995</v>
      </c>
      <c r="H837" s="13">
        <f t="shared" si="145"/>
        <v>76.571144853713605</v>
      </c>
      <c r="I837" s="16">
        <f t="shared" si="152"/>
        <v>85.233808587113998</v>
      </c>
      <c r="J837" s="13">
        <f t="shared" si="146"/>
        <v>41.485205961528408</v>
      </c>
      <c r="K837" s="13">
        <f t="shared" si="147"/>
        <v>43.74860262558559</v>
      </c>
      <c r="L837" s="13">
        <f t="shared" si="148"/>
        <v>32.846497529196462</v>
      </c>
      <c r="M837" s="13">
        <f t="shared" si="153"/>
        <v>32.851691970002534</v>
      </c>
      <c r="N837" s="13">
        <f t="shared" si="149"/>
        <v>20.368049021401571</v>
      </c>
      <c r="O837" s="13">
        <f t="shared" si="150"/>
        <v>26.567265498030171</v>
      </c>
      <c r="Q837">
        <v>11.82779902780765</v>
      </c>
    </row>
    <row r="838" spans="1:17" x14ac:dyDescent="0.2">
      <c r="A838" s="14">
        <f t="shared" si="151"/>
        <v>47484</v>
      </c>
      <c r="B838" s="1">
        <v>1</v>
      </c>
      <c r="F838" s="34">
        <v>45.747748970306567</v>
      </c>
      <c r="G838" s="13">
        <f t="shared" ref="G838:G901" si="157">IF((F838-$J$2)&gt;0,$I$2*(F838-$J$2),0)</f>
        <v>2.0599845780376995</v>
      </c>
      <c r="H838" s="13">
        <f t="shared" ref="H838:H901" si="158">F838-G838</f>
        <v>43.687764392268868</v>
      </c>
      <c r="I838" s="16">
        <f t="shared" si="152"/>
        <v>54.589869488657989</v>
      </c>
      <c r="J838" s="13">
        <f t="shared" ref="J838:J901" si="159">I838/SQRT(1+(I838/($K$2*(300+(25*Q838)+0.05*(Q838)^3)))^2)</f>
        <v>33.591364477119697</v>
      </c>
      <c r="K838" s="13">
        <f t="shared" ref="K838:K901" si="160">I838-J838</f>
        <v>20.998505011538292</v>
      </c>
      <c r="L838" s="13">
        <f t="shared" ref="L838:L901" si="161">IF(K838&gt;$N$2,(K838-$N$2)/$L$2,0)</f>
        <v>9.9291233878456886</v>
      </c>
      <c r="M838" s="13">
        <f t="shared" si="153"/>
        <v>22.412766336446655</v>
      </c>
      <c r="N838" s="13">
        <f t="shared" ref="N838:N901" si="162">$M$2*M838</f>
        <v>13.895915128596926</v>
      </c>
      <c r="O838" s="13">
        <f t="shared" ref="O838:O901" si="163">N838+G838</f>
        <v>15.955899706634625</v>
      </c>
      <c r="Q838">
        <v>10.217675593548391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18.161574888026159</v>
      </c>
      <c r="G839" s="13">
        <f t="shared" si="157"/>
        <v>0</v>
      </c>
      <c r="H839" s="13">
        <f t="shared" si="158"/>
        <v>18.161574888026159</v>
      </c>
      <c r="I839" s="16">
        <f t="shared" ref="I839:I902" si="166">H839+K838-L838</f>
        <v>29.230956511718762</v>
      </c>
      <c r="J839" s="13">
        <f t="shared" si="159"/>
        <v>24.826640261493328</v>
      </c>
      <c r="K839" s="13">
        <f t="shared" si="160"/>
        <v>4.4043162502254347</v>
      </c>
      <c r="L839" s="13">
        <f t="shared" si="161"/>
        <v>0</v>
      </c>
      <c r="M839" s="13">
        <f t="shared" ref="M839:M902" si="167">L839+M838-N838</f>
        <v>8.5168512078497294</v>
      </c>
      <c r="N839" s="13">
        <f t="shared" si="162"/>
        <v>5.2804477488668322</v>
      </c>
      <c r="O839" s="13">
        <f t="shared" si="163"/>
        <v>5.2804477488668322</v>
      </c>
      <c r="Q839">
        <v>11.684726078167939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20.670011454210378</v>
      </c>
      <c r="G840" s="13">
        <f t="shared" si="157"/>
        <v>0</v>
      </c>
      <c r="H840" s="13">
        <f t="shared" si="158"/>
        <v>20.670011454210378</v>
      </c>
      <c r="I840" s="16">
        <f t="shared" si="166"/>
        <v>25.074327704435813</v>
      </c>
      <c r="J840" s="13">
        <f t="shared" si="159"/>
        <v>23.162922174904189</v>
      </c>
      <c r="K840" s="13">
        <f t="shared" si="160"/>
        <v>1.9114055295316241</v>
      </c>
      <c r="L840" s="13">
        <f t="shared" si="161"/>
        <v>0</v>
      </c>
      <c r="M840" s="13">
        <f t="shared" si="167"/>
        <v>3.2364034589828972</v>
      </c>
      <c r="N840" s="13">
        <f t="shared" si="162"/>
        <v>2.0065701445693964</v>
      </c>
      <c r="O840" s="13">
        <f t="shared" si="163"/>
        <v>2.0065701445693964</v>
      </c>
      <c r="Q840">
        <v>15.341638960468281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45.784810724062119</v>
      </c>
      <c r="G841" s="13">
        <f t="shared" si="157"/>
        <v>2.0641281860540883</v>
      </c>
      <c r="H841" s="13">
        <f t="shared" si="158"/>
        <v>43.720682538008028</v>
      </c>
      <c r="I841" s="16">
        <f t="shared" si="166"/>
        <v>45.632088067539655</v>
      </c>
      <c r="J841" s="13">
        <f t="shared" si="159"/>
        <v>37.232328147770723</v>
      </c>
      <c r="K841" s="13">
        <f t="shared" si="160"/>
        <v>8.3997599197689325</v>
      </c>
      <c r="L841" s="13">
        <f t="shared" si="161"/>
        <v>0</v>
      </c>
      <c r="M841" s="13">
        <f t="shared" si="167"/>
        <v>1.2298333144135007</v>
      </c>
      <c r="N841" s="13">
        <f t="shared" si="162"/>
        <v>0.76249665493637042</v>
      </c>
      <c r="O841" s="13">
        <f t="shared" si="163"/>
        <v>2.8266248409904589</v>
      </c>
      <c r="Q841">
        <v>16.237179736936959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1.8142857139999999</v>
      </c>
      <c r="G842" s="13">
        <f t="shared" si="157"/>
        <v>0</v>
      </c>
      <c r="H842" s="13">
        <f t="shared" si="158"/>
        <v>1.8142857139999999</v>
      </c>
      <c r="I842" s="16">
        <f t="shared" si="166"/>
        <v>10.214045633768933</v>
      </c>
      <c r="J842" s="13">
        <f t="shared" si="159"/>
        <v>10.117625248549809</v>
      </c>
      <c r="K842" s="13">
        <f t="shared" si="160"/>
        <v>9.6420385219124327E-2</v>
      </c>
      <c r="L842" s="13">
        <f t="shared" si="161"/>
        <v>0</v>
      </c>
      <c r="M842" s="13">
        <f t="shared" si="167"/>
        <v>0.46733665947713032</v>
      </c>
      <c r="N842" s="13">
        <f t="shared" si="162"/>
        <v>0.28974872887582082</v>
      </c>
      <c r="O842" s="13">
        <f t="shared" si="163"/>
        <v>0.28974872887582082</v>
      </c>
      <c r="Q842">
        <v>18.172878428589961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1.6544589729962811</v>
      </c>
      <c r="G843" s="13">
        <f t="shared" si="157"/>
        <v>0</v>
      </c>
      <c r="H843" s="13">
        <f t="shared" si="158"/>
        <v>1.6544589729962811</v>
      </c>
      <c r="I843" s="16">
        <f t="shared" si="166"/>
        <v>1.7508793582154054</v>
      </c>
      <c r="J843" s="13">
        <f t="shared" si="159"/>
        <v>1.7505892651310415</v>
      </c>
      <c r="K843" s="13">
        <f t="shared" si="160"/>
        <v>2.9009308436389603E-4</v>
      </c>
      <c r="L843" s="13">
        <f t="shared" si="161"/>
        <v>0</v>
      </c>
      <c r="M843" s="13">
        <f t="shared" si="167"/>
        <v>0.17758793060130951</v>
      </c>
      <c r="N843" s="13">
        <f t="shared" si="162"/>
        <v>0.1101045169728119</v>
      </c>
      <c r="O843" s="13">
        <f t="shared" si="163"/>
        <v>0.1101045169728119</v>
      </c>
      <c r="Q843">
        <v>21.912440691522342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0.37538842614165407</v>
      </c>
      <c r="G844" s="13">
        <f t="shared" si="157"/>
        <v>0</v>
      </c>
      <c r="H844" s="13">
        <f t="shared" si="158"/>
        <v>0.37538842614165407</v>
      </c>
      <c r="I844" s="16">
        <f t="shared" si="166"/>
        <v>0.37567851922601797</v>
      </c>
      <c r="J844" s="13">
        <f t="shared" si="159"/>
        <v>0.37567625849572645</v>
      </c>
      <c r="K844" s="13">
        <f t="shared" si="160"/>
        <v>2.2607302915256255E-6</v>
      </c>
      <c r="L844" s="13">
        <f t="shared" si="161"/>
        <v>0</v>
      </c>
      <c r="M844" s="13">
        <f t="shared" si="167"/>
        <v>6.7483413628497607E-2</v>
      </c>
      <c r="N844" s="13">
        <f t="shared" si="162"/>
        <v>4.1839716449668517E-2</v>
      </c>
      <c r="O844" s="13">
        <f t="shared" si="163"/>
        <v>4.1839716449668517E-2</v>
      </c>
      <c r="Q844">
        <v>23.597870571484211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0.66920079246598096</v>
      </c>
      <c r="G845" s="13">
        <f t="shared" si="157"/>
        <v>0</v>
      </c>
      <c r="H845" s="13">
        <f t="shared" si="158"/>
        <v>0.66920079246598096</v>
      </c>
      <c r="I845" s="16">
        <f t="shared" si="166"/>
        <v>0.66920305319627249</v>
      </c>
      <c r="J845" s="13">
        <f t="shared" si="159"/>
        <v>0.66919300904625045</v>
      </c>
      <c r="K845" s="13">
        <f t="shared" si="160"/>
        <v>1.0044150022037179E-5</v>
      </c>
      <c r="L845" s="13">
        <f t="shared" si="161"/>
        <v>0</v>
      </c>
      <c r="M845" s="13">
        <f t="shared" si="167"/>
        <v>2.564369717882909E-2</v>
      </c>
      <c r="N845" s="13">
        <f t="shared" si="162"/>
        <v>1.5899092250874037E-2</v>
      </c>
      <c r="O845" s="13">
        <f t="shared" si="163"/>
        <v>1.5899092250874037E-2</v>
      </c>
      <c r="Q845">
        <v>25.32191000000001</v>
      </c>
    </row>
    <row r="846" spans="1:17" x14ac:dyDescent="0.2">
      <c r="A846" s="14">
        <f t="shared" si="164"/>
        <v>47727</v>
      </c>
      <c r="B846" s="1">
        <v>9</v>
      </c>
      <c r="F846" s="34">
        <v>5.878417758671004</v>
      </c>
      <c r="G846" s="13">
        <f t="shared" si="157"/>
        <v>0</v>
      </c>
      <c r="H846" s="13">
        <f t="shared" si="158"/>
        <v>5.878417758671004</v>
      </c>
      <c r="I846" s="16">
        <f t="shared" si="166"/>
        <v>5.8784278028210259</v>
      </c>
      <c r="J846" s="13">
        <f t="shared" si="159"/>
        <v>5.8718269770640354</v>
      </c>
      <c r="K846" s="13">
        <f t="shared" si="160"/>
        <v>6.6008257569905027E-3</v>
      </c>
      <c r="L846" s="13">
        <f t="shared" si="161"/>
        <v>0</v>
      </c>
      <c r="M846" s="13">
        <f t="shared" si="167"/>
        <v>9.7446049279550535E-3</v>
      </c>
      <c r="N846" s="13">
        <f t="shared" si="162"/>
        <v>6.0416550553321329E-3</v>
      </c>
      <c r="O846" s="13">
        <f t="shared" si="163"/>
        <v>6.0416550553321329E-3</v>
      </c>
      <c r="Q846">
        <v>25.532637341057988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16.488691265675818</v>
      </c>
      <c r="G847" s="13">
        <f t="shared" si="157"/>
        <v>0</v>
      </c>
      <c r="H847" s="13">
        <f t="shared" si="158"/>
        <v>16.488691265675818</v>
      </c>
      <c r="I847" s="16">
        <f t="shared" si="166"/>
        <v>16.495292091432809</v>
      </c>
      <c r="J847" s="13">
        <f t="shared" si="159"/>
        <v>16.288869735667216</v>
      </c>
      <c r="K847" s="13">
        <f t="shared" si="160"/>
        <v>0.20642235576559287</v>
      </c>
      <c r="L847" s="13">
        <f t="shared" si="161"/>
        <v>0</v>
      </c>
      <c r="M847" s="13">
        <f t="shared" si="167"/>
        <v>3.7029498726229206E-3</v>
      </c>
      <c r="N847" s="13">
        <f t="shared" si="162"/>
        <v>2.2958289210262108E-3</v>
      </c>
      <c r="O847" s="13">
        <f t="shared" si="163"/>
        <v>2.2958289210262108E-3</v>
      </c>
      <c r="Q847">
        <v>22.924692520330652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28.220488408749279</v>
      </c>
      <c r="G848" s="13">
        <f t="shared" si="157"/>
        <v>0.10038768882341408</v>
      </c>
      <c r="H848" s="13">
        <f t="shared" si="158"/>
        <v>28.120100719925865</v>
      </c>
      <c r="I848" s="16">
        <f t="shared" si="166"/>
        <v>28.326523075691458</v>
      </c>
      <c r="J848" s="13">
        <f t="shared" si="159"/>
        <v>25.842329510708709</v>
      </c>
      <c r="K848" s="13">
        <f t="shared" si="160"/>
        <v>2.4841935649827498</v>
      </c>
      <c r="L848" s="13">
        <f t="shared" si="161"/>
        <v>0</v>
      </c>
      <c r="M848" s="13">
        <f t="shared" si="167"/>
        <v>1.4071209515967098E-3</v>
      </c>
      <c r="N848" s="13">
        <f t="shared" si="162"/>
        <v>8.7241498998996009E-4</v>
      </c>
      <c r="O848" s="13">
        <f t="shared" si="163"/>
        <v>0.10126010381340404</v>
      </c>
      <c r="Q848">
        <v>15.947637118984151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19.936166442722911</v>
      </c>
      <c r="G849" s="13">
        <f t="shared" si="157"/>
        <v>0</v>
      </c>
      <c r="H849" s="13">
        <f t="shared" si="158"/>
        <v>19.936166442722911</v>
      </c>
      <c r="I849" s="16">
        <f t="shared" si="166"/>
        <v>22.420360007705661</v>
      </c>
      <c r="J849" s="13">
        <f t="shared" si="159"/>
        <v>20.663131779599532</v>
      </c>
      <c r="K849" s="13">
        <f t="shared" si="160"/>
        <v>1.7572282281061291</v>
      </c>
      <c r="L849" s="13">
        <f t="shared" si="161"/>
        <v>0</v>
      </c>
      <c r="M849" s="13">
        <f t="shared" si="167"/>
        <v>5.3470596160674975E-4</v>
      </c>
      <c r="N849" s="13">
        <f t="shared" si="162"/>
        <v>3.3151769619618483E-4</v>
      </c>
      <c r="O849" s="13">
        <f t="shared" si="163"/>
        <v>3.3151769619618483E-4</v>
      </c>
      <c r="Q849">
        <v>13.502048635761071</v>
      </c>
    </row>
    <row r="850" spans="1:17" x14ac:dyDescent="0.2">
      <c r="A850" s="14">
        <f t="shared" si="164"/>
        <v>47849</v>
      </c>
      <c r="B850" s="1">
        <v>1</v>
      </c>
      <c r="F850" s="34">
        <v>28.194936254021041</v>
      </c>
      <c r="G850" s="13">
        <f t="shared" si="157"/>
        <v>9.7530886259070304E-2</v>
      </c>
      <c r="H850" s="13">
        <f t="shared" si="158"/>
        <v>28.097405367761972</v>
      </c>
      <c r="I850" s="16">
        <f t="shared" si="166"/>
        <v>29.854633595868101</v>
      </c>
      <c r="J850" s="13">
        <f t="shared" si="159"/>
        <v>25.732906012707481</v>
      </c>
      <c r="K850" s="13">
        <f t="shared" si="160"/>
        <v>4.1217275831606202</v>
      </c>
      <c r="L850" s="13">
        <f t="shared" si="161"/>
        <v>0</v>
      </c>
      <c r="M850" s="13">
        <f t="shared" si="167"/>
        <v>2.0318826541056492E-4</v>
      </c>
      <c r="N850" s="13">
        <f t="shared" si="162"/>
        <v>1.2597672455455026E-4</v>
      </c>
      <c r="O850" s="13">
        <f t="shared" si="163"/>
        <v>9.7656862983624859E-2</v>
      </c>
      <c r="Q850">
        <v>12.80408952589012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55.700280466310737</v>
      </c>
      <c r="G851" s="13">
        <f t="shared" si="157"/>
        <v>3.1727055129996056</v>
      </c>
      <c r="H851" s="13">
        <f t="shared" si="158"/>
        <v>52.527574953311131</v>
      </c>
      <c r="I851" s="16">
        <f t="shared" si="166"/>
        <v>56.649302536471751</v>
      </c>
      <c r="J851" s="13">
        <f t="shared" si="159"/>
        <v>37.882011536243368</v>
      </c>
      <c r="K851" s="13">
        <f t="shared" si="160"/>
        <v>18.767291000228383</v>
      </c>
      <c r="L851" s="13">
        <f t="shared" si="161"/>
        <v>7.6815037444451137</v>
      </c>
      <c r="M851" s="13">
        <f t="shared" si="167"/>
        <v>7.6815809559859698</v>
      </c>
      <c r="N851" s="13">
        <f t="shared" si="162"/>
        <v>4.762580192711301</v>
      </c>
      <c r="O851" s="13">
        <f t="shared" si="163"/>
        <v>7.935285705710907</v>
      </c>
      <c r="Q851">
        <v>12.86018659354839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31.90758168077571</v>
      </c>
      <c r="G852" s="13">
        <f t="shared" si="157"/>
        <v>0.51261505776851057</v>
      </c>
      <c r="H852" s="13">
        <f t="shared" si="158"/>
        <v>31.3949666230072</v>
      </c>
      <c r="I852" s="16">
        <f t="shared" si="166"/>
        <v>42.480753878790466</v>
      </c>
      <c r="J852" s="13">
        <f t="shared" si="159"/>
        <v>33.990005740177956</v>
      </c>
      <c r="K852" s="13">
        <f t="shared" si="160"/>
        <v>8.4907481386125099</v>
      </c>
      <c r="L852" s="13">
        <f t="shared" si="161"/>
        <v>0</v>
      </c>
      <c r="M852" s="13">
        <f t="shared" si="167"/>
        <v>2.9190007632746688</v>
      </c>
      <c r="N852" s="13">
        <f t="shared" si="162"/>
        <v>1.8097804732302947</v>
      </c>
      <c r="O852" s="13">
        <f t="shared" si="163"/>
        <v>2.3223955309988051</v>
      </c>
      <c r="Q852">
        <v>14.4038402557594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22.14168802053408</v>
      </c>
      <c r="G853" s="13">
        <f t="shared" si="157"/>
        <v>0</v>
      </c>
      <c r="H853" s="13">
        <f t="shared" si="158"/>
        <v>22.14168802053408</v>
      </c>
      <c r="I853" s="16">
        <f t="shared" si="166"/>
        <v>30.632436159146589</v>
      </c>
      <c r="J853" s="13">
        <f t="shared" si="159"/>
        <v>27.911164256953811</v>
      </c>
      <c r="K853" s="13">
        <f t="shared" si="160"/>
        <v>2.7212719021927789</v>
      </c>
      <c r="L853" s="13">
        <f t="shared" si="161"/>
        <v>0</v>
      </c>
      <c r="M853" s="13">
        <f t="shared" si="167"/>
        <v>1.1092202900443742</v>
      </c>
      <c r="N853" s="13">
        <f t="shared" si="162"/>
        <v>0.687716579827512</v>
      </c>
      <c r="O853" s="13">
        <f t="shared" si="163"/>
        <v>0.687716579827512</v>
      </c>
      <c r="Q853">
        <v>16.956607451689749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33.158071372774309</v>
      </c>
      <c r="G854" s="13">
        <f t="shared" si="157"/>
        <v>0.65242331256273622</v>
      </c>
      <c r="H854" s="13">
        <f t="shared" si="158"/>
        <v>32.50564806021157</v>
      </c>
      <c r="I854" s="16">
        <f t="shared" si="166"/>
        <v>35.226919962404352</v>
      </c>
      <c r="J854" s="13">
        <f t="shared" si="159"/>
        <v>31.517670276079237</v>
      </c>
      <c r="K854" s="13">
        <f t="shared" si="160"/>
        <v>3.7092496863251156</v>
      </c>
      <c r="L854" s="13">
        <f t="shared" si="161"/>
        <v>0</v>
      </c>
      <c r="M854" s="13">
        <f t="shared" si="167"/>
        <v>0.42150371021686217</v>
      </c>
      <c r="N854" s="13">
        <f t="shared" si="162"/>
        <v>0.26133230033445454</v>
      </c>
      <c r="O854" s="13">
        <f t="shared" si="163"/>
        <v>0.91375561289719076</v>
      </c>
      <c r="Q854">
        <v>17.536260336889349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0.2149745347274104</v>
      </c>
      <c r="G855" s="13">
        <f t="shared" si="157"/>
        <v>0</v>
      </c>
      <c r="H855" s="13">
        <f t="shared" si="158"/>
        <v>0.2149745347274104</v>
      </c>
      <c r="I855" s="16">
        <f t="shared" si="166"/>
        <v>3.9242242210525262</v>
      </c>
      <c r="J855" s="13">
        <f t="shared" si="159"/>
        <v>3.920534844999696</v>
      </c>
      <c r="K855" s="13">
        <f t="shared" si="160"/>
        <v>3.6893760528302622E-3</v>
      </c>
      <c r="L855" s="13">
        <f t="shared" si="161"/>
        <v>0</v>
      </c>
      <c r="M855" s="13">
        <f t="shared" si="167"/>
        <v>0.16017140988240763</v>
      </c>
      <c r="N855" s="13">
        <f t="shared" si="162"/>
        <v>9.9306274127092739E-2</v>
      </c>
      <c r="O855" s="13">
        <f t="shared" si="163"/>
        <v>9.9306274127092739E-2</v>
      </c>
      <c r="Q855">
        <v>21.04236941217793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2.4893249805781961E-2</v>
      </c>
      <c r="G856" s="13">
        <f t="shared" si="157"/>
        <v>0</v>
      </c>
      <c r="H856" s="13">
        <f t="shared" si="158"/>
        <v>2.4893249805781961E-2</v>
      </c>
      <c r="I856" s="16">
        <f t="shared" si="166"/>
        <v>2.8582625858612223E-2</v>
      </c>
      <c r="J856" s="13">
        <f t="shared" si="159"/>
        <v>2.8582624827580446E-2</v>
      </c>
      <c r="K856" s="13">
        <f t="shared" si="160"/>
        <v>1.0310317773154498E-9</v>
      </c>
      <c r="L856" s="13">
        <f t="shared" si="161"/>
        <v>0</v>
      </c>
      <c r="M856" s="13">
        <f t="shared" si="167"/>
        <v>6.0865135755314895E-2</v>
      </c>
      <c r="N856" s="13">
        <f t="shared" si="162"/>
        <v>3.7736384168295237E-2</v>
      </c>
      <c r="O856" s="13">
        <f t="shared" si="163"/>
        <v>3.7736384168295237E-2</v>
      </c>
      <c r="Q856">
        <v>23.34920000000001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0.44604379338280459</v>
      </c>
      <c r="G857" s="13">
        <f t="shared" si="157"/>
        <v>0</v>
      </c>
      <c r="H857" s="13">
        <f t="shared" si="158"/>
        <v>0.44604379338280459</v>
      </c>
      <c r="I857" s="16">
        <f t="shared" si="166"/>
        <v>0.44604379441383635</v>
      </c>
      <c r="J857" s="13">
        <f t="shared" si="159"/>
        <v>0.44604033967796264</v>
      </c>
      <c r="K857" s="13">
        <f t="shared" si="160"/>
        <v>3.4547358737091471E-6</v>
      </c>
      <c r="L857" s="13">
        <f t="shared" si="161"/>
        <v>0</v>
      </c>
      <c r="M857" s="13">
        <f t="shared" si="167"/>
        <v>2.3128751587019658E-2</v>
      </c>
      <c r="N857" s="13">
        <f t="shared" si="162"/>
        <v>1.4339825983952188E-2</v>
      </c>
      <c r="O857" s="13">
        <f t="shared" si="163"/>
        <v>1.4339825983952188E-2</v>
      </c>
      <c r="Q857">
        <v>24.247445816207101</v>
      </c>
    </row>
    <row r="858" spans="1:17" x14ac:dyDescent="0.2">
      <c r="A858" s="14">
        <f t="shared" si="164"/>
        <v>48092</v>
      </c>
      <c r="B858" s="1">
        <v>9</v>
      </c>
      <c r="F858" s="34">
        <v>14.317713609023469</v>
      </c>
      <c r="G858" s="13">
        <f t="shared" si="157"/>
        <v>0</v>
      </c>
      <c r="H858" s="13">
        <f t="shared" si="158"/>
        <v>14.317713609023469</v>
      </c>
      <c r="I858" s="16">
        <f t="shared" si="166"/>
        <v>14.317717063759343</v>
      </c>
      <c r="J858" s="13">
        <f t="shared" si="159"/>
        <v>14.205595295958323</v>
      </c>
      <c r="K858" s="13">
        <f t="shared" si="160"/>
        <v>0.11212176780101935</v>
      </c>
      <c r="L858" s="13">
        <f t="shared" si="161"/>
        <v>0</v>
      </c>
      <c r="M858" s="13">
        <f t="shared" si="167"/>
        <v>8.7889256030674705E-3</v>
      </c>
      <c r="N858" s="13">
        <f t="shared" si="162"/>
        <v>5.4491338739018321E-3</v>
      </c>
      <c r="O858" s="13">
        <f t="shared" si="163"/>
        <v>5.4491338739018321E-3</v>
      </c>
      <c r="Q858">
        <v>24.29840113705184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55.307262871925062</v>
      </c>
      <c r="G859" s="13">
        <f t="shared" si="157"/>
        <v>3.128765043657018</v>
      </c>
      <c r="H859" s="13">
        <f t="shared" si="158"/>
        <v>52.178497828268043</v>
      </c>
      <c r="I859" s="16">
        <f t="shared" si="166"/>
        <v>52.290619596069064</v>
      </c>
      <c r="J859" s="13">
        <f t="shared" si="159"/>
        <v>44.378429487571438</v>
      </c>
      <c r="K859" s="13">
        <f t="shared" si="160"/>
        <v>7.9121901084976258</v>
      </c>
      <c r="L859" s="13">
        <f t="shared" si="161"/>
        <v>0</v>
      </c>
      <c r="M859" s="13">
        <f t="shared" si="167"/>
        <v>3.3397917291656384E-3</v>
      </c>
      <c r="N859" s="13">
        <f t="shared" si="162"/>
        <v>2.0706708720826957E-3</v>
      </c>
      <c r="O859" s="13">
        <f t="shared" si="163"/>
        <v>3.1308357145291006</v>
      </c>
      <c r="Q859">
        <v>19.984538053098859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13.84131878458968</v>
      </c>
      <c r="G860" s="13">
        <f t="shared" si="157"/>
        <v>0</v>
      </c>
      <c r="H860" s="13">
        <f t="shared" si="158"/>
        <v>13.84131878458968</v>
      </c>
      <c r="I860" s="16">
        <f t="shared" si="166"/>
        <v>21.753508893087307</v>
      </c>
      <c r="J860" s="13">
        <f t="shared" si="159"/>
        <v>20.394322105278832</v>
      </c>
      <c r="K860" s="13">
        <f t="shared" si="160"/>
        <v>1.3591867878084756</v>
      </c>
      <c r="L860" s="13">
        <f t="shared" si="161"/>
        <v>0</v>
      </c>
      <c r="M860" s="13">
        <f t="shared" si="167"/>
        <v>1.2691208570829427E-3</v>
      </c>
      <c r="N860" s="13">
        <f t="shared" si="162"/>
        <v>7.8685493139142451E-4</v>
      </c>
      <c r="O860" s="13">
        <f t="shared" si="163"/>
        <v>7.8685493139142451E-4</v>
      </c>
      <c r="Q860">
        <v>14.890816525509891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17.71348906532549</v>
      </c>
      <c r="G861" s="13">
        <f t="shared" si="157"/>
        <v>0</v>
      </c>
      <c r="H861" s="13">
        <f t="shared" si="158"/>
        <v>17.71348906532549</v>
      </c>
      <c r="I861" s="16">
        <f t="shared" si="166"/>
        <v>19.072675853133966</v>
      </c>
      <c r="J861" s="13">
        <f t="shared" si="159"/>
        <v>17.608073623193011</v>
      </c>
      <c r="K861" s="13">
        <f t="shared" si="160"/>
        <v>1.4646022299409545</v>
      </c>
      <c r="L861" s="13">
        <f t="shared" si="161"/>
        <v>0</v>
      </c>
      <c r="M861" s="13">
        <f t="shared" si="167"/>
        <v>4.8226592569151818E-4</v>
      </c>
      <c r="N861" s="13">
        <f t="shared" si="162"/>
        <v>2.9900487392874129E-4</v>
      </c>
      <c r="O861" s="13">
        <f t="shared" si="163"/>
        <v>2.9900487392874129E-4</v>
      </c>
      <c r="Q861">
        <v>11.297976593548389</v>
      </c>
    </row>
    <row r="862" spans="1:17" x14ac:dyDescent="0.2">
      <c r="A862" s="14">
        <f t="shared" si="164"/>
        <v>48214</v>
      </c>
      <c r="B862" s="1">
        <v>1</v>
      </c>
      <c r="F862" s="34">
        <v>103.0444041381751</v>
      </c>
      <c r="G862" s="13">
        <f t="shared" si="157"/>
        <v>8.4659113248334865</v>
      </c>
      <c r="H862" s="13">
        <f t="shared" si="158"/>
        <v>94.578492813341612</v>
      </c>
      <c r="I862" s="16">
        <f t="shared" si="166"/>
        <v>96.043095043282563</v>
      </c>
      <c r="J862" s="13">
        <f t="shared" si="159"/>
        <v>44.344995681751236</v>
      </c>
      <c r="K862" s="13">
        <f t="shared" si="160"/>
        <v>51.698099361531327</v>
      </c>
      <c r="L862" s="13">
        <f t="shared" si="161"/>
        <v>40.854445188314436</v>
      </c>
      <c r="M862" s="13">
        <f t="shared" si="167"/>
        <v>40.854628449366196</v>
      </c>
      <c r="N862" s="13">
        <f t="shared" si="162"/>
        <v>25.32986963860704</v>
      </c>
      <c r="O862" s="13">
        <f t="shared" si="163"/>
        <v>33.795780963440528</v>
      </c>
      <c r="Q862">
        <v>12.58289326412833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57.121420652358943</v>
      </c>
      <c r="G863" s="13">
        <f t="shared" si="157"/>
        <v>3.3315929716493353</v>
      </c>
      <c r="H863" s="13">
        <f t="shared" si="158"/>
        <v>53.789827680709607</v>
      </c>
      <c r="I863" s="16">
        <f t="shared" si="166"/>
        <v>64.633481853926497</v>
      </c>
      <c r="J863" s="13">
        <f t="shared" si="159"/>
        <v>45.282747879022523</v>
      </c>
      <c r="K863" s="13">
        <f t="shared" si="160"/>
        <v>19.350733974903974</v>
      </c>
      <c r="L863" s="13">
        <f t="shared" si="161"/>
        <v>8.2692366486119564</v>
      </c>
      <c r="M863" s="13">
        <f t="shared" si="167"/>
        <v>23.793995459371114</v>
      </c>
      <c r="N863" s="13">
        <f t="shared" si="162"/>
        <v>14.75227718481009</v>
      </c>
      <c r="O863" s="13">
        <f t="shared" si="163"/>
        <v>18.083870156459426</v>
      </c>
      <c r="Q863">
        <v>16.028260094739139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21.672671457666421</v>
      </c>
      <c r="G864" s="13">
        <f t="shared" si="157"/>
        <v>0</v>
      </c>
      <c r="H864" s="13">
        <f t="shared" si="158"/>
        <v>21.672671457666421</v>
      </c>
      <c r="I864" s="16">
        <f t="shared" si="166"/>
        <v>32.754168783958441</v>
      </c>
      <c r="J864" s="13">
        <f t="shared" si="159"/>
        <v>27.937536441498043</v>
      </c>
      <c r="K864" s="13">
        <f t="shared" si="160"/>
        <v>4.8166323424603981</v>
      </c>
      <c r="L864" s="13">
        <f t="shared" si="161"/>
        <v>0</v>
      </c>
      <c r="M864" s="13">
        <f t="shared" si="167"/>
        <v>9.0417182745610241</v>
      </c>
      <c r="N864" s="13">
        <f t="shared" si="162"/>
        <v>5.605865330227835</v>
      </c>
      <c r="O864" s="13">
        <f t="shared" si="163"/>
        <v>5.605865330227835</v>
      </c>
      <c r="Q864">
        <v>13.57727493514043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37.621591481137962</v>
      </c>
      <c r="G865" s="13">
        <f t="shared" si="157"/>
        <v>1.1514573794424772</v>
      </c>
      <c r="H865" s="13">
        <f t="shared" si="158"/>
        <v>36.470134101695486</v>
      </c>
      <c r="I865" s="16">
        <f t="shared" si="166"/>
        <v>41.286766444155887</v>
      </c>
      <c r="J865" s="13">
        <f t="shared" si="159"/>
        <v>35.84742673553049</v>
      </c>
      <c r="K865" s="13">
        <f t="shared" si="160"/>
        <v>5.439339708625397</v>
      </c>
      <c r="L865" s="13">
        <f t="shared" si="161"/>
        <v>0</v>
      </c>
      <c r="M865" s="13">
        <f t="shared" si="167"/>
        <v>3.4358529443331891</v>
      </c>
      <c r="N865" s="13">
        <f t="shared" si="162"/>
        <v>2.1302288254865771</v>
      </c>
      <c r="O865" s="13">
        <f t="shared" si="163"/>
        <v>3.2816862049290543</v>
      </c>
      <c r="Q865">
        <v>17.872018995624021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0.2121682170155294</v>
      </c>
      <c r="G866" s="13">
        <f t="shared" si="157"/>
        <v>0</v>
      </c>
      <c r="H866" s="13">
        <f t="shared" si="158"/>
        <v>0.2121682170155294</v>
      </c>
      <c r="I866" s="16">
        <f t="shared" si="166"/>
        <v>5.6515079256409262</v>
      </c>
      <c r="J866" s="13">
        <f t="shared" si="159"/>
        <v>5.6355292707186271</v>
      </c>
      <c r="K866" s="13">
        <f t="shared" si="160"/>
        <v>1.5978654922299107E-2</v>
      </c>
      <c r="L866" s="13">
        <f t="shared" si="161"/>
        <v>0</v>
      </c>
      <c r="M866" s="13">
        <f t="shared" si="167"/>
        <v>1.305624118846612</v>
      </c>
      <c r="N866" s="13">
        <f t="shared" si="162"/>
        <v>0.80948695368489942</v>
      </c>
      <c r="O866" s="13">
        <f t="shared" si="163"/>
        <v>0.80948695368489942</v>
      </c>
      <c r="Q866">
        <v>18.39865873510222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1.832902898980854</v>
      </c>
      <c r="G867" s="13">
        <f t="shared" si="157"/>
        <v>0</v>
      </c>
      <c r="H867" s="13">
        <f t="shared" si="158"/>
        <v>1.832902898980854</v>
      </c>
      <c r="I867" s="16">
        <f t="shared" si="166"/>
        <v>1.8488815539031531</v>
      </c>
      <c r="J867" s="13">
        <f t="shared" si="159"/>
        <v>1.8485662692114815</v>
      </c>
      <c r="K867" s="13">
        <f t="shared" si="160"/>
        <v>3.1528469167163564E-4</v>
      </c>
      <c r="L867" s="13">
        <f t="shared" si="161"/>
        <v>0</v>
      </c>
      <c r="M867" s="13">
        <f t="shared" si="167"/>
        <v>0.49613716516171258</v>
      </c>
      <c r="N867" s="13">
        <f t="shared" si="162"/>
        <v>0.30760504240026182</v>
      </c>
      <c r="O867" s="13">
        <f t="shared" si="163"/>
        <v>0.30760504240026182</v>
      </c>
      <c r="Q867">
        <v>22.480109781599172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0.1000000013029087</v>
      </c>
      <c r="G868" s="13">
        <f t="shared" si="157"/>
        <v>0</v>
      </c>
      <c r="H868" s="13">
        <f t="shared" si="158"/>
        <v>0.1000000013029087</v>
      </c>
      <c r="I868" s="16">
        <f t="shared" si="166"/>
        <v>0.10031528599458034</v>
      </c>
      <c r="J868" s="13">
        <f t="shared" si="159"/>
        <v>0.1003152436220475</v>
      </c>
      <c r="K868" s="13">
        <f t="shared" si="160"/>
        <v>4.2372532843559796E-8</v>
      </c>
      <c r="L868" s="13">
        <f t="shared" si="161"/>
        <v>0</v>
      </c>
      <c r="M868" s="13">
        <f t="shared" si="167"/>
        <v>0.18853212276145076</v>
      </c>
      <c r="N868" s="13">
        <f t="shared" si="162"/>
        <v>0.11688991611209947</v>
      </c>
      <c r="O868" s="13">
        <f t="shared" si="163"/>
        <v>0.11688991611209947</v>
      </c>
      <c r="Q868">
        <v>23.70982600000001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0.83503142421266163</v>
      </c>
      <c r="G869" s="13">
        <f t="shared" si="157"/>
        <v>0</v>
      </c>
      <c r="H869" s="13">
        <f t="shared" si="158"/>
        <v>0.83503142421266163</v>
      </c>
      <c r="I869" s="16">
        <f t="shared" si="166"/>
        <v>0.83503146658519445</v>
      </c>
      <c r="J869" s="13">
        <f t="shared" si="159"/>
        <v>0.83500626692841873</v>
      </c>
      <c r="K869" s="13">
        <f t="shared" si="160"/>
        <v>2.5199656775720669E-5</v>
      </c>
      <c r="L869" s="13">
        <f t="shared" si="161"/>
        <v>0</v>
      </c>
      <c r="M869" s="13">
        <f t="shared" si="167"/>
        <v>7.1642206649351295E-2</v>
      </c>
      <c r="N869" s="13">
        <f t="shared" si="162"/>
        <v>4.4418168122597801E-2</v>
      </c>
      <c r="O869" s="13">
        <f t="shared" si="163"/>
        <v>4.4418168122597801E-2</v>
      </c>
      <c r="Q869">
        <v>23.49119350678551</v>
      </c>
    </row>
    <row r="870" spans="1:17" x14ac:dyDescent="0.2">
      <c r="A870" s="14">
        <f t="shared" si="164"/>
        <v>48458</v>
      </c>
      <c r="B870" s="1">
        <v>9</v>
      </c>
      <c r="F870" s="34">
        <v>8.310489175496377</v>
      </c>
      <c r="G870" s="13">
        <f t="shared" si="157"/>
        <v>0</v>
      </c>
      <c r="H870" s="13">
        <f t="shared" si="158"/>
        <v>8.310489175496377</v>
      </c>
      <c r="I870" s="16">
        <f t="shared" si="166"/>
        <v>8.3105143751531525</v>
      </c>
      <c r="J870" s="13">
        <f t="shared" si="159"/>
        <v>8.2836085973271096</v>
      </c>
      <c r="K870" s="13">
        <f t="shared" si="160"/>
        <v>2.6905777826042865E-2</v>
      </c>
      <c r="L870" s="13">
        <f t="shared" si="161"/>
        <v>0</v>
      </c>
      <c r="M870" s="13">
        <f t="shared" si="167"/>
        <v>2.7224038526753494E-2</v>
      </c>
      <c r="N870" s="13">
        <f t="shared" si="162"/>
        <v>1.6878903886587165E-2</v>
      </c>
      <c r="O870" s="13">
        <f t="shared" si="163"/>
        <v>1.6878903886587165E-2</v>
      </c>
      <c r="Q870">
        <v>22.888930614992692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10.17996210834154</v>
      </c>
      <c r="G871" s="13">
        <f t="shared" si="157"/>
        <v>0</v>
      </c>
      <c r="H871" s="13">
        <f t="shared" si="158"/>
        <v>10.17996210834154</v>
      </c>
      <c r="I871" s="16">
        <f t="shared" si="166"/>
        <v>10.206867886167583</v>
      </c>
      <c r="J871" s="13">
        <f t="shared" si="159"/>
        <v>10.151571877151895</v>
      </c>
      <c r="K871" s="13">
        <f t="shared" si="160"/>
        <v>5.5296009015687986E-2</v>
      </c>
      <c r="L871" s="13">
        <f t="shared" si="161"/>
        <v>0</v>
      </c>
      <c r="M871" s="13">
        <f t="shared" si="167"/>
        <v>1.0345134640166329E-2</v>
      </c>
      <c r="N871" s="13">
        <f t="shared" si="162"/>
        <v>6.4139834769031236E-3</v>
      </c>
      <c r="O871" s="13">
        <f t="shared" si="163"/>
        <v>6.4139834769031236E-3</v>
      </c>
      <c r="Q871">
        <v>22.129661002662761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20.50582712419774</v>
      </c>
      <c r="G872" s="13">
        <f t="shared" si="157"/>
        <v>0</v>
      </c>
      <c r="H872" s="13">
        <f t="shared" si="158"/>
        <v>20.50582712419774</v>
      </c>
      <c r="I872" s="16">
        <f t="shared" si="166"/>
        <v>20.561123133213428</v>
      </c>
      <c r="J872" s="13">
        <f t="shared" si="159"/>
        <v>19.511256493642701</v>
      </c>
      <c r="K872" s="13">
        <f t="shared" si="160"/>
        <v>1.0498666395707268</v>
      </c>
      <c r="L872" s="13">
        <f t="shared" si="161"/>
        <v>0</v>
      </c>
      <c r="M872" s="13">
        <f t="shared" si="167"/>
        <v>3.931151163263205E-3</v>
      </c>
      <c r="N872" s="13">
        <f t="shared" si="162"/>
        <v>2.4373137212231871E-3</v>
      </c>
      <c r="O872" s="13">
        <f t="shared" si="163"/>
        <v>2.4373137212231871E-3</v>
      </c>
      <c r="Q872">
        <v>15.66093085917395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74.411408675954334</v>
      </c>
      <c r="G873" s="13">
        <f t="shared" si="157"/>
        <v>5.2646621256449242</v>
      </c>
      <c r="H873" s="13">
        <f t="shared" si="158"/>
        <v>69.146746550309416</v>
      </c>
      <c r="I873" s="16">
        <f t="shared" si="166"/>
        <v>70.196613189880139</v>
      </c>
      <c r="J873" s="13">
        <f t="shared" si="159"/>
        <v>38.922424330649946</v>
      </c>
      <c r="K873" s="13">
        <f t="shared" si="160"/>
        <v>31.274188859230193</v>
      </c>
      <c r="L873" s="13">
        <f t="shared" si="161"/>
        <v>20.280362107383461</v>
      </c>
      <c r="M873" s="13">
        <f t="shared" si="167"/>
        <v>20.281855944825502</v>
      </c>
      <c r="N873" s="13">
        <f t="shared" si="162"/>
        <v>12.574750685791811</v>
      </c>
      <c r="O873" s="13">
        <f t="shared" si="163"/>
        <v>17.839412811436734</v>
      </c>
      <c r="Q873">
        <v>11.60235319661572</v>
      </c>
    </row>
    <row r="874" spans="1:17" x14ac:dyDescent="0.2">
      <c r="A874" s="14">
        <f t="shared" si="164"/>
        <v>48580</v>
      </c>
      <c r="B874" s="1">
        <v>1</v>
      </c>
      <c r="F874" s="34">
        <v>7.8321327598807136</v>
      </c>
      <c r="G874" s="13">
        <f t="shared" si="157"/>
        <v>0</v>
      </c>
      <c r="H874" s="13">
        <f t="shared" si="158"/>
        <v>7.8321327598807136</v>
      </c>
      <c r="I874" s="16">
        <f t="shared" si="166"/>
        <v>18.825959511727447</v>
      </c>
      <c r="J874" s="13">
        <f t="shared" si="159"/>
        <v>17.464636529138716</v>
      </c>
      <c r="K874" s="13">
        <f t="shared" si="160"/>
        <v>1.3613229825887316</v>
      </c>
      <c r="L874" s="13">
        <f t="shared" si="161"/>
        <v>0</v>
      </c>
      <c r="M874" s="13">
        <f t="shared" si="167"/>
        <v>7.7071052590336908</v>
      </c>
      <c r="N874" s="13">
        <f t="shared" si="162"/>
        <v>4.7784052606008887</v>
      </c>
      <c r="O874" s="13">
        <f t="shared" si="163"/>
        <v>4.7784052606008887</v>
      </c>
      <c r="Q874">
        <v>11.604609593548391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0.8202800595738341</v>
      </c>
      <c r="G875" s="13">
        <f t="shared" si="157"/>
        <v>0</v>
      </c>
      <c r="H875" s="13">
        <f t="shared" si="158"/>
        <v>0.8202800595738341</v>
      </c>
      <c r="I875" s="16">
        <f t="shared" si="166"/>
        <v>2.1816030421625658</v>
      </c>
      <c r="J875" s="13">
        <f t="shared" si="159"/>
        <v>2.1797689027953528</v>
      </c>
      <c r="K875" s="13">
        <f t="shared" si="160"/>
        <v>1.8341393672129946E-3</v>
      </c>
      <c r="L875" s="13">
        <f t="shared" si="161"/>
        <v>0</v>
      </c>
      <c r="M875" s="13">
        <f t="shared" si="167"/>
        <v>2.9286999984328022</v>
      </c>
      <c r="N875" s="13">
        <f t="shared" si="162"/>
        <v>1.8157939990283374</v>
      </c>
      <c r="O875" s="13">
        <f t="shared" si="163"/>
        <v>1.8157939990283374</v>
      </c>
      <c r="Q875">
        <v>13.4816124525557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28.26113283244911</v>
      </c>
      <c r="G876" s="13">
        <f t="shared" si="157"/>
        <v>0.10493184938783144</v>
      </c>
      <c r="H876" s="13">
        <f t="shared" si="158"/>
        <v>28.156200983061279</v>
      </c>
      <c r="I876" s="16">
        <f t="shared" si="166"/>
        <v>28.15803512242849</v>
      </c>
      <c r="J876" s="13">
        <f t="shared" si="159"/>
        <v>25.411971977696052</v>
      </c>
      <c r="K876" s="13">
        <f t="shared" si="160"/>
        <v>2.7460631447324388</v>
      </c>
      <c r="L876" s="13">
        <f t="shared" si="161"/>
        <v>0</v>
      </c>
      <c r="M876" s="13">
        <f t="shared" si="167"/>
        <v>1.1129059994044648</v>
      </c>
      <c r="N876" s="13">
        <f t="shared" si="162"/>
        <v>0.69000171963076817</v>
      </c>
      <c r="O876" s="13">
        <f t="shared" si="163"/>
        <v>0.79493356901859957</v>
      </c>
      <c r="Q876">
        <v>14.98388708130881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24.902076651448461</v>
      </c>
      <c r="G877" s="13">
        <f t="shared" si="157"/>
        <v>0</v>
      </c>
      <c r="H877" s="13">
        <f t="shared" si="158"/>
        <v>24.902076651448461</v>
      </c>
      <c r="I877" s="16">
        <f t="shared" si="166"/>
        <v>27.648139796180899</v>
      </c>
      <c r="J877" s="13">
        <f t="shared" si="159"/>
        <v>25.024885740278698</v>
      </c>
      <c r="K877" s="13">
        <f t="shared" si="160"/>
        <v>2.6232540559022013</v>
      </c>
      <c r="L877" s="13">
        <f t="shared" si="161"/>
        <v>0</v>
      </c>
      <c r="M877" s="13">
        <f t="shared" si="167"/>
        <v>0.4229042797736966</v>
      </c>
      <c r="N877" s="13">
        <f t="shared" si="162"/>
        <v>0.2622006534596919</v>
      </c>
      <c r="O877" s="13">
        <f t="shared" si="163"/>
        <v>0.2622006534596919</v>
      </c>
      <c r="Q877">
        <v>14.95078100620125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9.2524443655097546</v>
      </c>
      <c r="G878" s="13">
        <f t="shared" si="157"/>
        <v>0</v>
      </c>
      <c r="H878" s="13">
        <f t="shared" si="158"/>
        <v>9.2524443655097546</v>
      </c>
      <c r="I878" s="16">
        <f t="shared" si="166"/>
        <v>11.875698421411956</v>
      </c>
      <c r="J878" s="13">
        <f t="shared" si="159"/>
        <v>11.757661469067433</v>
      </c>
      <c r="K878" s="13">
        <f t="shared" si="160"/>
        <v>0.11803695234452327</v>
      </c>
      <c r="L878" s="13">
        <f t="shared" si="161"/>
        <v>0</v>
      </c>
      <c r="M878" s="13">
        <f t="shared" si="167"/>
        <v>0.1607036263140047</v>
      </c>
      <c r="N878" s="13">
        <f t="shared" si="162"/>
        <v>9.9636248314682915E-2</v>
      </c>
      <c r="O878" s="13">
        <f t="shared" si="163"/>
        <v>9.9636248314682915E-2</v>
      </c>
      <c r="Q878">
        <v>19.932681492480949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1.348351575581062</v>
      </c>
      <c r="G879" s="13">
        <f t="shared" si="157"/>
        <v>0</v>
      </c>
      <c r="H879" s="13">
        <f t="shared" si="158"/>
        <v>1.348351575581062</v>
      </c>
      <c r="I879" s="16">
        <f t="shared" si="166"/>
        <v>1.4663885279255853</v>
      </c>
      <c r="J879" s="13">
        <f t="shared" si="159"/>
        <v>1.4662092757902392</v>
      </c>
      <c r="K879" s="13">
        <f t="shared" si="160"/>
        <v>1.7925213534608631E-4</v>
      </c>
      <c r="L879" s="13">
        <f t="shared" si="161"/>
        <v>0</v>
      </c>
      <c r="M879" s="13">
        <f t="shared" si="167"/>
        <v>6.1067377999321784E-2</v>
      </c>
      <c r="N879" s="13">
        <f t="shared" si="162"/>
        <v>3.7861774359579506E-2</v>
      </c>
      <c r="O879" s="13">
        <f t="shared" si="163"/>
        <v>3.7861774359579506E-2</v>
      </c>
      <c r="Q879">
        <v>21.555256707481679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8.1946467352466534</v>
      </c>
      <c r="G880" s="13">
        <f t="shared" si="157"/>
        <v>0</v>
      </c>
      <c r="H880" s="13">
        <f t="shared" si="158"/>
        <v>8.1946467352466534</v>
      </c>
      <c r="I880" s="16">
        <f t="shared" si="166"/>
        <v>8.194825987382</v>
      </c>
      <c r="J880" s="13">
        <f t="shared" si="159"/>
        <v>8.172566235360252</v>
      </c>
      <c r="K880" s="13">
        <f t="shared" si="160"/>
        <v>2.2259752021748014E-2</v>
      </c>
      <c r="L880" s="13">
        <f t="shared" si="161"/>
        <v>0</v>
      </c>
      <c r="M880" s="13">
        <f t="shared" si="167"/>
        <v>2.3205603639742278E-2</v>
      </c>
      <c r="N880" s="13">
        <f t="shared" si="162"/>
        <v>1.4387474256640212E-2</v>
      </c>
      <c r="O880" s="13">
        <f t="shared" si="163"/>
        <v>1.4387474256640212E-2</v>
      </c>
      <c r="Q880">
        <v>23.9449338924518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0.37142857099999999</v>
      </c>
      <c r="G881" s="13">
        <f t="shared" si="157"/>
        <v>0</v>
      </c>
      <c r="H881" s="13">
        <f t="shared" si="158"/>
        <v>0.37142857099999999</v>
      </c>
      <c r="I881" s="16">
        <f t="shared" si="166"/>
        <v>0.393688323021748</v>
      </c>
      <c r="J881" s="13">
        <f t="shared" si="159"/>
        <v>0.39368570120044138</v>
      </c>
      <c r="K881" s="13">
        <f t="shared" si="160"/>
        <v>2.6218213066142582E-6</v>
      </c>
      <c r="L881" s="13">
        <f t="shared" si="161"/>
        <v>0</v>
      </c>
      <c r="M881" s="13">
        <f t="shared" si="167"/>
        <v>8.8181293831020666E-3</v>
      </c>
      <c r="N881" s="13">
        <f t="shared" si="162"/>
        <v>5.4672402175232815E-3</v>
      </c>
      <c r="O881" s="13">
        <f t="shared" si="163"/>
        <v>5.4672402175232815E-3</v>
      </c>
      <c r="Q881">
        <v>23.542964000000008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11.639590811491351</v>
      </c>
      <c r="G882" s="13">
        <f t="shared" si="157"/>
        <v>0</v>
      </c>
      <c r="H882" s="13">
        <f t="shared" si="158"/>
        <v>11.639590811491351</v>
      </c>
      <c r="I882" s="16">
        <f t="shared" si="166"/>
        <v>11.639593433312657</v>
      </c>
      <c r="J882" s="13">
        <f t="shared" si="159"/>
        <v>11.576243668516543</v>
      </c>
      <c r="K882" s="13">
        <f t="shared" si="160"/>
        <v>6.3349764796113206E-2</v>
      </c>
      <c r="L882" s="13">
        <f t="shared" si="161"/>
        <v>0</v>
      </c>
      <c r="M882" s="13">
        <f t="shared" si="167"/>
        <v>3.3508891655787852E-3</v>
      </c>
      <c r="N882" s="13">
        <f t="shared" si="162"/>
        <v>2.0775512826588468E-3</v>
      </c>
      <c r="O882" s="13">
        <f t="shared" si="163"/>
        <v>2.0775512826588468E-3</v>
      </c>
      <c r="Q882">
        <v>23.964416565735249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154.1774743087235</v>
      </c>
      <c r="G883" s="13">
        <f t="shared" si="157"/>
        <v>14.182731982018931</v>
      </c>
      <c r="H883" s="13">
        <f t="shared" si="158"/>
        <v>139.99474232670457</v>
      </c>
      <c r="I883" s="16">
        <f t="shared" si="166"/>
        <v>140.05809209150067</v>
      </c>
      <c r="J883" s="13">
        <f t="shared" si="159"/>
        <v>77.782433275898867</v>
      </c>
      <c r="K883" s="13">
        <f t="shared" si="160"/>
        <v>62.275658815601801</v>
      </c>
      <c r="L883" s="13">
        <f t="shared" si="161"/>
        <v>51.509779140008618</v>
      </c>
      <c r="M883" s="13">
        <f t="shared" si="167"/>
        <v>51.511052477891539</v>
      </c>
      <c r="N883" s="13">
        <f t="shared" si="162"/>
        <v>31.936852536292754</v>
      </c>
      <c r="O883" s="13">
        <f t="shared" si="163"/>
        <v>46.119584518311683</v>
      </c>
      <c r="Q883">
        <v>21.518599819352421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74.033588595638236</v>
      </c>
      <c r="G884" s="13">
        <f t="shared" si="157"/>
        <v>5.2224207809995438</v>
      </c>
      <c r="H884" s="13">
        <f t="shared" si="158"/>
        <v>68.811167814638694</v>
      </c>
      <c r="I884" s="16">
        <f t="shared" si="166"/>
        <v>79.577047490231877</v>
      </c>
      <c r="J884" s="13">
        <f t="shared" si="159"/>
        <v>44.627743729339507</v>
      </c>
      <c r="K884" s="13">
        <f t="shared" si="160"/>
        <v>34.94930376089237</v>
      </c>
      <c r="L884" s="13">
        <f t="shared" si="161"/>
        <v>23.982499330822918</v>
      </c>
      <c r="M884" s="13">
        <f t="shared" si="167"/>
        <v>43.556699272421703</v>
      </c>
      <c r="N884" s="13">
        <f t="shared" si="162"/>
        <v>27.005153548901454</v>
      </c>
      <c r="O884" s="13">
        <f t="shared" si="163"/>
        <v>32.227574329900996</v>
      </c>
      <c r="Q884">
        <v>13.68041765305995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27.111606074355201</v>
      </c>
      <c r="G885" s="13">
        <f t="shared" si="157"/>
        <v>0</v>
      </c>
      <c r="H885" s="13">
        <f t="shared" si="158"/>
        <v>27.111606074355201</v>
      </c>
      <c r="I885" s="16">
        <f t="shared" si="166"/>
        <v>38.078410504424653</v>
      </c>
      <c r="J885" s="13">
        <f t="shared" si="159"/>
        <v>33.218442326317067</v>
      </c>
      <c r="K885" s="13">
        <f t="shared" si="160"/>
        <v>4.8599681781075859</v>
      </c>
      <c r="L885" s="13">
        <f t="shared" si="161"/>
        <v>0</v>
      </c>
      <c r="M885" s="13">
        <f t="shared" si="167"/>
        <v>16.551545723520249</v>
      </c>
      <c r="N885" s="13">
        <f t="shared" si="162"/>
        <v>10.261958348582555</v>
      </c>
      <c r="O885" s="13">
        <f t="shared" si="163"/>
        <v>10.261958348582555</v>
      </c>
      <c r="Q885">
        <v>17.001487282631789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22.011347537920621</v>
      </c>
      <c r="G886" s="13">
        <f t="shared" si="157"/>
        <v>0</v>
      </c>
      <c r="H886" s="13">
        <f t="shared" si="158"/>
        <v>22.011347537920621</v>
      </c>
      <c r="I886" s="16">
        <f t="shared" si="166"/>
        <v>26.871315716028207</v>
      </c>
      <c r="J886" s="13">
        <f t="shared" si="159"/>
        <v>23.678266827961277</v>
      </c>
      <c r="K886" s="13">
        <f t="shared" si="160"/>
        <v>3.1930488880669294</v>
      </c>
      <c r="L886" s="13">
        <f t="shared" si="161"/>
        <v>0</v>
      </c>
      <c r="M886" s="13">
        <f t="shared" si="167"/>
        <v>6.2895873749376943</v>
      </c>
      <c r="N886" s="13">
        <f t="shared" si="162"/>
        <v>3.8995441724613702</v>
      </c>
      <c r="O886" s="13">
        <f t="shared" si="163"/>
        <v>3.8995441724613702</v>
      </c>
      <c r="Q886">
        <v>12.60882859354839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57.09394210864383</v>
      </c>
      <c r="G887" s="13">
        <f t="shared" si="157"/>
        <v>3.3285207933933463</v>
      </c>
      <c r="H887" s="13">
        <f t="shared" si="158"/>
        <v>53.765421315250485</v>
      </c>
      <c r="I887" s="16">
        <f t="shared" si="166"/>
        <v>56.958470203317418</v>
      </c>
      <c r="J887" s="13">
        <f t="shared" si="159"/>
        <v>38.106776444578493</v>
      </c>
      <c r="K887" s="13">
        <f t="shared" si="160"/>
        <v>18.851693758738925</v>
      </c>
      <c r="L887" s="13">
        <f t="shared" si="161"/>
        <v>7.7665270981099273</v>
      </c>
      <c r="M887" s="13">
        <f t="shared" si="167"/>
        <v>10.156570300586251</v>
      </c>
      <c r="N887" s="13">
        <f t="shared" si="162"/>
        <v>6.2970735863634761</v>
      </c>
      <c r="O887" s="13">
        <f t="shared" si="163"/>
        <v>9.6255943797568229</v>
      </c>
      <c r="Q887">
        <v>12.952192585447079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32.18962945891986</v>
      </c>
      <c r="G888" s="13">
        <f t="shared" si="157"/>
        <v>0.54414879041999631</v>
      </c>
      <c r="H888" s="13">
        <f t="shared" si="158"/>
        <v>31.645480668499864</v>
      </c>
      <c r="I888" s="16">
        <f t="shared" si="166"/>
        <v>42.730647329128864</v>
      </c>
      <c r="J888" s="13">
        <f t="shared" si="159"/>
        <v>35.807757591789795</v>
      </c>
      <c r="K888" s="13">
        <f t="shared" si="160"/>
        <v>6.9228897373390694</v>
      </c>
      <c r="L888" s="13">
        <f t="shared" si="161"/>
        <v>0</v>
      </c>
      <c r="M888" s="13">
        <f t="shared" si="167"/>
        <v>3.8594967142227752</v>
      </c>
      <c r="N888" s="13">
        <f t="shared" si="162"/>
        <v>2.3928879628181208</v>
      </c>
      <c r="O888" s="13">
        <f t="shared" si="163"/>
        <v>2.9370367532381172</v>
      </c>
      <c r="Q888">
        <v>16.504751432762149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13.467076981581251</v>
      </c>
      <c r="G889" s="13">
        <f t="shared" si="157"/>
        <v>0</v>
      </c>
      <c r="H889" s="13">
        <f t="shared" si="158"/>
        <v>13.467076981581251</v>
      </c>
      <c r="I889" s="16">
        <f t="shared" si="166"/>
        <v>20.38996671892032</v>
      </c>
      <c r="J889" s="13">
        <f t="shared" si="159"/>
        <v>19.496308584073994</v>
      </c>
      <c r="K889" s="13">
        <f t="shared" si="160"/>
        <v>0.89365813484632639</v>
      </c>
      <c r="L889" s="13">
        <f t="shared" si="161"/>
        <v>0</v>
      </c>
      <c r="M889" s="13">
        <f t="shared" si="167"/>
        <v>1.4666087514046544</v>
      </c>
      <c r="N889" s="13">
        <f t="shared" si="162"/>
        <v>0.90929742587088569</v>
      </c>
      <c r="O889" s="13">
        <f t="shared" si="163"/>
        <v>0.90929742587088569</v>
      </c>
      <c r="Q889">
        <v>16.712417711065559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15.970308985975169</v>
      </c>
      <c r="G890" s="13">
        <f t="shared" si="157"/>
        <v>0</v>
      </c>
      <c r="H890" s="13">
        <f t="shared" si="158"/>
        <v>15.970308985975169</v>
      </c>
      <c r="I890" s="16">
        <f t="shared" si="166"/>
        <v>16.863967120821496</v>
      </c>
      <c r="J890" s="13">
        <f t="shared" si="159"/>
        <v>16.655308979035993</v>
      </c>
      <c r="K890" s="13">
        <f t="shared" si="160"/>
        <v>0.20865814178550224</v>
      </c>
      <c r="L890" s="13">
        <f t="shared" si="161"/>
        <v>0</v>
      </c>
      <c r="M890" s="13">
        <f t="shared" si="167"/>
        <v>0.55731132553376872</v>
      </c>
      <c r="N890" s="13">
        <f t="shared" si="162"/>
        <v>0.34553302183093659</v>
      </c>
      <c r="O890" s="13">
        <f t="shared" si="163"/>
        <v>0.34553302183093659</v>
      </c>
      <c r="Q890">
        <v>23.32118299949029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4.644062356669485</v>
      </c>
      <c r="G891" s="13">
        <f t="shared" si="157"/>
        <v>0</v>
      </c>
      <c r="H891" s="13">
        <f t="shared" si="158"/>
        <v>4.644062356669485</v>
      </c>
      <c r="I891" s="16">
        <f t="shared" si="166"/>
        <v>4.8527204984549872</v>
      </c>
      <c r="J891" s="13">
        <f t="shared" si="159"/>
        <v>4.8476833735690681</v>
      </c>
      <c r="K891" s="13">
        <f t="shared" si="160"/>
        <v>5.0371248859191198E-3</v>
      </c>
      <c r="L891" s="13">
        <f t="shared" si="161"/>
        <v>0</v>
      </c>
      <c r="M891" s="13">
        <f t="shared" si="167"/>
        <v>0.21177830370283213</v>
      </c>
      <c r="N891" s="13">
        <f t="shared" si="162"/>
        <v>0.13130254829575591</v>
      </c>
      <c r="O891" s="13">
        <f t="shared" si="163"/>
        <v>0.13130254829575591</v>
      </c>
      <c r="Q891">
        <v>23.350219690440749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0.1837323722183295</v>
      </c>
      <c r="G892" s="13">
        <f t="shared" si="157"/>
        <v>0</v>
      </c>
      <c r="H892" s="13">
        <f t="shared" si="158"/>
        <v>0.1837323722183295</v>
      </c>
      <c r="I892" s="16">
        <f t="shared" si="166"/>
        <v>0.18876949710424862</v>
      </c>
      <c r="J892" s="13">
        <f t="shared" si="159"/>
        <v>0.18876922804238408</v>
      </c>
      <c r="K892" s="13">
        <f t="shared" si="160"/>
        <v>2.6906186453845571E-7</v>
      </c>
      <c r="L892" s="13">
        <f t="shared" si="161"/>
        <v>0</v>
      </c>
      <c r="M892" s="13">
        <f t="shared" si="167"/>
        <v>8.0475755407076216E-2</v>
      </c>
      <c r="N892" s="13">
        <f t="shared" si="162"/>
        <v>4.9894968352387256E-2</v>
      </c>
      <c r="O892" s="13">
        <f t="shared" si="163"/>
        <v>4.9894968352387256E-2</v>
      </c>
      <c r="Q892">
        <v>24.053728669635319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13.63874953623564</v>
      </c>
      <c r="G893" s="13">
        <f t="shared" si="157"/>
        <v>0</v>
      </c>
      <c r="H893" s="13">
        <f t="shared" si="158"/>
        <v>13.63874953623564</v>
      </c>
      <c r="I893" s="16">
        <f t="shared" si="166"/>
        <v>13.638749805297504</v>
      </c>
      <c r="J893" s="13">
        <f t="shared" si="159"/>
        <v>13.57511260179405</v>
      </c>
      <c r="K893" s="13">
        <f t="shared" si="160"/>
        <v>6.3637203503454032E-2</v>
      </c>
      <c r="L893" s="13">
        <f t="shared" si="161"/>
        <v>0</v>
      </c>
      <c r="M893" s="13">
        <f t="shared" si="167"/>
        <v>3.058078705468896E-2</v>
      </c>
      <c r="N893" s="13">
        <f t="shared" si="162"/>
        <v>1.8960087973907153E-2</v>
      </c>
      <c r="O893" s="13">
        <f t="shared" si="163"/>
        <v>1.8960087973907153E-2</v>
      </c>
      <c r="Q893">
        <v>27.37334700000001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9.3499661343611233</v>
      </c>
      <c r="G894" s="13">
        <f t="shared" si="157"/>
        <v>0</v>
      </c>
      <c r="H894" s="13">
        <f t="shared" si="158"/>
        <v>9.3499661343611233</v>
      </c>
      <c r="I894" s="16">
        <f t="shared" si="166"/>
        <v>9.4136033378645774</v>
      </c>
      <c r="J894" s="13">
        <f t="shared" si="159"/>
        <v>9.3855896580382705</v>
      </c>
      <c r="K894" s="13">
        <f t="shared" si="160"/>
        <v>2.801367982630687E-2</v>
      </c>
      <c r="L894" s="13">
        <f t="shared" si="161"/>
        <v>0</v>
      </c>
      <c r="M894" s="13">
        <f t="shared" si="167"/>
        <v>1.1620699080781807E-2</v>
      </c>
      <c r="N894" s="13">
        <f t="shared" si="162"/>
        <v>7.2048334300847203E-3</v>
      </c>
      <c r="O894" s="13">
        <f t="shared" si="163"/>
        <v>7.2048334300847203E-3</v>
      </c>
      <c r="Q894">
        <v>25.275579475231911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43.602341255033373</v>
      </c>
      <c r="G895" s="13">
        <f t="shared" si="157"/>
        <v>1.8201219782788616</v>
      </c>
      <c r="H895" s="13">
        <f t="shared" si="158"/>
        <v>41.78221927675451</v>
      </c>
      <c r="I895" s="16">
        <f t="shared" si="166"/>
        <v>41.810232956580819</v>
      </c>
      <c r="J895" s="13">
        <f t="shared" si="159"/>
        <v>37.459902963508576</v>
      </c>
      <c r="K895" s="13">
        <f t="shared" si="160"/>
        <v>4.3503299930722434</v>
      </c>
      <c r="L895" s="13">
        <f t="shared" si="161"/>
        <v>0</v>
      </c>
      <c r="M895" s="13">
        <f t="shared" si="167"/>
        <v>4.4158656506970862E-3</v>
      </c>
      <c r="N895" s="13">
        <f t="shared" si="162"/>
        <v>2.7378367034321936E-3</v>
      </c>
      <c r="O895" s="13">
        <f t="shared" si="163"/>
        <v>1.8228598149822937</v>
      </c>
      <c r="Q895">
        <v>20.05701940013147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58.596777507481562</v>
      </c>
      <c r="G896" s="13">
        <f t="shared" si="157"/>
        <v>3.4965420059622243</v>
      </c>
      <c r="H896" s="13">
        <f t="shared" si="158"/>
        <v>55.100235501519336</v>
      </c>
      <c r="I896" s="16">
        <f t="shared" si="166"/>
        <v>59.450565494591579</v>
      </c>
      <c r="J896" s="13">
        <f t="shared" si="159"/>
        <v>44.579497840700107</v>
      </c>
      <c r="K896" s="13">
        <f t="shared" si="160"/>
        <v>14.871067653891473</v>
      </c>
      <c r="L896" s="13">
        <f t="shared" si="161"/>
        <v>3.7566323139535425</v>
      </c>
      <c r="M896" s="13">
        <f t="shared" si="167"/>
        <v>3.7583103429008076</v>
      </c>
      <c r="N896" s="13">
        <f t="shared" si="162"/>
        <v>2.3301524125985007</v>
      </c>
      <c r="O896" s="13">
        <f t="shared" si="163"/>
        <v>5.8266944185607255</v>
      </c>
      <c r="Q896">
        <v>16.881596918904389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19.810012731875691</v>
      </c>
      <c r="G897" s="13">
        <f t="shared" si="157"/>
        <v>0</v>
      </c>
      <c r="H897" s="13">
        <f t="shared" si="158"/>
        <v>19.810012731875691</v>
      </c>
      <c r="I897" s="16">
        <f t="shared" si="166"/>
        <v>30.924448071813618</v>
      </c>
      <c r="J897" s="13">
        <f t="shared" si="159"/>
        <v>27.055661484836584</v>
      </c>
      <c r="K897" s="13">
        <f t="shared" si="160"/>
        <v>3.8687865869770341</v>
      </c>
      <c r="L897" s="13">
        <f t="shared" si="161"/>
        <v>0</v>
      </c>
      <c r="M897" s="13">
        <f t="shared" si="167"/>
        <v>1.4281579303023069</v>
      </c>
      <c r="N897" s="13">
        <f t="shared" si="162"/>
        <v>0.88545791678743024</v>
      </c>
      <c r="O897" s="13">
        <f t="shared" si="163"/>
        <v>0.88545791678743024</v>
      </c>
      <c r="Q897">
        <v>14.198097734004509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0.98543411526695057</v>
      </c>
      <c r="G898" s="13">
        <f t="shared" si="157"/>
        <v>0</v>
      </c>
      <c r="H898" s="13">
        <f t="shared" si="158"/>
        <v>0.98543411526695057</v>
      </c>
      <c r="I898" s="16">
        <f t="shared" si="166"/>
        <v>4.8542207022439845</v>
      </c>
      <c r="J898" s="13">
        <f t="shared" si="159"/>
        <v>4.8313368741405318</v>
      </c>
      <c r="K898" s="13">
        <f t="shared" si="160"/>
        <v>2.2883828103452686E-2</v>
      </c>
      <c r="L898" s="13">
        <f t="shared" si="161"/>
        <v>0</v>
      </c>
      <c r="M898" s="13">
        <f t="shared" si="167"/>
        <v>0.54270001351487662</v>
      </c>
      <c r="N898" s="13">
        <f t="shared" si="162"/>
        <v>0.33647400837922348</v>
      </c>
      <c r="O898" s="13">
        <f t="shared" si="163"/>
        <v>0.33647400837922348</v>
      </c>
      <c r="Q898">
        <v>12.53065659354839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8.3282019867006198</v>
      </c>
      <c r="G899" s="13">
        <f t="shared" si="157"/>
        <v>0</v>
      </c>
      <c r="H899" s="13">
        <f t="shared" si="158"/>
        <v>8.3282019867006198</v>
      </c>
      <c r="I899" s="16">
        <f t="shared" si="166"/>
        <v>8.3510858148040725</v>
      </c>
      <c r="J899" s="13">
        <f t="shared" si="159"/>
        <v>8.2690277573260058</v>
      </c>
      <c r="K899" s="13">
        <f t="shared" si="160"/>
        <v>8.2058057478066715E-2</v>
      </c>
      <c r="L899" s="13">
        <f t="shared" si="161"/>
        <v>0</v>
      </c>
      <c r="M899" s="13">
        <f t="shared" si="167"/>
        <v>0.20622600513565315</v>
      </c>
      <c r="N899" s="13">
        <f t="shared" si="162"/>
        <v>0.12786012318410495</v>
      </c>
      <c r="O899" s="13">
        <f t="shared" si="163"/>
        <v>0.12786012318410495</v>
      </c>
      <c r="Q899">
        <v>15.01679679626017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118.46445994856261</v>
      </c>
      <c r="G900" s="13">
        <f t="shared" si="157"/>
        <v>10.189916812822949</v>
      </c>
      <c r="H900" s="13">
        <f t="shared" si="158"/>
        <v>108.27454313573966</v>
      </c>
      <c r="I900" s="16">
        <f t="shared" si="166"/>
        <v>108.35660119321773</v>
      </c>
      <c r="J900" s="13">
        <f t="shared" si="159"/>
        <v>58.25444253343057</v>
      </c>
      <c r="K900" s="13">
        <f t="shared" si="160"/>
        <v>50.102158659787158</v>
      </c>
      <c r="L900" s="13">
        <f t="shared" si="161"/>
        <v>39.246769881167729</v>
      </c>
      <c r="M900" s="13">
        <f t="shared" si="167"/>
        <v>39.325135763119277</v>
      </c>
      <c r="N900" s="13">
        <f t="shared" si="162"/>
        <v>24.381584173133952</v>
      </c>
      <c r="O900" s="13">
        <f t="shared" si="163"/>
        <v>34.571500985956902</v>
      </c>
      <c r="Q900">
        <v>17.236747416673978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18.353794212746291</v>
      </c>
      <c r="G901" s="13">
        <f t="shared" si="157"/>
        <v>0</v>
      </c>
      <c r="H901" s="13">
        <f t="shared" si="158"/>
        <v>18.353794212746291</v>
      </c>
      <c r="I901" s="16">
        <f t="shared" si="166"/>
        <v>29.209182991365715</v>
      </c>
      <c r="J901" s="13">
        <f t="shared" si="159"/>
        <v>26.612796912364765</v>
      </c>
      <c r="K901" s="13">
        <f t="shared" si="160"/>
        <v>2.5963860790009505</v>
      </c>
      <c r="L901" s="13">
        <f t="shared" si="161"/>
        <v>0</v>
      </c>
      <c r="M901" s="13">
        <f t="shared" si="167"/>
        <v>14.943551589985326</v>
      </c>
      <c r="N901" s="13">
        <f t="shared" si="162"/>
        <v>9.2650019857909012</v>
      </c>
      <c r="O901" s="13">
        <f t="shared" si="163"/>
        <v>9.2650019857909012</v>
      </c>
      <c r="Q901">
        <v>16.27490428143485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7.3236655776787734</v>
      </c>
      <c r="G902" s="13">
        <f t="shared" ref="G902:G965" si="172">IF((F902-$J$2)&gt;0,$I$2*(F902-$J$2),0)</f>
        <v>0</v>
      </c>
      <c r="H902" s="13">
        <f t="shared" ref="H902:H965" si="173">F902-G902</f>
        <v>7.3236655776787734</v>
      </c>
      <c r="I902" s="16">
        <f t="shared" si="166"/>
        <v>9.9200516566797248</v>
      </c>
      <c r="J902" s="13">
        <f t="shared" ref="J902:J965" si="174">I902/SQRT(1+(I902/($K$2*(300+(25*Q902)+0.05*(Q902)^3)))^2)</f>
        <v>9.8403783575926251</v>
      </c>
      <c r="K902" s="13">
        <f t="shared" ref="K902:K965" si="175">I902-J902</f>
        <v>7.9673299087099636E-2</v>
      </c>
      <c r="L902" s="13">
        <f t="shared" ref="L902:L965" si="176">IF(K902&gt;$N$2,(K902-$N$2)/$L$2,0)</f>
        <v>0</v>
      </c>
      <c r="M902" s="13">
        <f t="shared" si="167"/>
        <v>5.6785496041944246</v>
      </c>
      <c r="N902" s="13">
        <f t="shared" ref="N902:N965" si="177">$M$2*M902</f>
        <v>3.5207007546005431</v>
      </c>
      <c r="O902" s="13">
        <f t="shared" ref="O902:O965" si="178">N902+G902</f>
        <v>3.5207007546005431</v>
      </c>
      <c r="Q902">
        <v>18.917085928558802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0.257142857</v>
      </c>
      <c r="G903" s="13">
        <f t="shared" si="172"/>
        <v>0</v>
      </c>
      <c r="H903" s="13">
        <f t="shared" si="173"/>
        <v>0.257142857</v>
      </c>
      <c r="I903" s="16">
        <f t="shared" ref="I903:I966" si="180">H903+K902-L902</f>
        <v>0.33681615608709964</v>
      </c>
      <c r="J903" s="13">
        <f t="shared" si="174"/>
        <v>0.33681453263468741</v>
      </c>
      <c r="K903" s="13">
        <f t="shared" si="175"/>
        <v>1.6234524122249461E-6</v>
      </c>
      <c r="L903" s="13">
        <f t="shared" si="176"/>
        <v>0</v>
      </c>
      <c r="M903" s="13">
        <f t="shared" ref="M903:M966" si="181">L903+M902-N902</f>
        <v>2.1578488495938815</v>
      </c>
      <c r="N903" s="13">
        <f t="shared" si="177"/>
        <v>1.3378662867482065</v>
      </c>
      <c r="O903" s="13">
        <f t="shared" si="178"/>
        <v>1.3378662867482065</v>
      </c>
      <c r="Q903">
        <v>23.623138388225112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6.3333530663567048</v>
      </c>
      <c r="G904" s="13">
        <f t="shared" si="172"/>
        <v>0</v>
      </c>
      <c r="H904" s="13">
        <f t="shared" si="173"/>
        <v>6.3333530663567048</v>
      </c>
      <c r="I904" s="16">
        <f t="shared" si="180"/>
        <v>6.3333546898091173</v>
      </c>
      <c r="J904" s="13">
        <f t="shared" si="174"/>
        <v>6.3258022276938126</v>
      </c>
      <c r="K904" s="13">
        <f t="shared" si="175"/>
        <v>7.5524621153046922E-3</v>
      </c>
      <c r="L904" s="13">
        <f t="shared" si="176"/>
        <v>0</v>
      </c>
      <c r="M904" s="13">
        <f t="shared" si="181"/>
        <v>0.81998256284567494</v>
      </c>
      <c r="N904" s="13">
        <f t="shared" si="177"/>
        <v>0.50838918896431851</v>
      </c>
      <c r="O904" s="13">
        <f t="shared" si="178"/>
        <v>0.50838918896431851</v>
      </c>
      <c r="Q904">
        <v>26.174632277721539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9.3821592838547438</v>
      </c>
      <c r="G905" s="13">
        <f t="shared" si="172"/>
        <v>0</v>
      </c>
      <c r="H905" s="13">
        <f t="shared" si="173"/>
        <v>9.3821592838547438</v>
      </c>
      <c r="I905" s="16">
        <f t="shared" si="180"/>
        <v>9.3897117459700485</v>
      </c>
      <c r="J905" s="13">
        <f t="shared" si="174"/>
        <v>9.3637813813720605</v>
      </c>
      <c r="K905" s="13">
        <f t="shared" si="175"/>
        <v>2.5930364597988032E-2</v>
      </c>
      <c r="L905" s="13">
        <f t="shared" si="176"/>
        <v>0</v>
      </c>
      <c r="M905" s="13">
        <f t="shared" si="181"/>
        <v>0.31159337388135644</v>
      </c>
      <c r="N905" s="13">
        <f t="shared" si="177"/>
        <v>0.193187891806441</v>
      </c>
      <c r="O905" s="13">
        <f t="shared" si="178"/>
        <v>0.193187891806441</v>
      </c>
      <c r="Q905">
        <v>25.780097000000008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0.49645725552662617</v>
      </c>
      <c r="G906" s="13">
        <f t="shared" si="172"/>
        <v>0</v>
      </c>
      <c r="H906" s="13">
        <f t="shared" si="173"/>
        <v>0.49645725552662617</v>
      </c>
      <c r="I906" s="16">
        <f t="shared" si="180"/>
        <v>0.52238762012461426</v>
      </c>
      <c r="J906" s="13">
        <f t="shared" si="174"/>
        <v>0.52238341566830615</v>
      </c>
      <c r="K906" s="13">
        <f t="shared" si="175"/>
        <v>4.2044563081100605E-6</v>
      </c>
      <c r="L906" s="13">
        <f t="shared" si="176"/>
        <v>0</v>
      </c>
      <c r="M906" s="13">
        <f t="shared" si="181"/>
        <v>0.11840548207491544</v>
      </c>
      <c r="N906" s="13">
        <f t="shared" si="177"/>
        <v>7.3411398886447571E-2</v>
      </c>
      <c r="O906" s="13">
        <f t="shared" si="178"/>
        <v>7.3411398886447571E-2</v>
      </c>
      <c r="Q906">
        <v>26.245171130600571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45.719644810892838</v>
      </c>
      <c r="G907" s="13">
        <f t="shared" si="172"/>
        <v>2.0568424541919503</v>
      </c>
      <c r="H907" s="13">
        <f t="shared" si="173"/>
        <v>43.662802356700887</v>
      </c>
      <c r="I907" s="16">
        <f t="shared" si="180"/>
        <v>43.662806561157197</v>
      </c>
      <c r="J907" s="13">
        <f t="shared" si="174"/>
        <v>40.441055404523766</v>
      </c>
      <c r="K907" s="13">
        <f t="shared" si="175"/>
        <v>3.2217511566334309</v>
      </c>
      <c r="L907" s="13">
        <f t="shared" si="176"/>
        <v>0</v>
      </c>
      <c r="M907" s="13">
        <f t="shared" si="181"/>
        <v>4.499408318846787E-2</v>
      </c>
      <c r="N907" s="13">
        <f t="shared" si="177"/>
        <v>2.7896331576850078E-2</v>
      </c>
      <c r="O907" s="13">
        <f t="shared" si="178"/>
        <v>2.0847387857688005</v>
      </c>
      <c r="Q907">
        <v>23.46324752227725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22.178852265653681</v>
      </c>
      <c r="G908" s="13">
        <f t="shared" si="172"/>
        <v>0</v>
      </c>
      <c r="H908" s="13">
        <f t="shared" si="173"/>
        <v>22.178852265653681</v>
      </c>
      <c r="I908" s="16">
        <f t="shared" si="180"/>
        <v>25.400603422287112</v>
      </c>
      <c r="J908" s="13">
        <f t="shared" si="174"/>
        <v>23.490585008233676</v>
      </c>
      <c r="K908" s="13">
        <f t="shared" si="175"/>
        <v>1.910018414053436</v>
      </c>
      <c r="L908" s="13">
        <f t="shared" si="176"/>
        <v>0</v>
      </c>
      <c r="M908" s="13">
        <f t="shared" si="181"/>
        <v>1.7097751611617792E-2</v>
      </c>
      <c r="N908" s="13">
        <f t="shared" si="177"/>
        <v>1.0600605999203032E-2</v>
      </c>
      <c r="O908" s="13">
        <f t="shared" si="178"/>
        <v>1.0600605999203032E-2</v>
      </c>
      <c r="Q908">
        <v>15.636608138622231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72.999954240932837</v>
      </c>
      <c r="G909" s="13">
        <f t="shared" si="172"/>
        <v>5.1068575611254534</v>
      </c>
      <c r="H909" s="13">
        <f t="shared" si="173"/>
        <v>67.893096679807385</v>
      </c>
      <c r="I909" s="16">
        <f t="shared" si="180"/>
        <v>69.803115093860825</v>
      </c>
      <c r="J909" s="13">
        <f t="shared" si="174"/>
        <v>41.741766325845745</v>
      </c>
      <c r="K909" s="13">
        <f t="shared" si="175"/>
        <v>28.06134876801508</v>
      </c>
      <c r="L909" s="13">
        <f t="shared" si="176"/>
        <v>17.043898700683844</v>
      </c>
      <c r="M909" s="13">
        <f t="shared" si="181"/>
        <v>17.050395846296258</v>
      </c>
      <c r="N909" s="13">
        <f t="shared" si="177"/>
        <v>10.57124542470368</v>
      </c>
      <c r="O909" s="13">
        <f t="shared" si="178"/>
        <v>15.678102985829133</v>
      </c>
      <c r="Q909">
        <v>13.18031176010804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73.035387988112888</v>
      </c>
      <c r="G910" s="13">
        <f t="shared" si="172"/>
        <v>5.1108191534406568</v>
      </c>
      <c r="H910" s="13">
        <f t="shared" si="173"/>
        <v>67.924568834672229</v>
      </c>
      <c r="I910" s="16">
        <f t="shared" si="180"/>
        <v>78.942018902003468</v>
      </c>
      <c r="J910" s="13">
        <f t="shared" si="174"/>
        <v>43.623277023708603</v>
      </c>
      <c r="K910" s="13">
        <f t="shared" si="175"/>
        <v>35.318741878294865</v>
      </c>
      <c r="L910" s="13">
        <f t="shared" si="176"/>
        <v>24.354653846474818</v>
      </c>
      <c r="M910" s="13">
        <f t="shared" si="181"/>
        <v>30.833804268067393</v>
      </c>
      <c r="N910" s="13">
        <f t="shared" si="177"/>
        <v>19.116958646201784</v>
      </c>
      <c r="O910" s="13">
        <f t="shared" si="178"/>
        <v>24.227777799642439</v>
      </c>
      <c r="Q910">
        <v>13.25321759354839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24.33239154946849</v>
      </c>
      <c r="G911" s="13">
        <f t="shared" si="172"/>
        <v>0</v>
      </c>
      <c r="H911" s="13">
        <f t="shared" si="173"/>
        <v>24.33239154946849</v>
      </c>
      <c r="I911" s="16">
        <f t="shared" si="180"/>
        <v>35.296479581288537</v>
      </c>
      <c r="J911" s="13">
        <f t="shared" si="174"/>
        <v>30.052154360097386</v>
      </c>
      <c r="K911" s="13">
        <f t="shared" si="175"/>
        <v>5.2443252211911506</v>
      </c>
      <c r="L911" s="13">
        <f t="shared" si="176"/>
        <v>0</v>
      </c>
      <c r="M911" s="13">
        <f t="shared" si="181"/>
        <v>11.716845621865609</v>
      </c>
      <c r="N911" s="13">
        <f t="shared" si="177"/>
        <v>7.2644442855566771</v>
      </c>
      <c r="O911" s="13">
        <f t="shared" si="178"/>
        <v>7.2644442855566771</v>
      </c>
      <c r="Q911">
        <v>14.56387184927295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21.856094744327709</v>
      </c>
      <c r="G912" s="13">
        <f t="shared" si="172"/>
        <v>0</v>
      </c>
      <c r="H912" s="13">
        <f t="shared" si="173"/>
        <v>21.856094744327709</v>
      </c>
      <c r="I912" s="16">
        <f t="shared" si="180"/>
        <v>27.10041996551886</v>
      </c>
      <c r="J912" s="13">
        <f t="shared" si="174"/>
        <v>25.364645196803089</v>
      </c>
      <c r="K912" s="13">
        <f t="shared" si="175"/>
        <v>1.7357747687157712</v>
      </c>
      <c r="L912" s="13">
        <f t="shared" si="176"/>
        <v>0</v>
      </c>
      <c r="M912" s="13">
        <f t="shared" si="181"/>
        <v>4.4524013363089319</v>
      </c>
      <c r="N912" s="13">
        <f t="shared" si="177"/>
        <v>2.7604888285115377</v>
      </c>
      <c r="O912" s="13">
        <f t="shared" si="178"/>
        <v>2.7604888285115377</v>
      </c>
      <c r="Q912">
        <v>17.828032108260221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103.4670409539934</v>
      </c>
      <c r="G913" s="13">
        <f t="shared" si="172"/>
        <v>8.5131633062048078</v>
      </c>
      <c r="H913" s="13">
        <f t="shared" si="173"/>
        <v>94.953877647788602</v>
      </c>
      <c r="I913" s="16">
        <f t="shared" si="180"/>
        <v>96.689652416504373</v>
      </c>
      <c r="J913" s="13">
        <f t="shared" si="174"/>
        <v>57.369035574355998</v>
      </c>
      <c r="K913" s="13">
        <f t="shared" si="175"/>
        <v>39.320616842148375</v>
      </c>
      <c r="L913" s="13">
        <f t="shared" si="176"/>
        <v>28.385953727883091</v>
      </c>
      <c r="M913" s="13">
        <f t="shared" si="181"/>
        <v>30.077866235680485</v>
      </c>
      <c r="N913" s="13">
        <f t="shared" si="177"/>
        <v>18.648277066121899</v>
      </c>
      <c r="O913" s="13">
        <f t="shared" si="178"/>
        <v>27.161440372326709</v>
      </c>
      <c r="Q913">
        <v>17.677415524832899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27.044372397351829</v>
      </c>
      <c r="G914" s="13">
        <f t="shared" si="172"/>
        <v>0</v>
      </c>
      <c r="H914" s="13">
        <f t="shared" si="173"/>
        <v>27.044372397351829</v>
      </c>
      <c r="I914" s="16">
        <f t="shared" si="180"/>
        <v>37.979035511617113</v>
      </c>
      <c r="J914" s="13">
        <f t="shared" si="174"/>
        <v>32.836665907305836</v>
      </c>
      <c r="K914" s="13">
        <f t="shared" si="175"/>
        <v>5.142369604311277</v>
      </c>
      <c r="L914" s="13">
        <f t="shared" si="176"/>
        <v>0</v>
      </c>
      <c r="M914" s="13">
        <f t="shared" si="181"/>
        <v>11.429589169558586</v>
      </c>
      <c r="N914" s="13">
        <f t="shared" si="177"/>
        <v>7.0863452851263231</v>
      </c>
      <c r="O914" s="13">
        <f t="shared" si="178"/>
        <v>7.0863452851263231</v>
      </c>
      <c r="Q914">
        <v>16.446560827246181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16.52686645285517</v>
      </c>
      <c r="G915" s="13">
        <f t="shared" si="172"/>
        <v>0</v>
      </c>
      <c r="H915" s="13">
        <f t="shared" si="173"/>
        <v>16.52686645285517</v>
      </c>
      <c r="I915" s="16">
        <f t="shared" si="180"/>
        <v>21.669236057166447</v>
      </c>
      <c r="J915" s="13">
        <f t="shared" si="174"/>
        <v>21.25597172825346</v>
      </c>
      <c r="K915" s="13">
        <f t="shared" si="175"/>
        <v>0.41326432891298737</v>
      </c>
      <c r="L915" s="13">
        <f t="shared" si="176"/>
        <v>0</v>
      </c>
      <c r="M915" s="13">
        <f t="shared" si="181"/>
        <v>4.3432438844322627</v>
      </c>
      <c r="N915" s="13">
        <f t="shared" si="177"/>
        <v>2.6928112083480027</v>
      </c>
      <c r="O915" s="13">
        <f t="shared" si="178"/>
        <v>2.6928112083480027</v>
      </c>
      <c r="Q915">
        <v>23.738105406368231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5.8563530080943407</v>
      </c>
      <c r="G916" s="13">
        <f t="shared" si="172"/>
        <v>0</v>
      </c>
      <c r="H916" s="13">
        <f t="shared" si="173"/>
        <v>5.8563530080943407</v>
      </c>
      <c r="I916" s="16">
        <f t="shared" si="180"/>
        <v>6.269617337007328</v>
      </c>
      <c r="J916" s="13">
        <f t="shared" si="174"/>
        <v>6.2608743567765988</v>
      </c>
      <c r="K916" s="13">
        <f t="shared" si="175"/>
        <v>8.7429802307292803E-3</v>
      </c>
      <c r="L916" s="13">
        <f t="shared" si="176"/>
        <v>0</v>
      </c>
      <c r="M916" s="13">
        <f t="shared" si="181"/>
        <v>1.65043267608426</v>
      </c>
      <c r="N916" s="13">
        <f t="shared" si="177"/>
        <v>1.0232682591722413</v>
      </c>
      <c r="O916" s="13">
        <f t="shared" si="178"/>
        <v>1.0232682591722413</v>
      </c>
      <c r="Q916">
        <v>24.89818300000001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7.3322139109349722</v>
      </c>
      <c r="G917" s="13">
        <f t="shared" si="172"/>
        <v>0</v>
      </c>
      <c r="H917" s="13">
        <f t="shared" si="173"/>
        <v>7.3322139109349722</v>
      </c>
      <c r="I917" s="16">
        <f t="shared" si="180"/>
        <v>7.3409568911657015</v>
      </c>
      <c r="J917" s="13">
        <f t="shared" si="174"/>
        <v>7.3291847819884852</v>
      </c>
      <c r="K917" s="13">
        <f t="shared" si="175"/>
        <v>1.1772109177216272E-2</v>
      </c>
      <c r="L917" s="13">
        <f t="shared" si="176"/>
        <v>0</v>
      </c>
      <c r="M917" s="13">
        <f t="shared" si="181"/>
        <v>0.62716441691201874</v>
      </c>
      <c r="N917" s="13">
        <f t="shared" si="177"/>
        <v>0.38884193848545162</v>
      </c>
      <c r="O917" s="13">
        <f t="shared" si="178"/>
        <v>0.38884193848545162</v>
      </c>
      <c r="Q917">
        <v>26.163334306851421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5.7757141031309036</v>
      </c>
      <c r="G918" s="13">
        <f t="shared" si="172"/>
        <v>0</v>
      </c>
      <c r="H918" s="13">
        <f t="shared" si="173"/>
        <v>5.7757141031309036</v>
      </c>
      <c r="I918" s="16">
        <f t="shared" si="180"/>
        <v>5.7874862123081199</v>
      </c>
      <c r="J918" s="13">
        <f t="shared" si="174"/>
        <v>5.7797215959793888</v>
      </c>
      <c r="K918" s="13">
        <f t="shared" si="175"/>
        <v>7.7646163287310443E-3</v>
      </c>
      <c r="L918" s="13">
        <f t="shared" si="176"/>
        <v>0</v>
      </c>
      <c r="M918" s="13">
        <f t="shared" si="181"/>
        <v>0.23832247842656712</v>
      </c>
      <c r="N918" s="13">
        <f t="shared" si="177"/>
        <v>0.14775993662447162</v>
      </c>
      <c r="O918" s="13">
        <f t="shared" si="178"/>
        <v>0.14775993662447162</v>
      </c>
      <c r="Q918">
        <v>24.02959649908119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19.0141182674388</v>
      </c>
      <c r="G919" s="13">
        <f t="shared" si="172"/>
        <v>0</v>
      </c>
      <c r="H919" s="13">
        <f t="shared" si="173"/>
        <v>19.0141182674388</v>
      </c>
      <c r="I919" s="16">
        <f t="shared" si="180"/>
        <v>19.021882883767532</v>
      </c>
      <c r="J919" s="13">
        <f t="shared" si="174"/>
        <v>18.555929748345022</v>
      </c>
      <c r="K919" s="13">
        <f t="shared" si="175"/>
        <v>0.46595313542250949</v>
      </c>
      <c r="L919" s="13">
        <f t="shared" si="176"/>
        <v>0</v>
      </c>
      <c r="M919" s="13">
        <f t="shared" si="181"/>
        <v>9.0562541802095498E-2</v>
      </c>
      <c r="N919" s="13">
        <f t="shared" si="177"/>
        <v>5.6148775917299207E-2</v>
      </c>
      <c r="O919" s="13">
        <f t="shared" si="178"/>
        <v>5.6148775917299207E-2</v>
      </c>
      <c r="Q919">
        <v>20.059165628392339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82.721788925716865</v>
      </c>
      <c r="G920" s="13">
        <f t="shared" si="172"/>
        <v>6.1937859455612276</v>
      </c>
      <c r="H920" s="13">
        <f t="shared" si="173"/>
        <v>76.528002980155634</v>
      </c>
      <c r="I920" s="16">
        <f t="shared" si="180"/>
        <v>76.993956115578143</v>
      </c>
      <c r="J920" s="13">
        <f t="shared" si="174"/>
        <v>50.685351524001554</v>
      </c>
      <c r="K920" s="13">
        <f t="shared" si="175"/>
        <v>26.308604591576589</v>
      </c>
      <c r="L920" s="13">
        <f t="shared" si="176"/>
        <v>15.278266976945117</v>
      </c>
      <c r="M920" s="13">
        <f t="shared" si="181"/>
        <v>15.312680742829913</v>
      </c>
      <c r="N920" s="13">
        <f t="shared" si="177"/>
        <v>9.4938620605545463</v>
      </c>
      <c r="O920" s="13">
        <f t="shared" si="178"/>
        <v>15.687648006115774</v>
      </c>
      <c r="Q920">
        <v>16.871431036214041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76.227835698373511</v>
      </c>
      <c r="G921" s="13">
        <f t="shared" si="172"/>
        <v>5.4677437612557043</v>
      </c>
      <c r="H921" s="13">
        <f t="shared" si="173"/>
        <v>70.760091937117807</v>
      </c>
      <c r="I921" s="16">
        <f t="shared" si="180"/>
        <v>81.790429551749284</v>
      </c>
      <c r="J921" s="13">
        <f t="shared" si="174"/>
        <v>54.959499816412155</v>
      </c>
      <c r="K921" s="13">
        <f t="shared" si="175"/>
        <v>26.830929735337129</v>
      </c>
      <c r="L921" s="13">
        <f t="shared" si="176"/>
        <v>15.80443266405865</v>
      </c>
      <c r="M921" s="13">
        <f t="shared" si="181"/>
        <v>21.623251346334015</v>
      </c>
      <c r="N921" s="13">
        <f t="shared" si="177"/>
        <v>13.40641583472709</v>
      </c>
      <c r="O921" s="13">
        <f t="shared" si="178"/>
        <v>18.874159595982796</v>
      </c>
      <c r="Q921">
        <v>18.249690154670581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74.291842266116277</v>
      </c>
      <c r="G922" s="13">
        <f t="shared" si="172"/>
        <v>5.2512942656789985</v>
      </c>
      <c r="H922" s="13">
        <f t="shared" si="173"/>
        <v>69.040548000437283</v>
      </c>
      <c r="I922" s="16">
        <f t="shared" si="180"/>
        <v>80.067045071715768</v>
      </c>
      <c r="J922" s="13">
        <f t="shared" si="174"/>
        <v>46.098168248267591</v>
      </c>
      <c r="K922" s="13">
        <f t="shared" si="175"/>
        <v>33.968876823448177</v>
      </c>
      <c r="L922" s="13">
        <f t="shared" si="176"/>
        <v>22.994863527018996</v>
      </c>
      <c r="M922" s="13">
        <f t="shared" si="181"/>
        <v>31.211699038625916</v>
      </c>
      <c r="N922" s="13">
        <f t="shared" si="177"/>
        <v>19.351253403948068</v>
      </c>
      <c r="O922" s="13">
        <f t="shared" si="178"/>
        <v>24.602547669627064</v>
      </c>
      <c r="Q922">
        <v>14.330892000673719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24.243892018407589</v>
      </c>
      <c r="G923" s="13">
        <f t="shared" si="172"/>
        <v>0</v>
      </c>
      <c r="H923" s="13">
        <f t="shared" si="173"/>
        <v>24.243892018407589</v>
      </c>
      <c r="I923" s="16">
        <f t="shared" si="180"/>
        <v>35.21790531483677</v>
      </c>
      <c r="J923" s="13">
        <f t="shared" si="174"/>
        <v>28.569438282760462</v>
      </c>
      <c r="K923" s="13">
        <f t="shared" si="175"/>
        <v>6.648467032076308</v>
      </c>
      <c r="L923" s="13">
        <f t="shared" si="176"/>
        <v>0</v>
      </c>
      <c r="M923" s="13">
        <f t="shared" si="181"/>
        <v>11.860445634677848</v>
      </c>
      <c r="N923" s="13">
        <f t="shared" si="177"/>
        <v>7.3534762935002655</v>
      </c>
      <c r="O923" s="13">
        <f t="shared" si="178"/>
        <v>7.3534762935002655</v>
      </c>
      <c r="Q923">
        <v>12.246012593548389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37.686287026471497</v>
      </c>
      <c r="G924" s="13">
        <f t="shared" si="172"/>
        <v>1.1586905228613453</v>
      </c>
      <c r="H924" s="13">
        <f t="shared" si="173"/>
        <v>36.527596503610155</v>
      </c>
      <c r="I924" s="16">
        <f t="shared" si="180"/>
        <v>43.176063535686467</v>
      </c>
      <c r="J924" s="13">
        <f t="shared" si="174"/>
        <v>32.00063312933618</v>
      </c>
      <c r="K924" s="13">
        <f t="shared" si="175"/>
        <v>11.175430406350287</v>
      </c>
      <c r="L924" s="13">
        <f t="shared" si="176"/>
        <v>3.382184828249829E-2</v>
      </c>
      <c r="M924" s="13">
        <f t="shared" si="181"/>
        <v>4.540791189460081</v>
      </c>
      <c r="N924" s="13">
        <f t="shared" si="177"/>
        <v>2.8152905374652502</v>
      </c>
      <c r="O924" s="13">
        <f t="shared" si="178"/>
        <v>3.9739810603265955</v>
      </c>
      <c r="Q924">
        <v>11.883011605695931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23.47085866157969</v>
      </c>
      <c r="G925" s="13">
        <f t="shared" si="172"/>
        <v>0</v>
      </c>
      <c r="H925" s="13">
        <f t="shared" si="173"/>
        <v>23.47085866157969</v>
      </c>
      <c r="I925" s="16">
        <f t="shared" si="180"/>
        <v>34.612467219647478</v>
      </c>
      <c r="J925" s="13">
        <f t="shared" si="174"/>
        <v>30.51646965781184</v>
      </c>
      <c r="K925" s="13">
        <f t="shared" si="175"/>
        <v>4.0959975618356381</v>
      </c>
      <c r="L925" s="13">
        <f t="shared" si="176"/>
        <v>0</v>
      </c>
      <c r="M925" s="13">
        <f t="shared" si="181"/>
        <v>1.7255006519948308</v>
      </c>
      <c r="N925" s="13">
        <f t="shared" si="177"/>
        <v>1.0698104042367951</v>
      </c>
      <c r="O925" s="13">
        <f t="shared" si="178"/>
        <v>1.0698104042367951</v>
      </c>
      <c r="Q925">
        <v>16.29712744175956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16.231349122684861</v>
      </c>
      <c r="G926" s="13">
        <f t="shared" si="172"/>
        <v>0</v>
      </c>
      <c r="H926" s="13">
        <f t="shared" si="173"/>
        <v>16.231349122684861</v>
      </c>
      <c r="I926" s="16">
        <f t="shared" si="180"/>
        <v>20.327346684520499</v>
      </c>
      <c r="J926" s="13">
        <f t="shared" si="174"/>
        <v>19.471663965320719</v>
      </c>
      <c r="K926" s="13">
        <f t="shared" si="175"/>
        <v>0.85568271919978045</v>
      </c>
      <c r="L926" s="13">
        <f t="shared" si="176"/>
        <v>0</v>
      </c>
      <c r="M926" s="13">
        <f t="shared" si="181"/>
        <v>0.65569024775803575</v>
      </c>
      <c r="N926" s="13">
        <f t="shared" si="177"/>
        <v>0.40652795360998217</v>
      </c>
      <c r="O926" s="13">
        <f t="shared" si="178"/>
        <v>0.40652795360998217</v>
      </c>
      <c r="Q926">
        <v>16.97483786674205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0.7937158737543748</v>
      </c>
      <c r="G927" s="13">
        <f t="shared" si="172"/>
        <v>0</v>
      </c>
      <c r="H927" s="13">
        <f t="shared" si="173"/>
        <v>0.7937158737543748</v>
      </c>
      <c r="I927" s="16">
        <f t="shared" si="180"/>
        <v>1.6493985929541553</v>
      </c>
      <c r="J927" s="13">
        <f t="shared" si="174"/>
        <v>1.6491335047657127</v>
      </c>
      <c r="K927" s="13">
        <f t="shared" si="175"/>
        <v>2.6508818844250825E-4</v>
      </c>
      <c r="L927" s="13">
        <f t="shared" si="176"/>
        <v>0</v>
      </c>
      <c r="M927" s="13">
        <f t="shared" si="181"/>
        <v>0.24916229414805358</v>
      </c>
      <c r="N927" s="13">
        <f t="shared" si="177"/>
        <v>0.15448062237179322</v>
      </c>
      <c r="O927" s="13">
        <f t="shared" si="178"/>
        <v>0.15448062237179322</v>
      </c>
      <c r="Q927">
        <v>21.2829937905477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3.7446628893832837E-2</v>
      </c>
      <c r="G928" s="13">
        <f t="shared" si="172"/>
        <v>0</v>
      </c>
      <c r="H928" s="13">
        <f t="shared" si="173"/>
        <v>3.7446628893832837E-2</v>
      </c>
      <c r="I928" s="16">
        <f t="shared" si="180"/>
        <v>3.7711717082275345E-2</v>
      </c>
      <c r="J928" s="13">
        <f t="shared" si="174"/>
        <v>3.7711714837112192E-2</v>
      </c>
      <c r="K928" s="13">
        <f t="shared" si="175"/>
        <v>2.2451631526143601E-9</v>
      </c>
      <c r="L928" s="13">
        <f t="shared" si="176"/>
        <v>0</v>
      </c>
      <c r="M928" s="13">
        <f t="shared" si="181"/>
        <v>9.4681671776260357E-2</v>
      </c>
      <c r="N928" s="13">
        <f t="shared" si="177"/>
        <v>5.8702636501281422E-2</v>
      </c>
      <c r="O928" s="13">
        <f t="shared" si="178"/>
        <v>5.8702636501281422E-2</v>
      </c>
      <c r="Q928">
        <v>23.72894500489484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2.9453776630365529</v>
      </c>
      <c r="G929" s="13">
        <f t="shared" si="172"/>
        <v>0</v>
      </c>
      <c r="H929" s="13">
        <f t="shared" si="173"/>
        <v>2.9453776630365529</v>
      </c>
      <c r="I929" s="16">
        <f t="shared" si="180"/>
        <v>2.9453776652817161</v>
      </c>
      <c r="J929" s="13">
        <f t="shared" si="174"/>
        <v>2.944488078918996</v>
      </c>
      <c r="K929" s="13">
        <f t="shared" si="175"/>
        <v>8.8958636272007396E-4</v>
      </c>
      <c r="L929" s="13">
        <f t="shared" si="176"/>
        <v>0</v>
      </c>
      <c r="M929" s="13">
        <f t="shared" si="181"/>
        <v>3.5979035274978935E-2</v>
      </c>
      <c r="N929" s="13">
        <f t="shared" si="177"/>
        <v>2.2307001870486939E-2</v>
      </c>
      <c r="O929" s="13">
        <f t="shared" si="178"/>
        <v>2.2307001870486939E-2</v>
      </c>
      <c r="Q929">
        <v>25.045111648809851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4.0344044419127876</v>
      </c>
      <c r="G930" s="13">
        <f t="shared" si="172"/>
        <v>0</v>
      </c>
      <c r="H930" s="13">
        <f t="shared" si="173"/>
        <v>4.0344044419127876</v>
      </c>
      <c r="I930" s="16">
        <f t="shared" si="180"/>
        <v>4.0352940282755076</v>
      </c>
      <c r="J930" s="13">
        <f t="shared" si="174"/>
        <v>4.0327634060960014</v>
      </c>
      <c r="K930" s="13">
        <f t="shared" si="175"/>
        <v>2.5306221795062811E-3</v>
      </c>
      <c r="L930" s="13">
        <f t="shared" si="176"/>
        <v>0</v>
      </c>
      <c r="M930" s="13">
        <f t="shared" si="181"/>
        <v>1.3672033404491996E-2</v>
      </c>
      <c r="N930" s="13">
        <f t="shared" si="177"/>
        <v>8.4766607107850372E-3</v>
      </c>
      <c r="O930" s="13">
        <f t="shared" si="178"/>
        <v>8.4766607107850372E-3</v>
      </c>
      <c r="Q930">
        <v>24.317889000000012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97.657698254532392</v>
      </c>
      <c r="G931" s="13">
        <f t="shared" si="172"/>
        <v>7.863662499032916</v>
      </c>
      <c r="H931" s="13">
        <f t="shared" si="173"/>
        <v>89.794035755499479</v>
      </c>
      <c r="I931" s="16">
        <f t="shared" si="180"/>
        <v>89.796566377678985</v>
      </c>
      <c r="J931" s="13">
        <f t="shared" si="174"/>
        <v>63.780212579075418</v>
      </c>
      <c r="K931" s="13">
        <f t="shared" si="175"/>
        <v>26.016353798603568</v>
      </c>
      <c r="L931" s="13">
        <f t="shared" si="176"/>
        <v>14.98386732735708</v>
      </c>
      <c r="M931" s="13">
        <f t="shared" si="181"/>
        <v>14.989062700050786</v>
      </c>
      <c r="N931" s="13">
        <f t="shared" si="177"/>
        <v>9.2932188740314867</v>
      </c>
      <c r="O931" s="13">
        <f t="shared" si="178"/>
        <v>17.156881373064401</v>
      </c>
      <c r="Q931">
        <v>21.069275579169709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43.5451870779305</v>
      </c>
      <c r="G932" s="13">
        <f t="shared" si="172"/>
        <v>1.8137319809793384</v>
      </c>
      <c r="H932" s="13">
        <f t="shared" si="173"/>
        <v>41.731455096951159</v>
      </c>
      <c r="I932" s="16">
        <f t="shared" si="180"/>
        <v>52.763941568197644</v>
      </c>
      <c r="J932" s="13">
        <f t="shared" si="174"/>
        <v>42.497704242902373</v>
      </c>
      <c r="K932" s="13">
        <f t="shared" si="175"/>
        <v>10.266237325295272</v>
      </c>
      <c r="L932" s="13">
        <f t="shared" si="176"/>
        <v>0</v>
      </c>
      <c r="M932" s="13">
        <f t="shared" si="181"/>
        <v>5.6958438260192992</v>
      </c>
      <c r="N932" s="13">
        <f t="shared" si="177"/>
        <v>3.5314231721319653</v>
      </c>
      <c r="O932" s="13">
        <f t="shared" si="178"/>
        <v>5.3451551531113033</v>
      </c>
      <c r="Q932">
        <v>17.763309606423888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58.747004252186542</v>
      </c>
      <c r="G933" s="13">
        <f t="shared" si="172"/>
        <v>3.5133377773588306</v>
      </c>
      <c r="H933" s="13">
        <f t="shared" si="173"/>
        <v>55.233666474827714</v>
      </c>
      <c r="I933" s="16">
        <f t="shared" si="180"/>
        <v>65.499903800122979</v>
      </c>
      <c r="J933" s="13">
        <f t="shared" si="174"/>
        <v>43.493322370954189</v>
      </c>
      <c r="K933" s="13">
        <f t="shared" si="175"/>
        <v>22.00658142916879</v>
      </c>
      <c r="L933" s="13">
        <f t="shared" si="176"/>
        <v>10.944611972459315</v>
      </c>
      <c r="M933" s="13">
        <f t="shared" si="181"/>
        <v>13.109032626346647</v>
      </c>
      <c r="N933" s="13">
        <f t="shared" si="177"/>
        <v>8.12760022833492</v>
      </c>
      <c r="O933" s="13">
        <f t="shared" si="178"/>
        <v>11.640938005693751</v>
      </c>
      <c r="Q933">
        <v>14.78076049461175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74.28061524205674</v>
      </c>
      <c r="G934" s="13">
        <f t="shared" si="172"/>
        <v>5.2500390529008847</v>
      </c>
      <c r="H934" s="13">
        <f t="shared" si="173"/>
        <v>69.030576189155852</v>
      </c>
      <c r="I934" s="16">
        <f t="shared" si="180"/>
        <v>80.092545645865329</v>
      </c>
      <c r="J934" s="13">
        <f t="shared" si="174"/>
        <v>42.53866567505343</v>
      </c>
      <c r="K934" s="13">
        <f t="shared" si="175"/>
        <v>37.553879970811899</v>
      </c>
      <c r="L934" s="13">
        <f t="shared" si="176"/>
        <v>26.606226423999473</v>
      </c>
      <c r="M934" s="13">
        <f t="shared" si="181"/>
        <v>31.5876588220112</v>
      </c>
      <c r="N934" s="13">
        <f t="shared" si="177"/>
        <v>19.584348469646944</v>
      </c>
      <c r="O934" s="13">
        <f t="shared" si="178"/>
        <v>24.834387522547829</v>
      </c>
      <c r="Q934">
        <v>12.64493459354839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65.433253991718516</v>
      </c>
      <c r="G935" s="13">
        <f t="shared" si="172"/>
        <v>4.2608792510580464</v>
      </c>
      <c r="H935" s="13">
        <f t="shared" si="173"/>
        <v>61.172374740660473</v>
      </c>
      <c r="I935" s="16">
        <f t="shared" si="180"/>
        <v>72.120028287472891</v>
      </c>
      <c r="J935" s="13">
        <f t="shared" si="174"/>
        <v>46.420070135481708</v>
      </c>
      <c r="K935" s="13">
        <f t="shared" si="175"/>
        <v>25.699958151991183</v>
      </c>
      <c r="L935" s="13">
        <f t="shared" si="176"/>
        <v>14.665145292264208</v>
      </c>
      <c r="M935" s="13">
        <f t="shared" si="181"/>
        <v>26.668455644628462</v>
      </c>
      <c r="N935" s="13">
        <f t="shared" si="177"/>
        <v>16.534442499669648</v>
      </c>
      <c r="O935" s="13">
        <f t="shared" si="178"/>
        <v>20.795321750727695</v>
      </c>
      <c r="Q935">
        <v>15.38148503024542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57.033370124608957</v>
      </c>
      <c r="G936" s="13">
        <f t="shared" si="172"/>
        <v>3.3217486756929562</v>
      </c>
      <c r="H936" s="13">
        <f t="shared" si="173"/>
        <v>53.711621448915999</v>
      </c>
      <c r="I936" s="16">
        <f t="shared" si="180"/>
        <v>64.746434308642961</v>
      </c>
      <c r="J936" s="13">
        <f t="shared" si="174"/>
        <v>40.546106715310238</v>
      </c>
      <c r="K936" s="13">
        <f t="shared" si="175"/>
        <v>24.200327593332723</v>
      </c>
      <c r="L936" s="13">
        <f t="shared" si="176"/>
        <v>13.154488275770435</v>
      </c>
      <c r="M936" s="13">
        <f t="shared" si="181"/>
        <v>23.288501420729251</v>
      </c>
      <c r="N936" s="13">
        <f t="shared" si="177"/>
        <v>14.438870880852136</v>
      </c>
      <c r="O936" s="13">
        <f t="shared" si="178"/>
        <v>17.760619556545091</v>
      </c>
      <c r="Q936">
        <v>13.159811473275649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3.3985148948300088</v>
      </c>
      <c r="G937" s="13">
        <f t="shared" si="172"/>
        <v>0</v>
      </c>
      <c r="H937" s="13">
        <f t="shared" si="173"/>
        <v>3.3985148948300088</v>
      </c>
      <c r="I937" s="16">
        <f t="shared" si="180"/>
        <v>14.444354212392296</v>
      </c>
      <c r="J937" s="13">
        <f t="shared" si="174"/>
        <v>14.140671781788706</v>
      </c>
      <c r="K937" s="13">
        <f t="shared" si="175"/>
        <v>0.30368243060359035</v>
      </c>
      <c r="L937" s="13">
        <f t="shared" si="176"/>
        <v>0</v>
      </c>
      <c r="M937" s="13">
        <f t="shared" si="181"/>
        <v>8.8496305398771149</v>
      </c>
      <c r="N937" s="13">
        <f t="shared" si="177"/>
        <v>5.4867709347238112</v>
      </c>
      <c r="O937" s="13">
        <f t="shared" si="178"/>
        <v>5.4867709347238112</v>
      </c>
      <c r="Q937">
        <v>17.285246453360632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17.269491842969011</v>
      </c>
      <c r="G938" s="13">
        <f t="shared" si="172"/>
        <v>0</v>
      </c>
      <c r="H938" s="13">
        <f t="shared" si="173"/>
        <v>17.269491842969011</v>
      </c>
      <c r="I938" s="16">
        <f t="shared" si="180"/>
        <v>17.573174273572601</v>
      </c>
      <c r="J938" s="13">
        <f t="shared" si="174"/>
        <v>17.02447725630325</v>
      </c>
      <c r="K938" s="13">
        <f t="shared" si="175"/>
        <v>0.54869701726935105</v>
      </c>
      <c r="L938" s="13">
        <f t="shared" si="176"/>
        <v>0</v>
      </c>
      <c r="M938" s="13">
        <f t="shared" si="181"/>
        <v>3.3628596051533037</v>
      </c>
      <c r="N938" s="13">
        <f t="shared" si="177"/>
        <v>2.0849729551950484</v>
      </c>
      <c r="O938" s="13">
        <f t="shared" si="178"/>
        <v>2.0849729551950484</v>
      </c>
      <c r="Q938">
        <v>17.149510908850061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7.2865911101994092</v>
      </c>
      <c r="G939" s="13">
        <f t="shared" si="172"/>
        <v>0</v>
      </c>
      <c r="H939" s="13">
        <f t="shared" si="173"/>
        <v>7.2865911101994092</v>
      </c>
      <c r="I939" s="16">
        <f t="shared" si="180"/>
        <v>7.8352881274687602</v>
      </c>
      <c r="J939" s="13">
        <f t="shared" si="174"/>
        <v>7.8133767154018434</v>
      </c>
      <c r="K939" s="13">
        <f t="shared" si="175"/>
        <v>2.1911412066916824E-2</v>
      </c>
      <c r="L939" s="13">
        <f t="shared" si="176"/>
        <v>0</v>
      </c>
      <c r="M939" s="13">
        <f t="shared" si="181"/>
        <v>1.2778866499582553</v>
      </c>
      <c r="N939" s="13">
        <f t="shared" si="177"/>
        <v>0.79228972297411826</v>
      </c>
      <c r="O939" s="13">
        <f t="shared" si="178"/>
        <v>0.79228972297411826</v>
      </c>
      <c r="Q939">
        <v>23.097502468192989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0.114285714</v>
      </c>
      <c r="G940" s="13">
        <f t="shared" si="172"/>
        <v>0</v>
      </c>
      <c r="H940" s="13">
        <f t="shared" si="173"/>
        <v>0.114285714</v>
      </c>
      <c r="I940" s="16">
        <f t="shared" si="180"/>
        <v>0.13619712606691681</v>
      </c>
      <c r="J940" s="13">
        <f t="shared" si="174"/>
        <v>0.1361970168285595</v>
      </c>
      <c r="K940" s="13">
        <f t="shared" si="175"/>
        <v>1.0923835730425324E-7</v>
      </c>
      <c r="L940" s="13">
        <f t="shared" si="176"/>
        <v>0</v>
      </c>
      <c r="M940" s="13">
        <f t="shared" si="181"/>
        <v>0.48559692698413703</v>
      </c>
      <c r="N940" s="13">
        <f t="shared" si="177"/>
        <v>0.30107009473016494</v>
      </c>
      <c r="O940" s="13">
        <f t="shared" si="178"/>
        <v>0.30107009473016494</v>
      </c>
      <c r="Q940">
        <v>23.498310647038291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105.2767642513714</v>
      </c>
      <c r="G941" s="13">
        <f t="shared" si="172"/>
        <v>8.7154954465541525</v>
      </c>
      <c r="H941" s="13">
        <f t="shared" si="173"/>
        <v>96.561268804817246</v>
      </c>
      <c r="I941" s="16">
        <f t="shared" si="180"/>
        <v>96.561268914055603</v>
      </c>
      <c r="J941" s="13">
        <f t="shared" si="174"/>
        <v>70.859755848161967</v>
      </c>
      <c r="K941" s="13">
        <f t="shared" si="175"/>
        <v>25.701513065893636</v>
      </c>
      <c r="L941" s="13">
        <f t="shared" si="176"/>
        <v>14.666711639110918</v>
      </c>
      <c r="M941" s="13">
        <f t="shared" si="181"/>
        <v>14.851238471364891</v>
      </c>
      <c r="N941" s="13">
        <f t="shared" si="177"/>
        <v>9.2077678522462314</v>
      </c>
      <c r="O941" s="13">
        <f t="shared" si="178"/>
        <v>17.923263298800386</v>
      </c>
      <c r="Q941">
        <v>23.064706000000012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4.3146323556988122</v>
      </c>
      <c r="G942" s="13">
        <f t="shared" si="172"/>
        <v>0</v>
      </c>
      <c r="H942" s="13">
        <f t="shared" si="173"/>
        <v>4.3146323556988122</v>
      </c>
      <c r="I942" s="16">
        <f t="shared" si="180"/>
        <v>15.34943378248153</v>
      </c>
      <c r="J942" s="13">
        <f t="shared" si="174"/>
        <v>15.174703247781531</v>
      </c>
      <c r="K942" s="13">
        <f t="shared" si="175"/>
        <v>0.17473053469999833</v>
      </c>
      <c r="L942" s="13">
        <f t="shared" si="176"/>
        <v>0</v>
      </c>
      <c r="M942" s="13">
        <f t="shared" si="181"/>
        <v>5.6434706191186592</v>
      </c>
      <c r="N942" s="13">
        <f t="shared" si="177"/>
        <v>3.4989517838535686</v>
      </c>
      <c r="O942" s="13">
        <f t="shared" si="178"/>
        <v>3.4989517838535686</v>
      </c>
      <c r="Q942">
        <v>22.586776308293889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7.2830116629637303</v>
      </c>
      <c r="G943" s="13">
        <f t="shared" si="172"/>
        <v>0</v>
      </c>
      <c r="H943" s="13">
        <f t="shared" si="173"/>
        <v>7.2830116629637303</v>
      </c>
      <c r="I943" s="16">
        <f t="shared" si="180"/>
        <v>7.4577421976637286</v>
      </c>
      <c r="J943" s="13">
        <f t="shared" si="174"/>
        <v>7.4305369236940395</v>
      </c>
      <c r="K943" s="13">
        <f t="shared" si="175"/>
        <v>2.7205273969689081E-2</v>
      </c>
      <c r="L943" s="13">
        <f t="shared" si="176"/>
        <v>0</v>
      </c>
      <c r="M943" s="13">
        <f t="shared" si="181"/>
        <v>2.1445188352650906</v>
      </c>
      <c r="N943" s="13">
        <f t="shared" si="177"/>
        <v>1.3296016778643562</v>
      </c>
      <c r="O943" s="13">
        <f t="shared" si="178"/>
        <v>1.3296016778643562</v>
      </c>
      <c r="Q943">
        <v>20.507155972374139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58.144920227938847</v>
      </c>
      <c r="G944" s="13">
        <f t="shared" si="172"/>
        <v>3.4460230947923396</v>
      </c>
      <c r="H944" s="13">
        <f t="shared" si="173"/>
        <v>54.698897133146509</v>
      </c>
      <c r="I944" s="16">
        <f t="shared" si="180"/>
        <v>54.726102407116201</v>
      </c>
      <c r="J944" s="13">
        <f t="shared" si="174"/>
        <v>44.522488863439889</v>
      </c>
      <c r="K944" s="13">
        <f t="shared" si="175"/>
        <v>10.203613543676312</v>
      </c>
      <c r="L944" s="13">
        <f t="shared" si="176"/>
        <v>0</v>
      </c>
      <c r="M944" s="13">
        <f t="shared" si="181"/>
        <v>0.81491715740073434</v>
      </c>
      <c r="N944" s="13">
        <f t="shared" si="177"/>
        <v>0.50524863758845528</v>
      </c>
      <c r="O944" s="13">
        <f t="shared" si="178"/>
        <v>3.9512717323807949</v>
      </c>
      <c r="Q944">
        <v>18.69143570893835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46.422599835954237</v>
      </c>
      <c r="G945" s="13">
        <f t="shared" si="172"/>
        <v>2.1354347975607237</v>
      </c>
      <c r="H945" s="13">
        <f t="shared" si="173"/>
        <v>44.28716503839351</v>
      </c>
      <c r="I945" s="16">
        <f t="shared" si="180"/>
        <v>54.490778582069822</v>
      </c>
      <c r="J945" s="13">
        <f t="shared" si="174"/>
        <v>38.745685177291712</v>
      </c>
      <c r="K945" s="13">
        <f t="shared" si="175"/>
        <v>15.74509340477811</v>
      </c>
      <c r="L945" s="13">
        <f t="shared" si="176"/>
        <v>4.6370845863814267</v>
      </c>
      <c r="M945" s="13">
        <f t="shared" si="181"/>
        <v>4.9467531061937056</v>
      </c>
      <c r="N945" s="13">
        <f t="shared" si="177"/>
        <v>3.0669869258400975</v>
      </c>
      <c r="O945" s="13">
        <f t="shared" si="178"/>
        <v>5.2024217234008212</v>
      </c>
      <c r="Q945">
        <v>13.999923891914699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15.697646445694341</v>
      </c>
      <c r="G946" s="13">
        <f t="shared" si="172"/>
        <v>0</v>
      </c>
      <c r="H946" s="13">
        <f t="shared" si="173"/>
        <v>15.697646445694341</v>
      </c>
      <c r="I946" s="16">
        <f t="shared" si="180"/>
        <v>26.805655264091023</v>
      </c>
      <c r="J946" s="13">
        <f t="shared" si="174"/>
        <v>24.616691866841037</v>
      </c>
      <c r="K946" s="13">
        <f t="shared" si="175"/>
        <v>2.1889633972499851</v>
      </c>
      <c r="L946" s="13">
        <f t="shared" si="176"/>
        <v>0</v>
      </c>
      <c r="M946" s="13">
        <f t="shared" si="181"/>
        <v>1.8797661803536081</v>
      </c>
      <c r="N946" s="13">
        <f t="shared" si="177"/>
        <v>1.1654550318192369</v>
      </c>
      <c r="O946" s="13">
        <f t="shared" si="178"/>
        <v>1.1654550318192369</v>
      </c>
      <c r="Q946">
        <v>15.740543471329319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117.9176880281362</v>
      </c>
      <c r="G947" s="13">
        <f t="shared" si="172"/>
        <v>10.128786178596666</v>
      </c>
      <c r="H947" s="13">
        <f t="shared" si="173"/>
        <v>107.78890184953953</v>
      </c>
      <c r="I947" s="16">
        <f t="shared" si="180"/>
        <v>109.97786524678952</v>
      </c>
      <c r="J947" s="13">
        <f t="shared" si="174"/>
        <v>50.46800342775461</v>
      </c>
      <c r="K947" s="13">
        <f t="shared" si="175"/>
        <v>59.50986181903491</v>
      </c>
      <c r="L947" s="13">
        <f t="shared" si="176"/>
        <v>48.72364583875148</v>
      </c>
      <c r="M947" s="13">
        <f t="shared" si="181"/>
        <v>49.437956987285851</v>
      </c>
      <c r="N947" s="13">
        <f t="shared" si="177"/>
        <v>30.651533332117229</v>
      </c>
      <c r="O947" s="13">
        <f t="shared" si="178"/>
        <v>40.780319510713895</v>
      </c>
      <c r="Q947">
        <v>14.43837459354839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46.135505291556328</v>
      </c>
      <c r="G948" s="13">
        <f t="shared" si="172"/>
        <v>2.1033368222874818</v>
      </c>
      <c r="H948" s="13">
        <f t="shared" si="173"/>
        <v>44.032168469268846</v>
      </c>
      <c r="I948" s="16">
        <f t="shared" si="180"/>
        <v>54.818384449552269</v>
      </c>
      <c r="J948" s="13">
        <f t="shared" si="174"/>
        <v>41.143789975237929</v>
      </c>
      <c r="K948" s="13">
        <f t="shared" si="175"/>
        <v>13.67459447431434</v>
      </c>
      <c r="L948" s="13">
        <f t="shared" si="176"/>
        <v>2.5513617269152724</v>
      </c>
      <c r="M948" s="13">
        <f t="shared" si="181"/>
        <v>21.337785382083897</v>
      </c>
      <c r="N948" s="13">
        <f t="shared" si="177"/>
        <v>13.229426936892017</v>
      </c>
      <c r="O948" s="13">
        <f t="shared" si="178"/>
        <v>15.332763759179498</v>
      </c>
      <c r="Q948">
        <v>15.75575858482725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4.5182233162033594</v>
      </c>
      <c r="G949" s="13">
        <f t="shared" si="172"/>
        <v>0</v>
      </c>
      <c r="H949" s="13">
        <f t="shared" si="173"/>
        <v>4.5182233162033594</v>
      </c>
      <c r="I949" s="16">
        <f t="shared" si="180"/>
        <v>15.641456063602428</v>
      </c>
      <c r="J949" s="13">
        <f t="shared" si="174"/>
        <v>15.273344137634975</v>
      </c>
      <c r="K949" s="13">
        <f t="shared" si="175"/>
        <v>0.36811192596745279</v>
      </c>
      <c r="L949" s="13">
        <f t="shared" si="176"/>
        <v>0</v>
      </c>
      <c r="M949" s="13">
        <f t="shared" si="181"/>
        <v>8.1083584451918806</v>
      </c>
      <c r="N949" s="13">
        <f t="shared" si="177"/>
        <v>5.027182236018966</v>
      </c>
      <c r="O949" s="13">
        <f t="shared" si="178"/>
        <v>5.027182236018966</v>
      </c>
      <c r="Q949">
        <v>17.587177486854351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13.905741462478741</v>
      </c>
      <c r="G950" s="13">
        <f t="shared" si="172"/>
        <v>0</v>
      </c>
      <c r="H950" s="13">
        <f t="shared" si="173"/>
        <v>13.905741462478741</v>
      </c>
      <c r="I950" s="16">
        <f t="shared" si="180"/>
        <v>14.273853388446193</v>
      </c>
      <c r="J950" s="13">
        <f t="shared" si="174"/>
        <v>14.081076342822453</v>
      </c>
      <c r="K950" s="13">
        <f t="shared" si="175"/>
        <v>0.19277704562374076</v>
      </c>
      <c r="L950" s="13">
        <f t="shared" si="176"/>
        <v>0</v>
      </c>
      <c r="M950" s="13">
        <f t="shared" si="181"/>
        <v>3.0811762091729147</v>
      </c>
      <c r="N950" s="13">
        <f t="shared" si="177"/>
        <v>1.9103292496872071</v>
      </c>
      <c r="O950" s="13">
        <f t="shared" si="178"/>
        <v>1.9103292496872071</v>
      </c>
      <c r="Q950">
        <v>20.326907814189472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3.9392463726875562E-2</v>
      </c>
      <c r="G951" s="13">
        <f t="shared" si="172"/>
        <v>0</v>
      </c>
      <c r="H951" s="13">
        <f t="shared" si="173"/>
        <v>3.9392463726875562E-2</v>
      </c>
      <c r="I951" s="16">
        <f t="shared" si="180"/>
        <v>0.23216950935061631</v>
      </c>
      <c r="J951" s="13">
        <f t="shared" si="174"/>
        <v>0.23216891568464429</v>
      </c>
      <c r="K951" s="13">
        <f t="shared" si="175"/>
        <v>5.9366597202070714E-7</v>
      </c>
      <c r="L951" s="13">
        <f t="shared" si="176"/>
        <v>0</v>
      </c>
      <c r="M951" s="13">
        <f t="shared" si="181"/>
        <v>1.1708469594857076</v>
      </c>
      <c r="N951" s="13">
        <f t="shared" si="177"/>
        <v>0.72592511488113876</v>
      </c>
      <c r="O951" s="13">
        <f t="shared" si="178"/>
        <v>0.72592511488113876</v>
      </c>
      <c r="Q951">
        <v>22.83898808964036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0.26893949645599591</v>
      </c>
      <c r="G952" s="13">
        <f t="shared" si="172"/>
        <v>0</v>
      </c>
      <c r="H952" s="13">
        <f t="shared" si="173"/>
        <v>0.26893949645599591</v>
      </c>
      <c r="I952" s="16">
        <f t="shared" si="180"/>
        <v>0.26894009012196796</v>
      </c>
      <c r="J952" s="13">
        <f t="shared" si="174"/>
        <v>0.26893925932158846</v>
      </c>
      <c r="K952" s="13">
        <f t="shared" si="175"/>
        <v>8.3080037949212482E-7</v>
      </c>
      <c r="L952" s="13">
        <f t="shared" si="176"/>
        <v>0</v>
      </c>
      <c r="M952" s="13">
        <f t="shared" si="181"/>
        <v>0.44492184460456885</v>
      </c>
      <c r="N952" s="13">
        <f t="shared" si="177"/>
        <v>0.27585154365483266</v>
      </c>
      <c r="O952" s="13">
        <f t="shared" si="178"/>
        <v>0.27585154365483266</v>
      </c>
      <c r="Q952">
        <v>23.585916152890249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4.8342360179191521</v>
      </c>
      <c r="G953" s="13">
        <f t="shared" si="172"/>
        <v>0</v>
      </c>
      <c r="H953" s="13">
        <f t="shared" si="173"/>
        <v>4.8342360179191521</v>
      </c>
      <c r="I953" s="16">
        <f t="shared" si="180"/>
        <v>4.8342368487195317</v>
      </c>
      <c r="J953" s="13">
        <f t="shared" si="174"/>
        <v>4.829345298496218</v>
      </c>
      <c r="K953" s="13">
        <f t="shared" si="175"/>
        <v>4.8915502233137786E-3</v>
      </c>
      <c r="L953" s="13">
        <f t="shared" si="176"/>
        <v>0</v>
      </c>
      <c r="M953" s="13">
        <f t="shared" si="181"/>
        <v>0.16907030094973619</v>
      </c>
      <c r="N953" s="13">
        <f t="shared" si="177"/>
        <v>0.10482358658883643</v>
      </c>
      <c r="O953" s="13">
        <f t="shared" si="178"/>
        <v>0.10482358658883643</v>
      </c>
      <c r="Q953">
        <v>23.47780100000001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3.958115475925692</v>
      </c>
      <c r="G954" s="13">
        <f t="shared" si="172"/>
        <v>0</v>
      </c>
      <c r="H954" s="13">
        <f t="shared" si="173"/>
        <v>3.958115475925692</v>
      </c>
      <c r="I954" s="16">
        <f t="shared" si="180"/>
        <v>3.9630070261490058</v>
      </c>
      <c r="J954" s="13">
        <f t="shared" si="174"/>
        <v>3.9600879139961034</v>
      </c>
      <c r="K954" s="13">
        <f t="shared" si="175"/>
        <v>2.9191121529024144E-3</v>
      </c>
      <c r="L954" s="13">
        <f t="shared" si="176"/>
        <v>0</v>
      </c>
      <c r="M954" s="13">
        <f t="shared" si="181"/>
        <v>6.4246714360899751E-2</v>
      </c>
      <c r="N954" s="13">
        <f t="shared" si="177"/>
        <v>3.9832962903757846E-2</v>
      </c>
      <c r="O954" s="13">
        <f t="shared" si="178"/>
        <v>3.9832962903757846E-2</v>
      </c>
      <c r="Q954">
        <v>22.91213756784483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2.94502169489677</v>
      </c>
      <c r="G955" s="13">
        <f t="shared" si="172"/>
        <v>0</v>
      </c>
      <c r="H955" s="13">
        <f t="shared" si="173"/>
        <v>2.94502169489677</v>
      </c>
      <c r="I955" s="16">
        <f t="shared" si="180"/>
        <v>2.9479408070496724</v>
      </c>
      <c r="J955" s="13">
        <f t="shared" si="174"/>
        <v>2.9467193418030129</v>
      </c>
      <c r="K955" s="13">
        <f t="shared" si="175"/>
        <v>1.2214652466595588E-3</v>
      </c>
      <c r="L955" s="13">
        <f t="shared" si="176"/>
        <v>0</v>
      </c>
      <c r="M955" s="13">
        <f t="shared" si="181"/>
        <v>2.4413751457141905E-2</v>
      </c>
      <c r="N955" s="13">
        <f t="shared" si="177"/>
        <v>1.5136525903427981E-2</v>
      </c>
      <c r="O955" s="13">
        <f t="shared" si="178"/>
        <v>1.5136525903427981E-2</v>
      </c>
      <c r="Q955">
        <v>22.798651079690622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53.400177891590943</v>
      </c>
      <c r="G956" s="13">
        <f t="shared" si="172"/>
        <v>2.9155475940843973</v>
      </c>
      <c r="H956" s="13">
        <f t="shared" si="173"/>
        <v>50.484630297506548</v>
      </c>
      <c r="I956" s="16">
        <f t="shared" si="180"/>
        <v>50.485851762753207</v>
      </c>
      <c r="J956" s="13">
        <f t="shared" si="174"/>
        <v>42.03598703032597</v>
      </c>
      <c r="K956" s="13">
        <f t="shared" si="175"/>
        <v>8.4498647324272369</v>
      </c>
      <c r="L956" s="13">
        <f t="shared" si="176"/>
        <v>0</v>
      </c>
      <c r="M956" s="13">
        <f t="shared" si="181"/>
        <v>9.2772255537139237E-3</v>
      </c>
      <c r="N956" s="13">
        <f t="shared" si="177"/>
        <v>5.7518798433026323E-3</v>
      </c>
      <c r="O956" s="13">
        <f t="shared" si="178"/>
        <v>2.9212994739277001</v>
      </c>
      <c r="Q956">
        <v>18.568078833106519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95.967785195249732</v>
      </c>
      <c r="G957" s="13">
        <f t="shared" si="172"/>
        <v>7.6747254793325217</v>
      </c>
      <c r="H957" s="13">
        <f t="shared" si="173"/>
        <v>88.293059715917209</v>
      </c>
      <c r="I957" s="16">
        <f t="shared" si="180"/>
        <v>96.742924448344439</v>
      </c>
      <c r="J957" s="13">
        <f t="shared" si="174"/>
        <v>50.663972942907392</v>
      </c>
      <c r="K957" s="13">
        <f t="shared" si="175"/>
        <v>46.078951505437047</v>
      </c>
      <c r="L957" s="13">
        <f t="shared" si="176"/>
        <v>35.193980958298667</v>
      </c>
      <c r="M957" s="13">
        <f t="shared" si="181"/>
        <v>35.197506304009082</v>
      </c>
      <c r="N957" s="13">
        <f t="shared" si="177"/>
        <v>21.822453908485631</v>
      </c>
      <c r="O957" s="13">
        <f t="shared" si="178"/>
        <v>29.497179387818154</v>
      </c>
      <c r="Q957">
        <v>15.099055150093889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17.8918734772388</v>
      </c>
      <c r="G958" s="13">
        <f t="shared" si="172"/>
        <v>0</v>
      </c>
      <c r="H958" s="13">
        <f t="shared" si="173"/>
        <v>17.8918734772388</v>
      </c>
      <c r="I958" s="16">
        <f t="shared" si="180"/>
        <v>28.776844024377183</v>
      </c>
      <c r="J958" s="13">
        <f t="shared" si="174"/>
        <v>25.194789063365828</v>
      </c>
      <c r="K958" s="13">
        <f t="shared" si="175"/>
        <v>3.5820549610113552</v>
      </c>
      <c r="L958" s="13">
        <f t="shared" si="176"/>
        <v>0</v>
      </c>
      <c r="M958" s="13">
        <f t="shared" si="181"/>
        <v>13.375052395523451</v>
      </c>
      <c r="N958" s="13">
        <f t="shared" si="177"/>
        <v>8.2925324852245392</v>
      </c>
      <c r="O958" s="13">
        <f t="shared" si="178"/>
        <v>8.2925324852245392</v>
      </c>
      <c r="Q958">
        <v>13.198376593548391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46.140846752651584</v>
      </c>
      <c r="G959" s="13">
        <f t="shared" si="172"/>
        <v>2.1039340126190433</v>
      </c>
      <c r="H959" s="13">
        <f t="shared" si="173"/>
        <v>44.036912740032541</v>
      </c>
      <c r="I959" s="16">
        <f t="shared" si="180"/>
        <v>47.6189677010439</v>
      </c>
      <c r="J959" s="13">
        <f t="shared" si="174"/>
        <v>38.379134801636184</v>
      </c>
      <c r="K959" s="13">
        <f t="shared" si="175"/>
        <v>9.2398328994077161</v>
      </c>
      <c r="L959" s="13">
        <f t="shared" si="176"/>
        <v>0</v>
      </c>
      <c r="M959" s="13">
        <f t="shared" si="181"/>
        <v>5.0825199102989114</v>
      </c>
      <c r="N959" s="13">
        <f t="shared" si="177"/>
        <v>3.1511623443853249</v>
      </c>
      <c r="O959" s="13">
        <f t="shared" si="178"/>
        <v>5.2550963570043683</v>
      </c>
      <c r="Q959">
        <v>16.333168615403981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31.383641244322501</v>
      </c>
      <c r="G960" s="13">
        <f t="shared" si="172"/>
        <v>0.45403704748553558</v>
      </c>
      <c r="H960" s="13">
        <f t="shared" si="173"/>
        <v>30.929604196836966</v>
      </c>
      <c r="I960" s="16">
        <f t="shared" si="180"/>
        <v>40.169437096244678</v>
      </c>
      <c r="J960" s="13">
        <f t="shared" si="174"/>
        <v>34.011964584512754</v>
      </c>
      <c r="K960" s="13">
        <f t="shared" si="175"/>
        <v>6.1574725117319247</v>
      </c>
      <c r="L960" s="13">
        <f t="shared" si="176"/>
        <v>0</v>
      </c>
      <c r="M960" s="13">
        <f t="shared" si="181"/>
        <v>1.9313575659135864</v>
      </c>
      <c r="N960" s="13">
        <f t="shared" si="177"/>
        <v>1.1974416908664236</v>
      </c>
      <c r="O960" s="13">
        <f t="shared" si="178"/>
        <v>1.6514787383519591</v>
      </c>
      <c r="Q960">
        <v>16.132317159886941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14.05615697543371</v>
      </c>
      <c r="G961" s="13">
        <f t="shared" si="172"/>
        <v>0</v>
      </c>
      <c r="H961" s="13">
        <f t="shared" si="173"/>
        <v>14.05615697543371</v>
      </c>
      <c r="I961" s="16">
        <f t="shared" si="180"/>
        <v>20.213629487165633</v>
      </c>
      <c r="J961" s="13">
        <f t="shared" si="174"/>
        <v>19.509398622004554</v>
      </c>
      <c r="K961" s="13">
        <f t="shared" si="175"/>
        <v>0.70423086516107958</v>
      </c>
      <c r="L961" s="13">
        <f t="shared" si="176"/>
        <v>0</v>
      </c>
      <c r="M961" s="13">
        <f t="shared" si="181"/>
        <v>0.73391587504716282</v>
      </c>
      <c r="N961" s="13">
        <f t="shared" si="177"/>
        <v>0.45502784252924094</v>
      </c>
      <c r="O961" s="13">
        <f t="shared" si="178"/>
        <v>0.45502784252924094</v>
      </c>
      <c r="Q961">
        <v>18.316303423137061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1.653936804458737</v>
      </c>
      <c r="G962" s="13">
        <f t="shared" si="172"/>
        <v>0</v>
      </c>
      <c r="H962" s="13">
        <f t="shared" si="173"/>
        <v>1.653936804458737</v>
      </c>
      <c r="I962" s="16">
        <f t="shared" si="180"/>
        <v>2.3581676696198164</v>
      </c>
      <c r="J962" s="13">
        <f t="shared" si="174"/>
        <v>2.3572648128552358</v>
      </c>
      <c r="K962" s="13">
        <f t="shared" si="175"/>
        <v>9.0285676458057296E-4</v>
      </c>
      <c r="L962" s="13">
        <f t="shared" si="176"/>
        <v>0</v>
      </c>
      <c r="M962" s="13">
        <f t="shared" si="181"/>
        <v>0.27888803251792188</v>
      </c>
      <c r="N962" s="13">
        <f t="shared" si="177"/>
        <v>0.17291058016111158</v>
      </c>
      <c r="O962" s="13">
        <f t="shared" si="178"/>
        <v>0.17291058016111158</v>
      </c>
      <c r="Q962">
        <v>20.19939139357836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11.19847620681249</v>
      </c>
      <c r="G963" s="13">
        <f t="shared" si="172"/>
        <v>0</v>
      </c>
      <c r="H963" s="13">
        <f t="shared" si="173"/>
        <v>11.19847620681249</v>
      </c>
      <c r="I963" s="16">
        <f t="shared" si="180"/>
        <v>11.199379063577071</v>
      </c>
      <c r="J963" s="13">
        <f t="shared" si="174"/>
        <v>11.133944278095898</v>
      </c>
      <c r="K963" s="13">
        <f t="shared" si="175"/>
        <v>6.5434785481173208E-2</v>
      </c>
      <c r="L963" s="13">
        <f t="shared" si="176"/>
        <v>0</v>
      </c>
      <c r="M963" s="13">
        <f t="shared" si="181"/>
        <v>0.1059774523568103</v>
      </c>
      <c r="N963" s="13">
        <f t="shared" si="177"/>
        <v>6.5706020461222384E-2</v>
      </c>
      <c r="O963" s="13">
        <f t="shared" si="178"/>
        <v>6.5706020461222384E-2</v>
      </c>
      <c r="Q963">
        <v>22.9057612707335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4.8106213757309551</v>
      </c>
      <c r="G964" s="13">
        <f t="shared" si="172"/>
        <v>0</v>
      </c>
      <c r="H964" s="13">
        <f t="shared" si="173"/>
        <v>4.8106213757309551</v>
      </c>
      <c r="I964" s="16">
        <f t="shared" si="180"/>
        <v>4.8760561612121283</v>
      </c>
      <c r="J964" s="13">
        <f t="shared" si="174"/>
        <v>4.8718897743939538</v>
      </c>
      <c r="K964" s="13">
        <f t="shared" si="175"/>
        <v>4.1663868181744945E-3</v>
      </c>
      <c r="L964" s="13">
        <f t="shared" si="176"/>
        <v>0</v>
      </c>
      <c r="M964" s="13">
        <f t="shared" si="181"/>
        <v>4.027143189558792E-2</v>
      </c>
      <c r="N964" s="13">
        <f t="shared" si="177"/>
        <v>2.4968287775264511E-2</v>
      </c>
      <c r="O964" s="13">
        <f t="shared" si="178"/>
        <v>2.4968287775264511E-2</v>
      </c>
      <c r="Q964">
        <v>24.81117130781255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7.3497764621523993</v>
      </c>
      <c r="G965" s="13">
        <f t="shared" si="172"/>
        <v>0</v>
      </c>
      <c r="H965" s="13">
        <f t="shared" si="173"/>
        <v>7.3497764621523993</v>
      </c>
      <c r="I965" s="16">
        <f t="shared" si="180"/>
        <v>7.3539428489705738</v>
      </c>
      <c r="J965" s="13">
        <f t="shared" si="174"/>
        <v>7.33676311200401</v>
      </c>
      <c r="K965" s="13">
        <f t="shared" si="175"/>
        <v>1.717973696656383E-2</v>
      </c>
      <c r="L965" s="13">
        <f t="shared" si="176"/>
        <v>0</v>
      </c>
      <c r="M965" s="13">
        <f t="shared" si="181"/>
        <v>1.5303144120323409E-2</v>
      </c>
      <c r="N965" s="13">
        <f t="shared" si="177"/>
        <v>9.4879493546005129E-3</v>
      </c>
      <c r="O965" s="13">
        <f t="shared" si="178"/>
        <v>9.4879493546005129E-3</v>
      </c>
      <c r="Q965">
        <v>23.480140000000009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0.87206786149202442</v>
      </c>
      <c r="G966" s="13">
        <f t="shared" ref="G966:G1029" si="183">IF((F966-$J$2)&gt;0,$I$2*(F966-$J$2),0)</f>
        <v>0</v>
      </c>
      <c r="H966" s="13">
        <f t="shared" ref="H966:H1029" si="184">F966-G966</f>
        <v>0.87206786149202442</v>
      </c>
      <c r="I966" s="16">
        <f t="shared" si="180"/>
        <v>0.88924759845858825</v>
      </c>
      <c r="J966" s="13">
        <f t="shared" ref="J966:J1029" si="185">I966/SQRT(1+(I966/($K$2*(300+(25*Q966)+0.05*(Q966)^3)))^2)</f>
        <v>0.88922171487181645</v>
      </c>
      <c r="K966" s="13">
        <f t="shared" ref="K966:K1029" si="186">I966-J966</f>
        <v>2.5883586771802136E-5</v>
      </c>
      <c r="L966" s="13">
        <f t="shared" ref="L966:L1029" si="187">IF(K966&gt;$N$2,(K966-$N$2)/$L$2,0)</f>
        <v>0</v>
      </c>
      <c r="M966" s="13">
        <f t="shared" si="181"/>
        <v>5.8151947657228958E-3</v>
      </c>
      <c r="N966" s="13">
        <f t="shared" ref="N966:N1029" si="188">$M$2*M966</f>
        <v>3.6054207547481952E-3</v>
      </c>
      <c r="O966" s="13">
        <f t="shared" ref="O966:O1029" si="189">N966+G966</f>
        <v>3.6054207547481952E-3</v>
      </c>
      <c r="Q966">
        <v>24.648260806002359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16.519932323227351</v>
      </c>
      <c r="G967" s="13">
        <f t="shared" si="183"/>
        <v>0</v>
      </c>
      <c r="H967" s="13">
        <f t="shared" si="184"/>
        <v>16.519932323227351</v>
      </c>
      <c r="I967" s="16">
        <f t="shared" ref="I967:I1030" si="191">H967+K966-L966</f>
        <v>16.519958206814124</v>
      </c>
      <c r="J967" s="13">
        <f t="shared" si="185"/>
        <v>16.199486116294832</v>
      </c>
      <c r="K967" s="13">
        <f t="shared" si="186"/>
        <v>0.32047209051929215</v>
      </c>
      <c r="L967" s="13">
        <f t="shared" si="187"/>
        <v>0</v>
      </c>
      <c r="M967" s="13">
        <f t="shared" ref="M967:M1030" si="192">L967+M966-N966</f>
        <v>2.2097740109747006E-3</v>
      </c>
      <c r="N967" s="13">
        <f t="shared" si="188"/>
        <v>1.3700598868043143E-3</v>
      </c>
      <c r="O967" s="13">
        <f t="shared" si="189"/>
        <v>1.3700598868043143E-3</v>
      </c>
      <c r="Q967">
        <v>19.77027046653707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31.481808502612019</v>
      </c>
      <c r="G968" s="13">
        <f t="shared" si="183"/>
        <v>0.46501242229046991</v>
      </c>
      <c r="H968" s="13">
        <f t="shared" si="184"/>
        <v>31.016796080321548</v>
      </c>
      <c r="I968" s="16">
        <f t="shared" si="191"/>
        <v>31.33726817084084</v>
      </c>
      <c r="J968" s="13">
        <f t="shared" si="185"/>
        <v>28.485707804797556</v>
      </c>
      <c r="K968" s="13">
        <f t="shared" si="186"/>
        <v>2.8515603660432838</v>
      </c>
      <c r="L968" s="13">
        <f t="shared" si="187"/>
        <v>0</v>
      </c>
      <c r="M968" s="13">
        <f t="shared" si="192"/>
        <v>8.397141241703863E-4</v>
      </c>
      <c r="N968" s="13">
        <f t="shared" si="188"/>
        <v>5.2062275698563953E-4</v>
      </c>
      <c r="O968" s="13">
        <f t="shared" si="189"/>
        <v>0.46553304504745557</v>
      </c>
      <c r="Q968">
        <v>17.083439586139281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44.579286033445413</v>
      </c>
      <c r="G969" s="13">
        <f t="shared" si="183"/>
        <v>1.929347144526991</v>
      </c>
      <c r="H969" s="13">
        <f t="shared" si="184"/>
        <v>42.64993888891842</v>
      </c>
      <c r="I969" s="16">
        <f t="shared" si="191"/>
        <v>45.501499254961701</v>
      </c>
      <c r="J969" s="13">
        <f t="shared" si="185"/>
        <v>35.831975163850515</v>
      </c>
      <c r="K969" s="13">
        <f t="shared" si="186"/>
        <v>9.6695240911111853</v>
      </c>
      <c r="L969" s="13">
        <f t="shared" si="187"/>
        <v>0</v>
      </c>
      <c r="M969" s="13">
        <f t="shared" si="192"/>
        <v>3.1909136718474677E-4</v>
      </c>
      <c r="N969" s="13">
        <f t="shared" si="188"/>
        <v>1.9783664765454299E-4</v>
      </c>
      <c r="O969" s="13">
        <f t="shared" si="189"/>
        <v>1.9295449811746455</v>
      </c>
      <c r="Q969">
        <v>14.77321019808852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21.43483383229151</v>
      </c>
      <c r="G970" s="13">
        <f t="shared" si="183"/>
        <v>0</v>
      </c>
      <c r="H970" s="13">
        <f t="shared" si="184"/>
        <v>21.43483383229151</v>
      </c>
      <c r="I970" s="16">
        <f t="shared" si="191"/>
        <v>31.104357923402695</v>
      </c>
      <c r="J970" s="13">
        <f t="shared" si="185"/>
        <v>25.934698025569567</v>
      </c>
      <c r="K970" s="13">
        <f t="shared" si="186"/>
        <v>5.1696598978331281</v>
      </c>
      <c r="L970" s="13">
        <f t="shared" si="187"/>
        <v>0</v>
      </c>
      <c r="M970" s="13">
        <f t="shared" si="192"/>
        <v>1.2125471953020379E-4</v>
      </c>
      <c r="N970" s="13">
        <f t="shared" si="188"/>
        <v>7.5177926108726344E-5</v>
      </c>
      <c r="O970" s="13">
        <f t="shared" si="189"/>
        <v>7.5177926108726344E-5</v>
      </c>
      <c r="Q970">
        <v>11.667441593548389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11.61473254900204</v>
      </c>
      <c r="G971" s="13">
        <f t="shared" si="183"/>
        <v>0</v>
      </c>
      <c r="H971" s="13">
        <f t="shared" si="184"/>
        <v>11.61473254900204</v>
      </c>
      <c r="I971" s="16">
        <f t="shared" si="191"/>
        <v>16.78439244683517</v>
      </c>
      <c r="J971" s="13">
        <f t="shared" si="185"/>
        <v>15.834821094511707</v>
      </c>
      <c r="K971" s="13">
        <f t="shared" si="186"/>
        <v>0.94957135232346346</v>
      </c>
      <c r="L971" s="13">
        <f t="shared" si="187"/>
        <v>0</v>
      </c>
      <c r="M971" s="13">
        <f t="shared" si="192"/>
        <v>4.6076793421477442E-5</v>
      </c>
      <c r="N971" s="13">
        <f t="shared" si="188"/>
        <v>2.8567611921316013E-5</v>
      </c>
      <c r="O971" s="13">
        <f t="shared" si="189"/>
        <v>2.8567611921316013E-5</v>
      </c>
      <c r="Q971">
        <v>11.90984414227233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24.346318850049229</v>
      </c>
      <c r="G972" s="13">
        <f t="shared" si="183"/>
        <v>0</v>
      </c>
      <c r="H972" s="13">
        <f t="shared" si="184"/>
        <v>24.346318850049229</v>
      </c>
      <c r="I972" s="16">
        <f t="shared" si="191"/>
        <v>25.295890202372693</v>
      </c>
      <c r="J972" s="13">
        <f t="shared" si="185"/>
        <v>23.535794874618848</v>
      </c>
      <c r="K972" s="13">
        <f t="shared" si="186"/>
        <v>1.7600953277538451</v>
      </c>
      <c r="L972" s="13">
        <f t="shared" si="187"/>
        <v>0</v>
      </c>
      <c r="M972" s="13">
        <f t="shared" si="192"/>
        <v>1.7509181500161429E-5</v>
      </c>
      <c r="N972" s="13">
        <f t="shared" si="188"/>
        <v>1.0855692530100086E-5</v>
      </c>
      <c r="O972" s="13">
        <f t="shared" si="189"/>
        <v>1.0855692530100086E-5</v>
      </c>
      <c r="Q972">
        <v>16.197361272596371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5.8450921868554992</v>
      </c>
      <c r="G973" s="13">
        <f t="shared" si="183"/>
        <v>0</v>
      </c>
      <c r="H973" s="13">
        <f t="shared" si="184"/>
        <v>5.8450921868554992</v>
      </c>
      <c r="I973" s="16">
        <f t="shared" si="191"/>
        <v>7.6051875146093444</v>
      </c>
      <c r="J973" s="13">
        <f t="shared" si="185"/>
        <v>7.5545505399910562</v>
      </c>
      <c r="K973" s="13">
        <f t="shared" si="186"/>
        <v>5.06369746182882E-2</v>
      </c>
      <c r="L973" s="13">
        <f t="shared" si="187"/>
        <v>0</v>
      </c>
      <c r="M973" s="13">
        <f t="shared" si="192"/>
        <v>6.6534889700613425E-6</v>
      </c>
      <c r="N973" s="13">
        <f t="shared" si="188"/>
        <v>4.1251631614380325E-6</v>
      </c>
      <c r="O973" s="13">
        <f t="shared" si="189"/>
        <v>4.1251631614380325E-6</v>
      </c>
      <c r="Q973">
        <v>16.49514804035373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17.859341474805269</v>
      </c>
      <c r="G974" s="13">
        <f t="shared" si="183"/>
        <v>0</v>
      </c>
      <c r="H974" s="13">
        <f t="shared" si="184"/>
        <v>17.859341474805269</v>
      </c>
      <c r="I974" s="16">
        <f t="shared" si="191"/>
        <v>17.909978449423559</v>
      </c>
      <c r="J974" s="13">
        <f t="shared" si="185"/>
        <v>17.303200317358808</v>
      </c>
      <c r="K974" s="13">
        <f t="shared" si="186"/>
        <v>0.60677813206475051</v>
      </c>
      <c r="L974" s="13">
        <f t="shared" si="187"/>
        <v>0</v>
      </c>
      <c r="M974" s="13">
        <f t="shared" si="192"/>
        <v>2.52832580862331E-6</v>
      </c>
      <c r="N974" s="13">
        <f t="shared" si="188"/>
        <v>1.5675620013464521E-6</v>
      </c>
      <c r="O974" s="13">
        <f t="shared" si="189"/>
        <v>1.5675620013464521E-6</v>
      </c>
      <c r="Q974">
        <v>16.81004446521688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0.42941989614384651</v>
      </c>
      <c r="G975" s="13">
        <f t="shared" si="183"/>
        <v>0</v>
      </c>
      <c r="H975" s="13">
        <f t="shared" si="184"/>
        <v>0.42941989614384651</v>
      </c>
      <c r="I975" s="16">
        <f t="shared" si="191"/>
        <v>1.036198028208597</v>
      </c>
      <c r="J975" s="13">
        <f t="shared" si="185"/>
        <v>1.0361438276115702</v>
      </c>
      <c r="K975" s="13">
        <f t="shared" si="186"/>
        <v>5.4200597026765607E-5</v>
      </c>
      <c r="L975" s="13">
        <f t="shared" si="187"/>
        <v>0</v>
      </c>
      <c r="M975" s="13">
        <f t="shared" si="192"/>
        <v>9.6076380727685788E-7</v>
      </c>
      <c r="N975" s="13">
        <f t="shared" si="188"/>
        <v>5.9567356051165193E-7</v>
      </c>
      <c r="O975" s="13">
        <f t="shared" si="189"/>
        <v>5.9567356051165193E-7</v>
      </c>
      <c r="Q975">
        <v>22.64964303224194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1.348452220485661</v>
      </c>
      <c r="G976" s="13">
        <f t="shared" si="183"/>
        <v>0</v>
      </c>
      <c r="H976" s="13">
        <f t="shared" si="184"/>
        <v>1.348452220485661</v>
      </c>
      <c r="I976" s="16">
        <f t="shared" si="191"/>
        <v>1.3485064210826878</v>
      </c>
      <c r="J976" s="13">
        <f t="shared" si="185"/>
        <v>1.348412970411766</v>
      </c>
      <c r="K976" s="13">
        <f t="shared" si="186"/>
        <v>9.3450670921813028E-5</v>
      </c>
      <c r="L976" s="13">
        <f t="shared" si="187"/>
        <v>0</v>
      </c>
      <c r="M976" s="13">
        <f t="shared" si="192"/>
        <v>3.6509024676520595E-7</v>
      </c>
      <c r="N976" s="13">
        <f t="shared" si="188"/>
        <v>2.2635595299442769E-7</v>
      </c>
      <c r="O976" s="13">
        <f t="shared" si="189"/>
        <v>2.2635595299442769E-7</v>
      </c>
      <c r="Q976">
        <v>24.39932000000001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0.81351698634919445</v>
      </c>
      <c r="G977" s="13">
        <f t="shared" si="183"/>
        <v>0</v>
      </c>
      <c r="H977" s="13">
        <f t="shared" si="184"/>
        <v>0.81351698634919445</v>
      </c>
      <c r="I977" s="16">
        <f t="shared" si="191"/>
        <v>0.81361043702011626</v>
      </c>
      <c r="J977" s="13">
        <f t="shared" si="185"/>
        <v>0.81359173339573487</v>
      </c>
      <c r="K977" s="13">
        <f t="shared" si="186"/>
        <v>1.8703624381388728E-5</v>
      </c>
      <c r="L977" s="13">
        <f t="shared" si="187"/>
        <v>0</v>
      </c>
      <c r="M977" s="13">
        <f t="shared" si="192"/>
        <v>1.3873429377077826E-7</v>
      </c>
      <c r="N977" s="13">
        <f t="shared" si="188"/>
        <v>8.6015262137882515E-8</v>
      </c>
      <c r="O977" s="13">
        <f t="shared" si="189"/>
        <v>8.6015262137882515E-8</v>
      </c>
      <c r="Q977">
        <v>25.066139829017789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9.7401486665638248E-2</v>
      </c>
      <c r="G978" s="13">
        <f t="shared" si="183"/>
        <v>0</v>
      </c>
      <c r="H978" s="13">
        <f t="shared" si="184"/>
        <v>9.7401486665638248E-2</v>
      </c>
      <c r="I978" s="16">
        <f t="shared" si="191"/>
        <v>9.7420190290019637E-2</v>
      </c>
      <c r="J978" s="13">
        <f t="shared" si="185"/>
        <v>9.7420151035668076E-2</v>
      </c>
      <c r="K978" s="13">
        <f t="shared" si="186"/>
        <v>3.9254351560935596E-8</v>
      </c>
      <c r="L978" s="13">
        <f t="shared" si="187"/>
        <v>0</v>
      </c>
      <c r="M978" s="13">
        <f t="shared" si="192"/>
        <v>5.2719031632895743E-8</v>
      </c>
      <c r="N978" s="13">
        <f t="shared" si="188"/>
        <v>3.2685799612395362E-8</v>
      </c>
      <c r="O978" s="13">
        <f t="shared" si="189"/>
        <v>3.2685799612395362E-8</v>
      </c>
      <c r="Q978">
        <v>23.62843659625231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5.8431912822268464</v>
      </c>
      <c r="G979" s="13">
        <f t="shared" si="183"/>
        <v>0</v>
      </c>
      <c r="H979" s="13">
        <f t="shared" si="184"/>
        <v>5.8431912822268464</v>
      </c>
      <c r="I979" s="16">
        <f t="shared" si="191"/>
        <v>5.8431913214811981</v>
      </c>
      <c r="J979" s="13">
        <f t="shared" si="185"/>
        <v>5.8297550417226107</v>
      </c>
      <c r="K979" s="13">
        <f t="shared" si="186"/>
        <v>1.3436279758587411E-2</v>
      </c>
      <c r="L979" s="13">
        <f t="shared" si="187"/>
        <v>0</v>
      </c>
      <c r="M979" s="13">
        <f t="shared" si="192"/>
        <v>2.003323202050038E-8</v>
      </c>
      <c r="N979" s="13">
        <f t="shared" si="188"/>
        <v>1.2420603852710235E-8</v>
      </c>
      <c r="O979" s="13">
        <f t="shared" si="189"/>
        <v>1.2420603852710235E-8</v>
      </c>
      <c r="Q979">
        <v>20.334564853919321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21.10479310254372</v>
      </c>
      <c r="G980" s="13">
        <f t="shared" si="183"/>
        <v>0</v>
      </c>
      <c r="H980" s="13">
        <f t="shared" si="184"/>
        <v>21.10479310254372</v>
      </c>
      <c r="I980" s="16">
        <f t="shared" si="191"/>
        <v>21.118229382302307</v>
      </c>
      <c r="J980" s="13">
        <f t="shared" si="185"/>
        <v>20.084449212114588</v>
      </c>
      <c r="K980" s="13">
        <f t="shared" si="186"/>
        <v>1.0337801701877183</v>
      </c>
      <c r="L980" s="13">
        <f t="shared" si="187"/>
        <v>0</v>
      </c>
      <c r="M980" s="13">
        <f t="shared" si="192"/>
        <v>7.6126281677901451E-9</v>
      </c>
      <c r="N980" s="13">
        <f t="shared" si="188"/>
        <v>4.7198294640298903E-9</v>
      </c>
      <c r="O980" s="13">
        <f t="shared" si="189"/>
        <v>4.7198294640298903E-9</v>
      </c>
      <c r="Q980">
        <v>16.367343120064621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57.544777026790733</v>
      </c>
      <c r="G981" s="13">
        <f t="shared" si="183"/>
        <v>3.3789254016917782</v>
      </c>
      <c r="H981" s="13">
        <f t="shared" si="184"/>
        <v>54.165851625098952</v>
      </c>
      <c r="I981" s="16">
        <f t="shared" si="191"/>
        <v>55.19963179528667</v>
      </c>
      <c r="J981" s="13">
        <f t="shared" si="185"/>
        <v>37.902799674871233</v>
      </c>
      <c r="K981" s="13">
        <f t="shared" si="186"/>
        <v>17.296832120415438</v>
      </c>
      <c r="L981" s="13">
        <f t="shared" si="187"/>
        <v>6.2002328998164309</v>
      </c>
      <c r="M981" s="13">
        <f t="shared" si="192"/>
        <v>6.2002329027092289</v>
      </c>
      <c r="N981" s="13">
        <f t="shared" si="188"/>
        <v>3.8441443996797218</v>
      </c>
      <c r="O981" s="13">
        <f t="shared" si="189"/>
        <v>7.2230698013714996</v>
      </c>
      <c r="Q981">
        <v>13.196319718762449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41.746466840882007</v>
      </c>
      <c r="G982" s="13">
        <f t="shared" si="183"/>
        <v>1.6126300136349427</v>
      </c>
      <c r="H982" s="13">
        <f t="shared" si="184"/>
        <v>40.133836827247066</v>
      </c>
      <c r="I982" s="16">
        <f t="shared" si="191"/>
        <v>51.230436047846069</v>
      </c>
      <c r="J982" s="13">
        <f t="shared" si="185"/>
        <v>35.585776835453061</v>
      </c>
      <c r="K982" s="13">
        <f t="shared" si="186"/>
        <v>15.644659212393009</v>
      </c>
      <c r="L982" s="13">
        <f t="shared" si="187"/>
        <v>4.5359119231901897</v>
      </c>
      <c r="M982" s="13">
        <f t="shared" si="192"/>
        <v>6.8920004262196972</v>
      </c>
      <c r="N982" s="13">
        <f t="shared" si="188"/>
        <v>4.2730402642562124</v>
      </c>
      <c r="O982" s="13">
        <f t="shared" si="189"/>
        <v>5.8856702778911547</v>
      </c>
      <c r="Q982">
        <v>12.42803859354839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16.516600425989139</v>
      </c>
      <c r="G983" s="13">
        <f t="shared" si="183"/>
        <v>0</v>
      </c>
      <c r="H983" s="13">
        <f t="shared" si="184"/>
        <v>16.516600425989139</v>
      </c>
      <c r="I983" s="16">
        <f t="shared" si="191"/>
        <v>27.625347715191957</v>
      </c>
      <c r="J983" s="13">
        <f t="shared" si="185"/>
        <v>24.098209394932475</v>
      </c>
      <c r="K983" s="13">
        <f t="shared" si="186"/>
        <v>3.5271383202594819</v>
      </c>
      <c r="L983" s="13">
        <f t="shared" si="187"/>
        <v>0</v>
      </c>
      <c r="M983" s="13">
        <f t="shared" si="192"/>
        <v>2.6189601619634848</v>
      </c>
      <c r="N983" s="13">
        <f t="shared" si="188"/>
        <v>1.6237553004173606</v>
      </c>
      <c r="O983" s="13">
        <f t="shared" si="189"/>
        <v>1.6237553004173606</v>
      </c>
      <c r="Q983">
        <v>12.37451773861188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4.0153890511906187</v>
      </c>
      <c r="G984" s="13">
        <f t="shared" si="183"/>
        <v>0</v>
      </c>
      <c r="H984" s="13">
        <f t="shared" si="184"/>
        <v>4.0153890511906187</v>
      </c>
      <c r="I984" s="16">
        <f t="shared" si="191"/>
        <v>7.5425273714501007</v>
      </c>
      <c r="J984" s="13">
        <f t="shared" si="185"/>
        <v>7.4972691124732185</v>
      </c>
      <c r="K984" s="13">
        <f t="shared" si="186"/>
        <v>4.5258258976882182E-2</v>
      </c>
      <c r="L984" s="13">
        <f t="shared" si="187"/>
        <v>0</v>
      </c>
      <c r="M984" s="13">
        <f t="shared" si="192"/>
        <v>0.9952048615461242</v>
      </c>
      <c r="N984" s="13">
        <f t="shared" si="188"/>
        <v>0.61702701415859695</v>
      </c>
      <c r="O984" s="13">
        <f t="shared" si="189"/>
        <v>0.61702701415859695</v>
      </c>
      <c r="Q984">
        <v>17.12387918530079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22.01700645906708</v>
      </c>
      <c r="G985" s="13">
        <f t="shared" si="183"/>
        <v>0</v>
      </c>
      <c r="H985" s="13">
        <f t="shared" si="184"/>
        <v>22.01700645906708</v>
      </c>
      <c r="I985" s="16">
        <f t="shared" si="191"/>
        <v>22.062264718043963</v>
      </c>
      <c r="J985" s="13">
        <f t="shared" si="185"/>
        <v>21.059578662345466</v>
      </c>
      <c r="K985" s="13">
        <f t="shared" si="186"/>
        <v>1.0026860556984971</v>
      </c>
      <c r="L985" s="13">
        <f t="shared" si="187"/>
        <v>0</v>
      </c>
      <c r="M985" s="13">
        <f t="shared" si="192"/>
        <v>0.37817784738752724</v>
      </c>
      <c r="N985" s="13">
        <f t="shared" si="188"/>
        <v>0.23447026538026688</v>
      </c>
      <c r="O985" s="13">
        <f t="shared" si="189"/>
        <v>0.23447026538026688</v>
      </c>
      <c r="Q985">
        <v>17.555542825066119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1.510588962207563</v>
      </c>
      <c r="G986" s="13">
        <f t="shared" si="183"/>
        <v>0</v>
      </c>
      <c r="H986" s="13">
        <f t="shared" si="184"/>
        <v>1.510588962207563</v>
      </c>
      <c r="I986" s="16">
        <f t="shared" si="191"/>
        <v>2.5132750179060599</v>
      </c>
      <c r="J986" s="13">
        <f t="shared" si="185"/>
        <v>2.5118450890243897</v>
      </c>
      <c r="K986" s="13">
        <f t="shared" si="186"/>
        <v>1.4299288816701505E-3</v>
      </c>
      <c r="L986" s="13">
        <f t="shared" si="187"/>
        <v>0</v>
      </c>
      <c r="M986" s="13">
        <f t="shared" si="192"/>
        <v>0.14370758200726036</v>
      </c>
      <c r="N986" s="13">
        <f t="shared" si="188"/>
        <v>8.9098700844501416E-2</v>
      </c>
      <c r="O986" s="13">
        <f t="shared" si="189"/>
        <v>8.9098700844501416E-2</v>
      </c>
      <c r="Q986">
        <v>18.299792753191639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0.36698944305656311</v>
      </c>
      <c r="G987" s="13">
        <f t="shared" si="183"/>
        <v>0</v>
      </c>
      <c r="H987" s="13">
        <f t="shared" si="184"/>
        <v>0.36698944305656311</v>
      </c>
      <c r="I987" s="16">
        <f t="shared" si="191"/>
        <v>0.36841937193823326</v>
      </c>
      <c r="J987" s="13">
        <f t="shared" si="185"/>
        <v>0.36841665229366144</v>
      </c>
      <c r="K987" s="13">
        <f t="shared" si="186"/>
        <v>2.7196445718247197E-6</v>
      </c>
      <c r="L987" s="13">
        <f t="shared" si="187"/>
        <v>0</v>
      </c>
      <c r="M987" s="13">
        <f t="shared" si="192"/>
        <v>5.4608881162758943E-2</v>
      </c>
      <c r="N987" s="13">
        <f t="shared" si="188"/>
        <v>3.3857506320910544E-2</v>
      </c>
      <c r="O987" s="13">
        <f t="shared" si="189"/>
        <v>3.3857506320910544E-2</v>
      </c>
      <c r="Q987">
        <v>21.869845501709531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10.04444306156493</v>
      </c>
      <c r="G988" s="13">
        <f t="shared" si="183"/>
        <v>0</v>
      </c>
      <c r="H988" s="13">
        <f t="shared" si="184"/>
        <v>10.04444306156493</v>
      </c>
      <c r="I988" s="16">
        <f t="shared" si="191"/>
        <v>10.044445781209502</v>
      </c>
      <c r="J988" s="13">
        <f t="shared" si="185"/>
        <v>10.00676565583872</v>
      </c>
      <c r="K988" s="13">
        <f t="shared" si="186"/>
        <v>3.7680125370782136E-2</v>
      </c>
      <c r="L988" s="13">
        <f t="shared" si="187"/>
        <v>0</v>
      </c>
      <c r="M988" s="13">
        <f t="shared" si="192"/>
        <v>2.07513748418484E-2</v>
      </c>
      <c r="N988" s="13">
        <f t="shared" si="188"/>
        <v>1.2865852401946008E-2</v>
      </c>
      <c r="O988" s="13">
        <f t="shared" si="189"/>
        <v>1.2865852401946008E-2</v>
      </c>
      <c r="Q988">
        <v>24.535923142655829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15.69872940811843</v>
      </c>
      <c r="G989" s="13">
        <f t="shared" si="183"/>
        <v>0</v>
      </c>
      <c r="H989" s="13">
        <f t="shared" si="184"/>
        <v>15.69872940811843</v>
      </c>
      <c r="I989" s="16">
        <f t="shared" si="191"/>
        <v>15.736409533489212</v>
      </c>
      <c r="J989" s="13">
        <f t="shared" si="185"/>
        <v>15.611375630448752</v>
      </c>
      <c r="K989" s="13">
        <f t="shared" si="186"/>
        <v>0.12503390304046036</v>
      </c>
      <c r="L989" s="13">
        <f t="shared" si="187"/>
        <v>0</v>
      </c>
      <c r="M989" s="13">
        <f t="shared" si="192"/>
        <v>7.8855224399023913E-3</v>
      </c>
      <c r="N989" s="13">
        <f t="shared" si="188"/>
        <v>4.8890239127394822E-3</v>
      </c>
      <c r="O989" s="13">
        <f t="shared" si="189"/>
        <v>4.8890239127394822E-3</v>
      </c>
      <c r="Q989">
        <v>25.549832000000009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1.004193477695708</v>
      </c>
      <c r="G990" s="13">
        <f t="shared" si="183"/>
        <v>0</v>
      </c>
      <c r="H990" s="13">
        <f t="shared" si="184"/>
        <v>1.004193477695708</v>
      </c>
      <c r="I990" s="16">
        <f t="shared" si="191"/>
        <v>1.1292273807361684</v>
      </c>
      <c r="J990" s="13">
        <f t="shared" si="185"/>
        <v>1.1291734389843586</v>
      </c>
      <c r="K990" s="13">
        <f t="shared" si="186"/>
        <v>5.3941751809727378E-5</v>
      </c>
      <c r="L990" s="13">
        <f t="shared" si="187"/>
        <v>0</v>
      </c>
      <c r="M990" s="13">
        <f t="shared" si="192"/>
        <v>2.996498527162909E-3</v>
      </c>
      <c r="N990" s="13">
        <f t="shared" si="188"/>
        <v>1.8578290868410036E-3</v>
      </c>
      <c r="O990" s="13">
        <f t="shared" si="189"/>
        <v>1.8578290868410036E-3</v>
      </c>
      <c r="Q990">
        <v>24.522259106475602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32.386817691613217</v>
      </c>
      <c r="G991" s="13">
        <f t="shared" si="183"/>
        <v>0.56619498788585021</v>
      </c>
      <c r="H991" s="13">
        <f t="shared" si="184"/>
        <v>31.820622703727366</v>
      </c>
      <c r="I991" s="16">
        <f t="shared" si="191"/>
        <v>31.820676645479175</v>
      </c>
      <c r="J991" s="13">
        <f t="shared" si="185"/>
        <v>29.712925268986254</v>
      </c>
      <c r="K991" s="13">
        <f t="shared" si="186"/>
        <v>2.1077513764929208</v>
      </c>
      <c r="L991" s="13">
        <f t="shared" si="187"/>
        <v>0</v>
      </c>
      <c r="M991" s="13">
        <f t="shared" si="192"/>
        <v>1.1386694403219054E-3</v>
      </c>
      <c r="N991" s="13">
        <f t="shared" si="188"/>
        <v>7.0597505299958136E-4</v>
      </c>
      <c r="O991" s="13">
        <f t="shared" si="189"/>
        <v>0.56690096293884984</v>
      </c>
      <c r="Q991">
        <v>19.834530661845928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46.185635128180287</v>
      </c>
      <c r="G992" s="13">
        <f t="shared" si="183"/>
        <v>2.1089414786204053</v>
      </c>
      <c r="H992" s="13">
        <f t="shared" si="184"/>
        <v>44.076693649559886</v>
      </c>
      <c r="I992" s="16">
        <f t="shared" si="191"/>
        <v>46.184445026052806</v>
      </c>
      <c r="J992" s="13">
        <f t="shared" si="185"/>
        <v>37.603199661079842</v>
      </c>
      <c r="K992" s="13">
        <f t="shared" si="186"/>
        <v>8.5812453649729648</v>
      </c>
      <c r="L992" s="13">
        <f t="shared" si="187"/>
        <v>0</v>
      </c>
      <c r="M992" s="13">
        <f t="shared" si="192"/>
        <v>4.3269438732232402E-4</v>
      </c>
      <c r="N992" s="13">
        <f t="shared" si="188"/>
        <v>2.682705201398409E-4</v>
      </c>
      <c r="O992" s="13">
        <f t="shared" si="189"/>
        <v>2.109209749140545</v>
      </c>
      <c r="Q992">
        <v>16.31862755855801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28.918462493881091</v>
      </c>
      <c r="G993" s="13">
        <f t="shared" si="183"/>
        <v>0.17842314913809548</v>
      </c>
      <c r="H993" s="13">
        <f t="shared" si="184"/>
        <v>28.740039344742996</v>
      </c>
      <c r="I993" s="16">
        <f t="shared" si="191"/>
        <v>37.321284709715961</v>
      </c>
      <c r="J993" s="13">
        <f t="shared" si="185"/>
        <v>31.377465383438917</v>
      </c>
      <c r="K993" s="13">
        <f t="shared" si="186"/>
        <v>5.943819326277044</v>
      </c>
      <c r="L993" s="13">
        <f t="shared" si="187"/>
        <v>0</v>
      </c>
      <c r="M993" s="13">
        <f t="shared" si="192"/>
        <v>1.6442386718248312E-4</v>
      </c>
      <c r="N993" s="13">
        <f t="shared" si="188"/>
        <v>1.0194279765313954E-4</v>
      </c>
      <c r="O993" s="13">
        <f t="shared" si="189"/>
        <v>0.17852509193574861</v>
      </c>
      <c r="Q993">
        <v>14.727095593548389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43.082218925792127</v>
      </c>
      <c r="G994" s="13">
        <f t="shared" si="183"/>
        <v>1.7619708430907695</v>
      </c>
      <c r="H994" s="13">
        <f t="shared" si="184"/>
        <v>41.320248082701355</v>
      </c>
      <c r="I994" s="16">
        <f t="shared" si="191"/>
        <v>47.264067408978399</v>
      </c>
      <c r="J994" s="13">
        <f t="shared" si="185"/>
        <v>36.802651948207362</v>
      </c>
      <c r="K994" s="13">
        <f t="shared" si="186"/>
        <v>10.461415460771036</v>
      </c>
      <c r="L994" s="13">
        <f t="shared" si="187"/>
        <v>0</v>
      </c>
      <c r="M994" s="13">
        <f t="shared" si="192"/>
        <v>6.2481069529343587E-5</v>
      </c>
      <c r="N994" s="13">
        <f t="shared" si="188"/>
        <v>3.8738263108193023E-5</v>
      </c>
      <c r="O994" s="13">
        <f t="shared" si="189"/>
        <v>1.7620095813538776</v>
      </c>
      <c r="Q994">
        <v>14.900464084658379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23.187055061044301</v>
      </c>
      <c r="G995" s="13">
        <f t="shared" si="183"/>
        <v>0</v>
      </c>
      <c r="H995" s="13">
        <f t="shared" si="184"/>
        <v>23.187055061044301</v>
      </c>
      <c r="I995" s="16">
        <f t="shared" si="191"/>
        <v>33.648470521815341</v>
      </c>
      <c r="J995" s="13">
        <f t="shared" si="185"/>
        <v>29.979399833096355</v>
      </c>
      <c r="K995" s="13">
        <f t="shared" si="186"/>
        <v>3.6690706887189855</v>
      </c>
      <c r="L995" s="13">
        <f t="shared" si="187"/>
        <v>0</v>
      </c>
      <c r="M995" s="13">
        <f t="shared" si="192"/>
        <v>2.3742806421150564E-5</v>
      </c>
      <c r="N995" s="13">
        <f t="shared" si="188"/>
        <v>1.4720539981113349E-5</v>
      </c>
      <c r="O995" s="13">
        <f t="shared" si="189"/>
        <v>1.4720539981113349E-5</v>
      </c>
      <c r="Q995">
        <v>16.59173570343167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157.68842780842661</v>
      </c>
      <c r="G996" s="13">
        <f t="shared" si="183"/>
        <v>14.575266430401827</v>
      </c>
      <c r="H996" s="13">
        <f t="shared" si="184"/>
        <v>143.11316137802478</v>
      </c>
      <c r="I996" s="16">
        <f t="shared" si="191"/>
        <v>146.78223206674377</v>
      </c>
      <c r="J996" s="13">
        <f t="shared" si="185"/>
        <v>64.905415662555612</v>
      </c>
      <c r="K996" s="13">
        <f t="shared" si="186"/>
        <v>81.876816404188162</v>
      </c>
      <c r="L996" s="13">
        <f t="shared" si="187"/>
        <v>71.255059783720796</v>
      </c>
      <c r="M996" s="13">
        <f t="shared" si="192"/>
        <v>71.255068805987236</v>
      </c>
      <c r="N996" s="13">
        <f t="shared" si="188"/>
        <v>44.178142659712087</v>
      </c>
      <c r="O996" s="13">
        <f t="shared" si="189"/>
        <v>58.753409090113912</v>
      </c>
      <c r="Q996">
        <v>17.89333424397698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69.698677094760114</v>
      </c>
      <c r="G997" s="13">
        <f t="shared" si="183"/>
        <v>4.7377655171432247</v>
      </c>
      <c r="H997" s="13">
        <f t="shared" si="184"/>
        <v>64.960911577616884</v>
      </c>
      <c r="I997" s="16">
        <f t="shared" si="191"/>
        <v>75.582668198084249</v>
      </c>
      <c r="J997" s="13">
        <f t="shared" si="185"/>
        <v>48.578514996746726</v>
      </c>
      <c r="K997" s="13">
        <f t="shared" si="186"/>
        <v>27.004153201337523</v>
      </c>
      <c r="L997" s="13">
        <f t="shared" si="187"/>
        <v>15.978929804587022</v>
      </c>
      <c r="M997" s="13">
        <f t="shared" si="192"/>
        <v>43.055855950862174</v>
      </c>
      <c r="N997" s="13">
        <f t="shared" si="188"/>
        <v>26.694630689534549</v>
      </c>
      <c r="O997" s="13">
        <f t="shared" si="189"/>
        <v>31.432396206677772</v>
      </c>
      <c r="Q997">
        <v>16.01668001923127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0.37334555181420648</v>
      </c>
      <c r="G998" s="13">
        <f t="shared" si="183"/>
        <v>0</v>
      </c>
      <c r="H998" s="13">
        <f t="shared" si="184"/>
        <v>0.37334555181420648</v>
      </c>
      <c r="I998" s="16">
        <f t="shared" si="191"/>
        <v>11.398568948564709</v>
      </c>
      <c r="J998" s="13">
        <f t="shared" si="185"/>
        <v>11.296804674111955</v>
      </c>
      <c r="K998" s="13">
        <f t="shared" si="186"/>
        <v>0.10176427445275316</v>
      </c>
      <c r="L998" s="13">
        <f t="shared" si="187"/>
        <v>0</v>
      </c>
      <c r="M998" s="13">
        <f t="shared" si="192"/>
        <v>16.361225261327625</v>
      </c>
      <c r="N998" s="13">
        <f t="shared" si="188"/>
        <v>10.143959662023128</v>
      </c>
      <c r="O998" s="13">
        <f t="shared" si="189"/>
        <v>10.143959662023128</v>
      </c>
      <c r="Q998">
        <v>20.122239485953909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1.0885113522768679</v>
      </c>
      <c r="G999" s="13">
        <f t="shared" si="183"/>
        <v>0</v>
      </c>
      <c r="H999" s="13">
        <f t="shared" si="184"/>
        <v>1.0885113522768679</v>
      </c>
      <c r="I999" s="16">
        <f t="shared" si="191"/>
        <v>1.1902756267296211</v>
      </c>
      <c r="J999" s="13">
        <f t="shared" si="185"/>
        <v>1.1902004382287279</v>
      </c>
      <c r="K999" s="13">
        <f t="shared" si="186"/>
        <v>7.518850089316409E-5</v>
      </c>
      <c r="L999" s="13">
        <f t="shared" si="187"/>
        <v>0</v>
      </c>
      <c r="M999" s="13">
        <f t="shared" si="192"/>
        <v>6.217265599304497</v>
      </c>
      <c r="N999" s="13">
        <f t="shared" si="188"/>
        <v>3.854704671568788</v>
      </c>
      <c r="O999" s="13">
        <f t="shared" si="189"/>
        <v>3.854704671568788</v>
      </c>
      <c r="Q999">
        <v>23.278987559104149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1.6688042673220389</v>
      </c>
      <c r="G1000" s="13">
        <f t="shared" si="183"/>
        <v>0</v>
      </c>
      <c r="H1000" s="13">
        <f t="shared" si="184"/>
        <v>1.6688042673220389</v>
      </c>
      <c r="I1000" s="16">
        <f t="shared" si="191"/>
        <v>1.6688794558229321</v>
      </c>
      <c r="J1000" s="13">
        <f t="shared" si="185"/>
        <v>1.6687521257140243</v>
      </c>
      <c r="K1000" s="13">
        <f t="shared" si="186"/>
        <v>1.2733010890775276E-4</v>
      </c>
      <c r="L1000" s="13">
        <f t="shared" si="187"/>
        <v>0</v>
      </c>
      <c r="M1000" s="13">
        <f t="shared" si="192"/>
        <v>2.3625609277357089</v>
      </c>
      <c r="N1000" s="13">
        <f t="shared" si="188"/>
        <v>1.4647877751961396</v>
      </c>
      <c r="O1000" s="13">
        <f t="shared" si="189"/>
        <v>1.4647877751961396</v>
      </c>
      <c r="Q1000">
        <v>26.780814320219939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2.9449293374066281</v>
      </c>
      <c r="G1001" s="13">
        <f t="shared" si="183"/>
        <v>0</v>
      </c>
      <c r="H1001" s="13">
        <f t="shared" si="184"/>
        <v>2.9449293374066281</v>
      </c>
      <c r="I1001" s="16">
        <f t="shared" si="191"/>
        <v>2.9450566675155359</v>
      </c>
      <c r="J1001" s="13">
        <f t="shared" si="185"/>
        <v>2.9443256421349258</v>
      </c>
      <c r="K1001" s="13">
        <f t="shared" si="186"/>
        <v>7.3102538061009525E-4</v>
      </c>
      <c r="L1001" s="13">
        <f t="shared" si="187"/>
        <v>0</v>
      </c>
      <c r="M1001" s="13">
        <f t="shared" si="192"/>
        <v>0.89777315253956935</v>
      </c>
      <c r="N1001" s="13">
        <f t="shared" si="188"/>
        <v>0.55661935457453304</v>
      </c>
      <c r="O1001" s="13">
        <f t="shared" si="189"/>
        <v>0.55661935457453304</v>
      </c>
      <c r="Q1001">
        <v>26.461014000000009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10.262639939014569</v>
      </c>
      <c r="G1002" s="13">
        <f t="shared" si="183"/>
        <v>0</v>
      </c>
      <c r="H1002" s="13">
        <f t="shared" si="184"/>
        <v>10.262639939014569</v>
      </c>
      <c r="I1002" s="16">
        <f t="shared" si="191"/>
        <v>10.263370964395179</v>
      </c>
      <c r="J1002" s="13">
        <f t="shared" si="185"/>
        <v>10.236626918238912</v>
      </c>
      <c r="K1002" s="13">
        <f t="shared" si="186"/>
        <v>2.6744046156267132E-2</v>
      </c>
      <c r="L1002" s="13">
        <f t="shared" si="187"/>
        <v>0</v>
      </c>
      <c r="M1002" s="13">
        <f t="shared" si="192"/>
        <v>0.34115379796503631</v>
      </c>
      <c r="N1002" s="13">
        <f t="shared" si="188"/>
        <v>0.2115153547383225</v>
      </c>
      <c r="O1002" s="13">
        <f t="shared" si="189"/>
        <v>0.2115153547383225</v>
      </c>
      <c r="Q1002">
        <v>27.497673493060269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42.155491824237899</v>
      </c>
      <c r="G1003" s="13">
        <f t="shared" si="183"/>
        <v>1.6583601539600725</v>
      </c>
      <c r="H1003" s="13">
        <f t="shared" si="184"/>
        <v>40.497131670277824</v>
      </c>
      <c r="I1003" s="16">
        <f t="shared" si="191"/>
        <v>40.523875716434091</v>
      </c>
      <c r="J1003" s="13">
        <f t="shared" si="185"/>
        <v>37.123353079741641</v>
      </c>
      <c r="K1003" s="13">
        <f t="shared" si="186"/>
        <v>3.4005226366924504</v>
      </c>
      <c r="L1003" s="13">
        <f t="shared" si="187"/>
        <v>0</v>
      </c>
      <c r="M1003" s="13">
        <f t="shared" si="192"/>
        <v>0.12963844322671381</v>
      </c>
      <c r="N1003" s="13">
        <f t="shared" si="188"/>
        <v>8.0375834800562554E-2</v>
      </c>
      <c r="O1003" s="13">
        <f t="shared" si="189"/>
        <v>1.7387359887606351</v>
      </c>
      <c r="Q1003">
        <v>21.37404143154949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64.716651684853019</v>
      </c>
      <c r="G1004" s="13">
        <f t="shared" si="183"/>
        <v>4.1807611033072591</v>
      </c>
      <c r="H1004" s="13">
        <f t="shared" si="184"/>
        <v>60.535890581545758</v>
      </c>
      <c r="I1004" s="16">
        <f t="shared" si="191"/>
        <v>63.936413218238208</v>
      </c>
      <c r="J1004" s="13">
        <f t="shared" si="185"/>
        <v>47.836922623816093</v>
      </c>
      <c r="K1004" s="13">
        <f t="shared" si="186"/>
        <v>16.099490594422114</v>
      </c>
      <c r="L1004" s="13">
        <f t="shared" si="187"/>
        <v>4.9940875815993442</v>
      </c>
      <c r="M1004" s="13">
        <f t="shared" si="192"/>
        <v>5.0433501900254951</v>
      </c>
      <c r="N1004" s="13">
        <f t="shared" si="188"/>
        <v>3.1268771178158068</v>
      </c>
      <c r="O1004" s="13">
        <f t="shared" si="189"/>
        <v>7.3076382211230655</v>
      </c>
      <c r="Q1004">
        <v>17.841506775797779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61.391242709361919</v>
      </c>
      <c r="G1005" s="13">
        <f t="shared" si="183"/>
        <v>3.8089710531250733</v>
      </c>
      <c r="H1005" s="13">
        <f t="shared" si="184"/>
        <v>57.582271656236848</v>
      </c>
      <c r="I1005" s="16">
        <f t="shared" si="191"/>
        <v>68.687674669059618</v>
      </c>
      <c r="J1005" s="13">
        <f t="shared" si="185"/>
        <v>42.788535693537014</v>
      </c>
      <c r="K1005" s="13">
        <f t="shared" si="186"/>
        <v>25.899138975522604</v>
      </c>
      <c r="L1005" s="13">
        <f t="shared" si="187"/>
        <v>14.865790649136585</v>
      </c>
      <c r="M1005" s="13">
        <f t="shared" si="192"/>
        <v>16.782263721346276</v>
      </c>
      <c r="N1005" s="13">
        <f t="shared" si="188"/>
        <v>10.40500350723469</v>
      </c>
      <c r="O1005" s="13">
        <f t="shared" si="189"/>
        <v>14.213974560359764</v>
      </c>
      <c r="Q1005">
        <v>13.892975389011649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53.376885635586923</v>
      </c>
      <c r="G1006" s="13">
        <f t="shared" si="183"/>
        <v>2.9129434545357236</v>
      </c>
      <c r="H1006" s="13">
        <f t="shared" si="184"/>
        <v>50.463942181051202</v>
      </c>
      <c r="I1006" s="16">
        <f t="shared" si="191"/>
        <v>61.497290507437214</v>
      </c>
      <c r="J1006" s="13">
        <f t="shared" si="185"/>
        <v>38.475546784075682</v>
      </c>
      <c r="K1006" s="13">
        <f t="shared" si="186"/>
        <v>23.021743723361531</v>
      </c>
      <c r="L1006" s="13">
        <f t="shared" si="187"/>
        <v>11.967238534546762</v>
      </c>
      <c r="M1006" s="13">
        <f t="shared" si="192"/>
        <v>18.344498748658346</v>
      </c>
      <c r="N1006" s="13">
        <f t="shared" si="188"/>
        <v>11.373589224168175</v>
      </c>
      <c r="O1006" s="13">
        <f t="shared" si="189"/>
        <v>14.286532678703898</v>
      </c>
      <c r="Q1006">
        <v>12.38443959354839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33.982588976326262</v>
      </c>
      <c r="G1007" s="13">
        <f t="shared" si="183"/>
        <v>0.74460669315140637</v>
      </c>
      <c r="H1007" s="13">
        <f t="shared" si="184"/>
        <v>33.237982283174858</v>
      </c>
      <c r="I1007" s="16">
        <f t="shared" si="191"/>
        <v>44.292487471989631</v>
      </c>
      <c r="J1007" s="13">
        <f t="shared" si="185"/>
        <v>32.960482482782773</v>
      </c>
      <c r="K1007" s="13">
        <f t="shared" si="186"/>
        <v>11.332004989206858</v>
      </c>
      <c r="L1007" s="13">
        <f t="shared" si="187"/>
        <v>0.19154769004479225</v>
      </c>
      <c r="M1007" s="13">
        <f t="shared" si="192"/>
        <v>7.1624572145349639</v>
      </c>
      <c r="N1007" s="13">
        <f t="shared" si="188"/>
        <v>4.4407234730116771</v>
      </c>
      <c r="O1007" s="13">
        <f t="shared" si="189"/>
        <v>5.1853301661630837</v>
      </c>
      <c r="Q1007">
        <v>12.3905899192128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84.494031303976229</v>
      </c>
      <c r="G1008" s="13">
        <f t="shared" si="183"/>
        <v>6.3919276140309647</v>
      </c>
      <c r="H1008" s="13">
        <f t="shared" si="184"/>
        <v>78.102103689945267</v>
      </c>
      <c r="I1008" s="16">
        <f t="shared" si="191"/>
        <v>89.242560989107346</v>
      </c>
      <c r="J1008" s="13">
        <f t="shared" si="185"/>
        <v>52.259689589407365</v>
      </c>
      <c r="K1008" s="13">
        <f t="shared" si="186"/>
        <v>36.982871399699981</v>
      </c>
      <c r="L1008" s="13">
        <f t="shared" si="187"/>
        <v>26.031019350865432</v>
      </c>
      <c r="M1008" s="13">
        <f t="shared" si="192"/>
        <v>28.752753092388719</v>
      </c>
      <c r="N1008" s="13">
        <f t="shared" si="188"/>
        <v>17.826706917281005</v>
      </c>
      <c r="O1008" s="13">
        <f t="shared" si="189"/>
        <v>24.21863453131197</v>
      </c>
      <c r="Q1008">
        <v>16.253056592195779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32.166179138286459</v>
      </c>
      <c r="G1009" s="13">
        <f t="shared" si="183"/>
        <v>0.54152697880243639</v>
      </c>
      <c r="H1009" s="13">
        <f t="shared" si="184"/>
        <v>31.624652159484022</v>
      </c>
      <c r="I1009" s="16">
        <f t="shared" si="191"/>
        <v>42.576504208318568</v>
      </c>
      <c r="J1009" s="13">
        <f t="shared" si="185"/>
        <v>36.023453937402365</v>
      </c>
      <c r="K1009" s="13">
        <f t="shared" si="186"/>
        <v>6.5530502709162022</v>
      </c>
      <c r="L1009" s="13">
        <f t="shared" si="187"/>
        <v>0</v>
      </c>
      <c r="M1009" s="13">
        <f t="shared" si="192"/>
        <v>10.926046175107714</v>
      </c>
      <c r="N1009" s="13">
        <f t="shared" si="188"/>
        <v>6.7741486285667829</v>
      </c>
      <c r="O1009" s="13">
        <f t="shared" si="189"/>
        <v>7.3156756073692195</v>
      </c>
      <c r="Q1009">
        <v>16.923528069196951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13.55317144211428</v>
      </c>
      <c r="G1010" s="13">
        <f t="shared" si="183"/>
        <v>0</v>
      </c>
      <c r="H1010" s="13">
        <f t="shared" si="184"/>
        <v>13.55317144211428</v>
      </c>
      <c r="I1010" s="16">
        <f t="shared" si="191"/>
        <v>20.106221713030482</v>
      </c>
      <c r="J1010" s="13">
        <f t="shared" si="185"/>
        <v>19.437974878789948</v>
      </c>
      <c r="K1010" s="13">
        <f t="shared" si="186"/>
        <v>0.66824683424053433</v>
      </c>
      <c r="L1010" s="13">
        <f t="shared" si="187"/>
        <v>0</v>
      </c>
      <c r="M1010" s="13">
        <f t="shared" si="192"/>
        <v>4.1518975465409316</v>
      </c>
      <c r="N1010" s="13">
        <f t="shared" si="188"/>
        <v>2.5741764788553776</v>
      </c>
      <c r="O1010" s="13">
        <f t="shared" si="189"/>
        <v>2.5741764788553776</v>
      </c>
      <c r="Q1010">
        <v>18.591761461962982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10.215239975836781</v>
      </c>
      <c r="G1011" s="13">
        <f t="shared" si="183"/>
        <v>0</v>
      </c>
      <c r="H1011" s="13">
        <f t="shared" si="184"/>
        <v>10.215239975836781</v>
      </c>
      <c r="I1011" s="16">
        <f t="shared" si="191"/>
        <v>10.883486810077315</v>
      </c>
      <c r="J1011" s="13">
        <f t="shared" si="185"/>
        <v>10.837399853404792</v>
      </c>
      <c r="K1011" s="13">
        <f t="shared" si="186"/>
        <v>4.6086956672523272E-2</v>
      </c>
      <c r="L1011" s="13">
        <f t="shared" si="187"/>
        <v>0</v>
      </c>
      <c r="M1011" s="13">
        <f t="shared" si="192"/>
        <v>1.577721067685554</v>
      </c>
      <c r="N1011" s="13">
        <f t="shared" si="188"/>
        <v>0.97818706196504346</v>
      </c>
      <c r="O1011" s="13">
        <f t="shared" si="189"/>
        <v>0.97818706196504346</v>
      </c>
      <c r="Q1011">
        <v>24.812346376780059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1.091478679629911</v>
      </c>
      <c r="G1012" s="13">
        <f t="shared" si="183"/>
        <v>0</v>
      </c>
      <c r="H1012" s="13">
        <f t="shared" si="184"/>
        <v>1.091478679629911</v>
      </c>
      <c r="I1012" s="16">
        <f t="shared" si="191"/>
        <v>1.1375656363024342</v>
      </c>
      <c r="J1012" s="13">
        <f t="shared" si="185"/>
        <v>1.1375216662206415</v>
      </c>
      <c r="K1012" s="13">
        <f t="shared" si="186"/>
        <v>4.3970081792688021E-5</v>
      </c>
      <c r="L1012" s="13">
        <f t="shared" si="187"/>
        <v>0</v>
      </c>
      <c r="M1012" s="13">
        <f t="shared" si="192"/>
        <v>0.59953400572051052</v>
      </c>
      <c r="N1012" s="13">
        <f t="shared" si="188"/>
        <v>0.3717110835467165</v>
      </c>
      <c r="O1012" s="13">
        <f t="shared" si="189"/>
        <v>0.3717110835467165</v>
      </c>
      <c r="Q1012">
        <v>26.153142013522391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0.1197344638867532</v>
      </c>
      <c r="G1013" s="13">
        <f t="shared" si="183"/>
        <v>0</v>
      </c>
      <c r="H1013" s="13">
        <f t="shared" si="184"/>
        <v>0.1197344638867532</v>
      </c>
      <c r="I1013" s="16">
        <f t="shared" si="191"/>
        <v>0.11977843396854589</v>
      </c>
      <c r="J1013" s="13">
        <f t="shared" si="185"/>
        <v>0.1197783741641545</v>
      </c>
      <c r="K1013" s="13">
        <f t="shared" si="186"/>
        <v>5.9804391383533329E-8</v>
      </c>
      <c r="L1013" s="13">
        <f t="shared" si="187"/>
        <v>0</v>
      </c>
      <c r="M1013" s="13">
        <f t="shared" si="192"/>
        <v>0.22782292217379402</v>
      </c>
      <c r="N1013" s="13">
        <f t="shared" si="188"/>
        <v>0.14125021174775229</v>
      </c>
      <c r="O1013" s="13">
        <f t="shared" si="189"/>
        <v>0.14125021174775229</v>
      </c>
      <c r="Q1013">
        <v>25.051142000000009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5.8431634735571469</v>
      </c>
      <c r="G1014" s="13">
        <f t="shared" si="183"/>
        <v>0</v>
      </c>
      <c r="H1014" s="13">
        <f t="shared" si="184"/>
        <v>5.8431634735571469</v>
      </c>
      <c r="I1014" s="16">
        <f t="shared" si="191"/>
        <v>5.8431635333615386</v>
      </c>
      <c r="J1014" s="13">
        <f t="shared" si="185"/>
        <v>5.8360995399955131</v>
      </c>
      <c r="K1014" s="13">
        <f t="shared" si="186"/>
        <v>7.0639933660254783E-3</v>
      </c>
      <c r="L1014" s="13">
        <f t="shared" si="187"/>
        <v>0</v>
      </c>
      <c r="M1014" s="13">
        <f t="shared" si="192"/>
        <v>8.6572710426041727E-2</v>
      </c>
      <c r="N1014" s="13">
        <f t="shared" si="188"/>
        <v>5.3675080464145868E-2</v>
      </c>
      <c r="O1014" s="13">
        <f t="shared" si="189"/>
        <v>5.3675080464145868E-2</v>
      </c>
      <c r="Q1014">
        <v>24.913910247664191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15.949137182873869</v>
      </c>
      <c r="G1015" s="13">
        <f t="shared" si="183"/>
        <v>0</v>
      </c>
      <c r="H1015" s="13">
        <f t="shared" si="184"/>
        <v>15.949137182873869</v>
      </c>
      <c r="I1015" s="16">
        <f t="shared" si="191"/>
        <v>15.956201176239894</v>
      </c>
      <c r="J1015" s="13">
        <f t="shared" si="185"/>
        <v>15.800890268349892</v>
      </c>
      <c r="K1015" s="13">
        <f t="shared" si="186"/>
        <v>0.15531090789000146</v>
      </c>
      <c r="L1015" s="13">
        <f t="shared" si="187"/>
        <v>0</v>
      </c>
      <c r="M1015" s="13">
        <f t="shared" si="192"/>
        <v>3.2897629961895859E-2</v>
      </c>
      <c r="N1015" s="13">
        <f t="shared" si="188"/>
        <v>2.0396530576375433E-2</v>
      </c>
      <c r="O1015" s="13">
        <f t="shared" si="189"/>
        <v>2.0396530576375433E-2</v>
      </c>
      <c r="Q1015">
        <v>24.272096005373751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47.009237127498643</v>
      </c>
      <c r="G1016" s="13">
        <f t="shared" si="183"/>
        <v>2.2010224920877786</v>
      </c>
      <c r="H1016" s="13">
        <f t="shared" si="184"/>
        <v>44.808214635410863</v>
      </c>
      <c r="I1016" s="16">
        <f t="shared" si="191"/>
        <v>44.963525543300861</v>
      </c>
      <c r="J1016" s="13">
        <f t="shared" si="185"/>
        <v>38.629997588079824</v>
      </c>
      <c r="K1016" s="13">
        <f t="shared" si="186"/>
        <v>6.3335279552210366</v>
      </c>
      <c r="L1016" s="13">
        <f t="shared" si="187"/>
        <v>0</v>
      </c>
      <c r="M1016" s="13">
        <f t="shared" si="192"/>
        <v>1.2501099385520426E-2</v>
      </c>
      <c r="N1016" s="13">
        <f t="shared" si="188"/>
        <v>7.7506816190226644E-3</v>
      </c>
      <c r="O1016" s="13">
        <f t="shared" si="189"/>
        <v>2.2087731737068013</v>
      </c>
      <c r="Q1016">
        <v>18.491006443231999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27.112971404381309</v>
      </c>
      <c r="G1017" s="13">
        <f t="shared" si="183"/>
        <v>0</v>
      </c>
      <c r="H1017" s="13">
        <f t="shared" si="184"/>
        <v>27.112971404381309</v>
      </c>
      <c r="I1017" s="16">
        <f t="shared" si="191"/>
        <v>33.446499359602342</v>
      </c>
      <c r="J1017" s="13">
        <f t="shared" si="185"/>
        <v>28.267288732268085</v>
      </c>
      <c r="K1017" s="13">
        <f t="shared" si="186"/>
        <v>5.1792106273342569</v>
      </c>
      <c r="L1017" s="13">
        <f t="shared" si="187"/>
        <v>0</v>
      </c>
      <c r="M1017" s="13">
        <f t="shared" si="192"/>
        <v>4.7504177664977618E-3</v>
      </c>
      <c r="N1017" s="13">
        <f t="shared" si="188"/>
        <v>2.9452590152286122E-3</v>
      </c>
      <c r="O1017" s="13">
        <f t="shared" si="189"/>
        <v>2.9452590152286122E-3</v>
      </c>
      <c r="Q1017">
        <v>13.403061438018421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13.489956062838131</v>
      </c>
      <c r="G1018" s="13">
        <f t="shared" si="183"/>
        <v>0</v>
      </c>
      <c r="H1018" s="13">
        <f t="shared" si="184"/>
        <v>13.489956062838131</v>
      </c>
      <c r="I1018" s="16">
        <f t="shared" si="191"/>
        <v>18.669166690172389</v>
      </c>
      <c r="J1018" s="13">
        <f t="shared" si="185"/>
        <v>17.538250737358972</v>
      </c>
      <c r="K1018" s="13">
        <f t="shared" si="186"/>
        <v>1.1309159528134174</v>
      </c>
      <c r="L1018" s="13">
        <f t="shared" si="187"/>
        <v>0</v>
      </c>
      <c r="M1018" s="13">
        <f t="shared" si="192"/>
        <v>1.8051587512691496E-3</v>
      </c>
      <c r="N1018" s="13">
        <f t="shared" si="188"/>
        <v>1.1191984257868728E-3</v>
      </c>
      <c r="O1018" s="13">
        <f t="shared" si="189"/>
        <v>1.1191984257868728E-3</v>
      </c>
      <c r="Q1018">
        <v>12.92269759354839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8.1401638732923356</v>
      </c>
      <c r="G1019" s="13">
        <f t="shared" si="183"/>
        <v>0</v>
      </c>
      <c r="H1019" s="13">
        <f t="shared" si="184"/>
        <v>8.1401638732923356</v>
      </c>
      <c r="I1019" s="16">
        <f t="shared" si="191"/>
        <v>9.271079826105753</v>
      </c>
      <c r="J1019" s="13">
        <f t="shared" si="185"/>
        <v>9.1497016998390155</v>
      </c>
      <c r="K1019" s="13">
        <f t="shared" si="186"/>
        <v>0.1213781262667375</v>
      </c>
      <c r="L1019" s="13">
        <f t="shared" si="187"/>
        <v>0</v>
      </c>
      <c r="M1019" s="13">
        <f t="shared" si="192"/>
        <v>6.8596032548227676E-4</v>
      </c>
      <c r="N1019" s="13">
        <f t="shared" si="188"/>
        <v>4.2529540179901161E-4</v>
      </c>
      <c r="O1019" s="13">
        <f t="shared" si="189"/>
        <v>4.2529540179901161E-4</v>
      </c>
      <c r="Q1019">
        <v>14.42012208031484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20.61997871172775</v>
      </c>
      <c r="G1020" s="13">
        <f t="shared" si="183"/>
        <v>0</v>
      </c>
      <c r="H1020" s="13">
        <f t="shared" si="184"/>
        <v>20.61997871172775</v>
      </c>
      <c r="I1020" s="16">
        <f t="shared" si="191"/>
        <v>20.741356837994488</v>
      </c>
      <c r="J1020" s="13">
        <f t="shared" si="185"/>
        <v>19.41632691762663</v>
      </c>
      <c r="K1020" s="13">
        <f t="shared" si="186"/>
        <v>1.3250299203678573</v>
      </c>
      <c r="L1020" s="13">
        <f t="shared" si="187"/>
        <v>0</v>
      </c>
      <c r="M1020" s="13">
        <f t="shared" si="192"/>
        <v>2.6066492368326515E-4</v>
      </c>
      <c r="N1020" s="13">
        <f t="shared" si="188"/>
        <v>1.616122526836244E-4</v>
      </c>
      <c r="O1020" s="13">
        <f t="shared" si="189"/>
        <v>1.616122526836244E-4</v>
      </c>
      <c r="Q1020">
        <v>14.02745054463848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22.017187278976721</v>
      </c>
      <c r="G1021" s="13">
        <f t="shared" si="183"/>
        <v>0</v>
      </c>
      <c r="H1021" s="13">
        <f t="shared" si="184"/>
        <v>22.017187278976721</v>
      </c>
      <c r="I1021" s="16">
        <f t="shared" si="191"/>
        <v>23.342217199344578</v>
      </c>
      <c r="J1021" s="13">
        <f t="shared" si="185"/>
        <v>22.276772433235635</v>
      </c>
      <c r="K1021" s="13">
        <f t="shared" si="186"/>
        <v>1.0654447661089428</v>
      </c>
      <c r="L1021" s="13">
        <f t="shared" si="187"/>
        <v>0</v>
      </c>
      <c r="M1021" s="13">
        <f t="shared" si="192"/>
        <v>9.9052670999640751E-5</v>
      </c>
      <c r="N1021" s="13">
        <f t="shared" si="188"/>
        <v>6.1412656019777266E-5</v>
      </c>
      <c r="O1021" s="13">
        <f t="shared" si="189"/>
        <v>6.1412656019777266E-5</v>
      </c>
      <c r="Q1021">
        <v>18.321076567932131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1.541317131175123</v>
      </c>
      <c r="G1022" s="13">
        <f t="shared" si="183"/>
        <v>0</v>
      </c>
      <c r="H1022" s="13">
        <f t="shared" si="184"/>
        <v>1.541317131175123</v>
      </c>
      <c r="I1022" s="16">
        <f t="shared" si="191"/>
        <v>2.6067618972840658</v>
      </c>
      <c r="J1022" s="13">
        <f t="shared" si="185"/>
        <v>2.6055830465583187</v>
      </c>
      <c r="K1022" s="13">
        <f t="shared" si="186"/>
        <v>1.1788507257470826E-3</v>
      </c>
      <c r="L1022" s="13">
        <f t="shared" si="187"/>
        <v>0</v>
      </c>
      <c r="M1022" s="13">
        <f t="shared" si="192"/>
        <v>3.7640014979863486E-5</v>
      </c>
      <c r="N1022" s="13">
        <f t="shared" si="188"/>
        <v>2.3336809287515361E-5</v>
      </c>
      <c r="O1022" s="13">
        <f t="shared" si="189"/>
        <v>2.3336809287515361E-5</v>
      </c>
      <c r="Q1022">
        <v>20.43827210863985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0.12087892266753621</v>
      </c>
      <c r="G1023" s="13">
        <f t="shared" si="183"/>
        <v>0</v>
      </c>
      <c r="H1023" s="13">
        <f t="shared" si="184"/>
        <v>0.12087892266753621</v>
      </c>
      <c r="I1023" s="16">
        <f t="shared" si="191"/>
        <v>0.12205777339328329</v>
      </c>
      <c r="J1023" s="13">
        <f t="shared" si="185"/>
        <v>0.12205767830496593</v>
      </c>
      <c r="K1023" s="13">
        <f t="shared" si="186"/>
        <v>9.5088317358937857E-8</v>
      </c>
      <c r="L1023" s="13">
        <f t="shared" si="187"/>
        <v>0</v>
      </c>
      <c r="M1023" s="13">
        <f t="shared" si="192"/>
        <v>1.4303205692348125E-5</v>
      </c>
      <c r="N1023" s="13">
        <f t="shared" si="188"/>
        <v>8.8679875292558383E-6</v>
      </c>
      <c r="O1023" s="13">
        <f t="shared" si="189"/>
        <v>8.8679875292558383E-6</v>
      </c>
      <c r="Q1023">
        <v>22.148020005939639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2.8622223035148382</v>
      </c>
      <c r="G1024" s="13">
        <f t="shared" si="183"/>
        <v>0</v>
      </c>
      <c r="H1024" s="13">
        <f t="shared" si="184"/>
        <v>2.8622223035148382</v>
      </c>
      <c r="I1024" s="16">
        <f t="shared" si="191"/>
        <v>2.8622223986031554</v>
      </c>
      <c r="J1024" s="13">
        <f t="shared" si="185"/>
        <v>2.8612684695740684</v>
      </c>
      <c r="K1024" s="13">
        <f t="shared" si="186"/>
        <v>9.5392902908697508E-4</v>
      </c>
      <c r="L1024" s="13">
        <f t="shared" si="187"/>
        <v>0</v>
      </c>
      <c r="M1024" s="13">
        <f t="shared" si="192"/>
        <v>5.4352181630922868E-6</v>
      </c>
      <c r="N1024" s="13">
        <f t="shared" si="188"/>
        <v>3.3698352611172177E-6</v>
      </c>
      <c r="O1024" s="13">
        <f t="shared" si="189"/>
        <v>3.3698352611172177E-6</v>
      </c>
      <c r="Q1024">
        <v>23.929322494294748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0.257142857</v>
      </c>
      <c r="G1025" s="13">
        <f t="shared" si="183"/>
        <v>0</v>
      </c>
      <c r="H1025" s="13">
        <f t="shared" si="184"/>
        <v>0.257142857</v>
      </c>
      <c r="I1025" s="16">
        <f t="shared" si="191"/>
        <v>0.25809678602908698</v>
      </c>
      <c r="J1025" s="13">
        <f t="shared" si="185"/>
        <v>0.25809617715251948</v>
      </c>
      <c r="K1025" s="13">
        <f t="shared" si="186"/>
        <v>6.0887656749830654E-7</v>
      </c>
      <c r="L1025" s="13">
        <f t="shared" si="187"/>
        <v>0</v>
      </c>
      <c r="M1025" s="13">
        <f t="shared" si="192"/>
        <v>2.065382901975069E-6</v>
      </c>
      <c r="N1025" s="13">
        <f t="shared" si="188"/>
        <v>1.2805373992245428E-6</v>
      </c>
      <c r="O1025" s="13">
        <f t="shared" si="189"/>
        <v>1.2805373992245428E-6</v>
      </c>
      <c r="Q1025">
        <v>24.925670000000011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7.3484231177239279</v>
      </c>
      <c r="G1026" s="13">
        <f t="shared" si="183"/>
        <v>0</v>
      </c>
      <c r="H1026" s="13">
        <f t="shared" si="184"/>
        <v>7.3484231177239279</v>
      </c>
      <c r="I1026" s="16">
        <f t="shared" si="191"/>
        <v>7.3484237266004957</v>
      </c>
      <c r="J1026" s="13">
        <f t="shared" si="185"/>
        <v>7.3356799311909038</v>
      </c>
      <c r="K1026" s="13">
        <f t="shared" si="186"/>
        <v>1.2743795409591918E-2</v>
      </c>
      <c r="L1026" s="13">
        <f t="shared" si="187"/>
        <v>0</v>
      </c>
      <c r="M1026" s="13">
        <f t="shared" si="192"/>
        <v>7.8484550275052623E-7</v>
      </c>
      <c r="N1026" s="13">
        <f t="shared" si="188"/>
        <v>4.866042117053263E-7</v>
      </c>
      <c r="O1026" s="13">
        <f t="shared" si="189"/>
        <v>4.866042117053263E-7</v>
      </c>
      <c r="Q1026">
        <v>25.610678293095368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7.3348878648805762</v>
      </c>
      <c r="G1027" s="13">
        <f t="shared" si="183"/>
        <v>0</v>
      </c>
      <c r="H1027" s="13">
        <f t="shared" si="184"/>
        <v>7.3348878648805762</v>
      </c>
      <c r="I1027" s="16">
        <f t="shared" si="191"/>
        <v>7.3476316602901681</v>
      </c>
      <c r="J1027" s="13">
        <f t="shared" si="185"/>
        <v>7.3268443152882128</v>
      </c>
      <c r="K1027" s="13">
        <f t="shared" si="186"/>
        <v>2.0787345001955337E-2</v>
      </c>
      <c r="L1027" s="13">
        <f t="shared" si="187"/>
        <v>0</v>
      </c>
      <c r="M1027" s="13">
        <f t="shared" si="192"/>
        <v>2.9824129104519993E-7</v>
      </c>
      <c r="N1027" s="13">
        <f t="shared" si="188"/>
        <v>1.8490960044802395E-7</v>
      </c>
      <c r="O1027" s="13">
        <f t="shared" si="189"/>
        <v>1.8490960044802395E-7</v>
      </c>
      <c r="Q1027">
        <v>22.10280649477037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63.859556554742419</v>
      </c>
      <c r="G1028" s="13">
        <f t="shared" si="183"/>
        <v>4.0849354638796544</v>
      </c>
      <c r="H1028" s="13">
        <f t="shared" si="184"/>
        <v>59.774621090862766</v>
      </c>
      <c r="I1028" s="16">
        <f t="shared" si="191"/>
        <v>59.795408435864722</v>
      </c>
      <c r="J1028" s="13">
        <f t="shared" si="185"/>
        <v>44.868415914434316</v>
      </c>
      <c r="K1028" s="13">
        <f t="shared" si="186"/>
        <v>14.926992521430407</v>
      </c>
      <c r="L1028" s="13">
        <f t="shared" si="187"/>
        <v>3.8129683848987441</v>
      </c>
      <c r="M1028" s="13">
        <f t="shared" si="192"/>
        <v>3.8129684982304348</v>
      </c>
      <c r="N1028" s="13">
        <f t="shared" si="188"/>
        <v>2.3640404689028696</v>
      </c>
      <c r="O1028" s="13">
        <f t="shared" si="189"/>
        <v>6.448975932782524</v>
      </c>
      <c r="Q1028">
        <v>16.985723580958791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46.714233630828929</v>
      </c>
      <c r="G1029" s="13">
        <f t="shared" si="183"/>
        <v>2.1680402737684346</v>
      </c>
      <c r="H1029" s="13">
        <f t="shared" si="184"/>
        <v>44.546193357060496</v>
      </c>
      <c r="I1029" s="16">
        <f t="shared" si="191"/>
        <v>55.660217493592157</v>
      </c>
      <c r="J1029" s="13">
        <f t="shared" si="185"/>
        <v>37.9476446624708</v>
      </c>
      <c r="K1029" s="13">
        <f t="shared" si="186"/>
        <v>17.712572831121356</v>
      </c>
      <c r="L1029" s="13">
        <f t="shared" si="187"/>
        <v>6.6190304616851607</v>
      </c>
      <c r="M1029" s="13">
        <f t="shared" si="192"/>
        <v>8.0679584910127264</v>
      </c>
      <c r="N1029" s="13">
        <f t="shared" si="188"/>
        <v>5.0021342644278901</v>
      </c>
      <c r="O1029" s="13">
        <f t="shared" si="189"/>
        <v>7.1701745381963242</v>
      </c>
      <c r="Q1029">
        <v>13.12212431337238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13.543778662616489</v>
      </c>
      <c r="G1030" s="13">
        <f t="shared" ref="G1030:G1093" si="194">IF((F1030-$J$2)&gt;0,$I$2*(F1030-$J$2),0)</f>
        <v>0</v>
      </c>
      <c r="H1030" s="13">
        <f t="shared" ref="H1030:H1093" si="195">F1030-G1030</f>
        <v>13.543778662616489</v>
      </c>
      <c r="I1030" s="16">
        <f t="shared" si="191"/>
        <v>24.637321032052686</v>
      </c>
      <c r="J1030" s="13">
        <f t="shared" ref="J1030:J1093" si="196">I1030/SQRT(1+(I1030/($K$2*(300+(25*Q1030)+0.05*(Q1030)^3)))^2)</f>
        <v>22.301428223921089</v>
      </c>
      <c r="K1030" s="13">
        <f t="shared" ref="K1030:K1093" si="197">I1030-J1030</f>
        <v>2.3358928081315966</v>
      </c>
      <c r="L1030" s="13">
        <f t="shared" ref="L1030:L1093" si="198">IF(K1030&gt;$N$2,(K1030-$N$2)/$L$2,0)</f>
        <v>0</v>
      </c>
      <c r="M1030" s="13">
        <f t="shared" si="192"/>
        <v>3.0658242265848363</v>
      </c>
      <c r="N1030" s="13">
        <f t="shared" ref="N1030:N1093" si="199">$M$2*M1030</f>
        <v>1.9008110204825985</v>
      </c>
      <c r="O1030" s="13">
        <f t="shared" ref="O1030:O1093" si="200">N1030+G1030</f>
        <v>1.9008110204825985</v>
      </c>
      <c r="Q1030">
        <v>13.289887593548389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15.95194724896346</v>
      </c>
      <c r="G1031" s="13">
        <f t="shared" si="194"/>
        <v>0</v>
      </c>
      <c r="H1031" s="13">
        <f t="shared" si="195"/>
        <v>15.95194724896346</v>
      </c>
      <c r="I1031" s="16">
        <f t="shared" ref="I1031:I1094" si="202">H1031+K1030-L1030</f>
        <v>18.287840057095057</v>
      </c>
      <c r="J1031" s="13">
        <f t="shared" si="196"/>
        <v>17.434992249216666</v>
      </c>
      <c r="K1031" s="13">
        <f t="shared" si="197"/>
        <v>0.85284780787839054</v>
      </c>
      <c r="L1031" s="13">
        <f t="shared" si="198"/>
        <v>0</v>
      </c>
      <c r="M1031" s="13">
        <f t="shared" ref="M1031:M1094" si="203">L1031+M1030-N1030</f>
        <v>1.1650132061022378</v>
      </c>
      <c r="N1031" s="13">
        <f t="shared" si="199"/>
        <v>0.72230818778338746</v>
      </c>
      <c r="O1031" s="13">
        <f t="shared" si="200"/>
        <v>0.72230818778338746</v>
      </c>
      <c r="Q1031">
        <v>14.68097381495323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22.02201718184412</v>
      </c>
      <c r="G1032" s="13">
        <f t="shared" si="194"/>
        <v>0</v>
      </c>
      <c r="H1032" s="13">
        <f t="shared" si="195"/>
        <v>22.02201718184412</v>
      </c>
      <c r="I1032" s="16">
        <f t="shared" si="202"/>
        <v>22.874864989722511</v>
      </c>
      <c r="J1032" s="13">
        <f t="shared" si="196"/>
        <v>21.522406472371014</v>
      </c>
      <c r="K1032" s="13">
        <f t="shared" si="197"/>
        <v>1.3524585173514971</v>
      </c>
      <c r="L1032" s="13">
        <f t="shared" si="198"/>
        <v>0</v>
      </c>
      <c r="M1032" s="13">
        <f t="shared" si="203"/>
        <v>0.44270501831885034</v>
      </c>
      <c r="N1032" s="13">
        <f t="shared" si="199"/>
        <v>0.27447711135768721</v>
      </c>
      <c r="O1032" s="13">
        <f t="shared" si="200"/>
        <v>0.27447711135768721</v>
      </c>
      <c r="Q1032">
        <v>16.04463983205418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33.215482768318317</v>
      </c>
      <c r="G1033" s="13">
        <f t="shared" si="194"/>
        <v>0.65884206760539499</v>
      </c>
      <c r="H1033" s="13">
        <f t="shared" si="195"/>
        <v>32.556640700712919</v>
      </c>
      <c r="I1033" s="16">
        <f t="shared" si="202"/>
        <v>33.909099218064412</v>
      </c>
      <c r="J1033" s="13">
        <f t="shared" si="196"/>
        <v>30.720514768502071</v>
      </c>
      <c r="K1033" s="13">
        <f t="shared" si="197"/>
        <v>3.1885844495623417</v>
      </c>
      <c r="L1033" s="13">
        <f t="shared" si="198"/>
        <v>0</v>
      </c>
      <c r="M1033" s="13">
        <f t="shared" si="203"/>
        <v>0.16822790696116313</v>
      </c>
      <c r="N1033" s="13">
        <f t="shared" si="199"/>
        <v>0.10430130231592113</v>
      </c>
      <c r="O1033" s="13">
        <f t="shared" si="200"/>
        <v>0.76314336992131615</v>
      </c>
      <c r="Q1033">
        <v>17.932571718375598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36.563344396489612</v>
      </c>
      <c r="G1034" s="13">
        <f t="shared" si="194"/>
        <v>1.0331423873298282</v>
      </c>
      <c r="H1034" s="13">
        <f t="shared" si="195"/>
        <v>35.530202009159787</v>
      </c>
      <c r="I1034" s="16">
        <f t="shared" si="202"/>
        <v>38.718786458722128</v>
      </c>
      <c r="J1034" s="13">
        <f t="shared" si="196"/>
        <v>35.775577906543454</v>
      </c>
      <c r="K1034" s="13">
        <f t="shared" si="197"/>
        <v>2.9432085521786746</v>
      </c>
      <c r="L1034" s="13">
        <f t="shared" si="198"/>
        <v>0</v>
      </c>
      <c r="M1034" s="13">
        <f t="shared" si="203"/>
        <v>6.3926604645241997E-2</v>
      </c>
      <c r="N1034" s="13">
        <f t="shared" si="199"/>
        <v>3.9634494880050039E-2</v>
      </c>
      <c r="O1034" s="13">
        <f t="shared" si="200"/>
        <v>1.0727768822098782</v>
      </c>
      <c r="Q1034">
        <v>21.52104073563401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5.4472021906717263</v>
      </c>
      <c r="G1035" s="13">
        <f t="shared" si="194"/>
        <v>0</v>
      </c>
      <c r="H1035" s="13">
        <f t="shared" si="195"/>
        <v>5.4472021906717263</v>
      </c>
      <c r="I1035" s="16">
        <f t="shared" si="202"/>
        <v>8.3904107428504009</v>
      </c>
      <c r="J1035" s="13">
        <f t="shared" si="196"/>
        <v>8.370096386259096</v>
      </c>
      <c r="K1035" s="13">
        <f t="shared" si="197"/>
        <v>2.0314356591304872E-2</v>
      </c>
      <c r="L1035" s="13">
        <f t="shared" si="198"/>
        <v>0</v>
      </c>
      <c r="M1035" s="13">
        <f t="shared" si="203"/>
        <v>2.4292109765191958E-2</v>
      </c>
      <c r="N1035" s="13">
        <f t="shared" si="199"/>
        <v>1.5061108054419013E-2</v>
      </c>
      <c r="O1035" s="13">
        <f t="shared" si="200"/>
        <v>1.5061108054419013E-2</v>
      </c>
      <c r="Q1035">
        <v>25.110140000000008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1.341844500704146</v>
      </c>
      <c r="G1036" s="13">
        <f t="shared" si="194"/>
        <v>0</v>
      </c>
      <c r="H1036" s="13">
        <f t="shared" si="195"/>
        <v>1.341844500704146</v>
      </c>
      <c r="I1036" s="16">
        <f t="shared" si="202"/>
        <v>1.3621588572954508</v>
      </c>
      <c r="J1036" s="13">
        <f t="shared" si="196"/>
        <v>1.3620849128629184</v>
      </c>
      <c r="K1036" s="13">
        <f t="shared" si="197"/>
        <v>7.3944432532391247E-5</v>
      </c>
      <c r="L1036" s="13">
        <f t="shared" si="198"/>
        <v>0</v>
      </c>
      <c r="M1036" s="13">
        <f t="shared" si="203"/>
        <v>9.2310017107729448E-3</v>
      </c>
      <c r="N1036" s="13">
        <f t="shared" si="199"/>
        <v>5.7232210606792261E-3</v>
      </c>
      <c r="O1036" s="13">
        <f t="shared" si="200"/>
        <v>5.7232210606792261E-3</v>
      </c>
      <c r="Q1036">
        <v>26.30323989412069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1.827752773934763</v>
      </c>
      <c r="G1037" s="13">
        <f t="shared" si="194"/>
        <v>0</v>
      </c>
      <c r="H1037" s="13">
        <f t="shared" si="195"/>
        <v>1.827752773934763</v>
      </c>
      <c r="I1037" s="16">
        <f t="shared" si="202"/>
        <v>1.8278267183672954</v>
      </c>
      <c r="J1037" s="13">
        <f t="shared" si="196"/>
        <v>1.827629429224767</v>
      </c>
      <c r="K1037" s="13">
        <f t="shared" si="197"/>
        <v>1.9728914252836738E-4</v>
      </c>
      <c r="L1037" s="13">
        <f t="shared" si="198"/>
        <v>0</v>
      </c>
      <c r="M1037" s="13">
        <f t="shared" si="203"/>
        <v>3.5077806500937187E-3</v>
      </c>
      <c r="N1037" s="13">
        <f t="shared" si="199"/>
        <v>2.1748240030581055E-3</v>
      </c>
      <c r="O1037" s="13">
        <f t="shared" si="200"/>
        <v>2.1748240030581055E-3</v>
      </c>
      <c r="Q1037">
        <v>25.585410414195049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3.3303157897508719</v>
      </c>
      <c r="G1038" s="13">
        <f t="shared" si="194"/>
        <v>0</v>
      </c>
      <c r="H1038" s="13">
        <f t="shared" si="195"/>
        <v>3.3303157897508719</v>
      </c>
      <c r="I1038" s="16">
        <f t="shared" si="202"/>
        <v>3.3305130788934001</v>
      </c>
      <c r="J1038" s="13">
        <f t="shared" si="196"/>
        <v>3.3291405598852806</v>
      </c>
      <c r="K1038" s="13">
        <f t="shared" si="197"/>
        <v>1.3725190081195215E-3</v>
      </c>
      <c r="L1038" s="13">
        <f t="shared" si="198"/>
        <v>0</v>
      </c>
      <c r="M1038" s="13">
        <f t="shared" si="203"/>
        <v>1.3329566470356132E-3</v>
      </c>
      <c r="N1038" s="13">
        <f t="shared" si="199"/>
        <v>8.2643312116208016E-4</v>
      </c>
      <c r="O1038" s="13">
        <f t="shared" si="200"/>
        <v>8.2643312116208016E-4</v>
      </c>
      <c r="Q1038">
        <v>24.577661314132289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46.493957699458697</v>
      </c>
      <c r="G1039" s="13">
        <f t="shared" si="194"/>
        <v>2.1434128068368006</v>
      </c>
      <c r="H1039" s="13">
        <f t="shared" si="195"/>
        <v>44.350544892621897</v>
      </c>
      <c r="I1039" s="16">
        <f t="shared" si="202"/>
        <v>44.351917411630019</v>
      </c>
      <c r="J1039" s="13">
        <f t="shared" si="196"/>
        <v>39.741317339610724</v>
      </c>
      <c r="K1039" s="13">
        <f t="shared" si="197"/>
        <v>4.6106000720192952</v>
      </c>
      <c r="L1039" s="13">
        <f t="shared" si="198"/>
        <v>0</v>
      </c>
      <c r="M1039" s="13">
        <f t="shared" si="203"/>
        <v>5.0652352587353302E-4</v>
      </c>
      <c r="N1039" s="13">
        <f t="shared" si="199"/>
        <v>3.1404458604159045E-4</v>
      </c>
      <c r="O1039" s="13">
        <f t="shared" si="200"/>
        <v>2.143726851422842</v>
      </c>
      <c r="Q1039">
        <v>20.897989828014769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6.2255311177489618</v>
      </c>
      <c r="G1040" s="13">
        <f t="shared" si="194"/>
        <v>0</v>
      </c>
      <c r="H1040" s="13">
        <f t="shared" si="195"/>
        <v>6.2255311177489618</v>
      </c>
      <c r="I1040" s="16">
        <f t="shared" si="202"/>
        <v>10.836131189768256</v>
      </c>
      <c r="J1040" s="13">
        <f t="shared" si="196"/>
        <v>10.708672399928282</v>
      </c>
      <c r="K1040" s="13">
        <f t="shared" si="197"/>
        <v>0.12745878983997372</v>
      </c>
      <c r="L1040" s="13">
        <f t="shared" si="198"/>
        <v>0</v>
      </c>
      <c r="M1040" s="13">
        <f t="shared" si="203"/>
        <v>1.9247893983194257E-4</v>
      </c>
      <c r="N1040" s="13">
        <f t="shared" si="199"/>
        <v>1.1933694269580439E-4</v>
      </c>
      <c r="O1040" s="13">
        <f t="shared" si="200"/>
        <v>1.1933694269580439E-4</v>
      </c>
      <c r="Q1040">
        <v>17.42776893503812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17.265467603624661</v>
      </c>
      <c r="G1041" s="13">
        <f t="shared" si="194"/>
        <v>0</v>
      </c>
      <c r="H1041" s="13">
        <f t="shared" si="195"/>
        <v>17.265467603624661</v>
      </c>
      <c r="I1041" s="16">
        <f t="shared" si="202"/>
        <v>17.392926393464634</v>
      </c>
      <c r="J1041" s="13">
        <f t="shared" si="196"/>
        <v>16.612301487624926</v>
      </c>
      <c r="K1041" s="13">
        <f t="shared" si="197"/>
        <v>0.78062490583970856</v>
      </c>
      <c r="L1041" s="13">
        <f t="shared" si="198"/>
        <v>0</v>
      </c>
      <c r="M1041" s="13">
        <f t="shared" si="203"/>
        <v>7.3141997136138182E-5</v>
      </c>
      <c r="N1041" s="13">
        <f t="shared" si="199"/>
        <v>4.5348038224405669E-5</v>
      </c>
      <c r="O1041" s="13">
        <f t="shared" si="200"/>
        <v>4.5348038224405669E-5</v>
      </c>
      <c r="Q1041">
        <v>14.253814587754171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53.604399048832903</v>
      </c>
      <c r="G1042" s="13">
        <f t="shared" si="194"/>
        <v>2.9383800922399179</v>
      </c>
      <c r="H1042" s="13">
        <f t="shared" si="195"/>
        <v>50.666018956592985</v>
      </c>
      <c r="I1042" s="16">
        <f t="shared" si="202"/>
        <v>51.446643862432694</v>
      </c>
      <c r="J1042" s="13">
        <f t="shared" si="196"/>
        <v>37.289916336169298</v>
      </c>
      <c r="K1042" s="13">
        <f t="shared" si="197"/>
        <v>14.156727526263396</v>
      </c>
      <c r="L1042" s="13">
        <f t="shared" si="198"/>
        <v>3.0370397984944186</v>
      </c>
      <c r="M1042" s="13">
        <f t="shared" si="203"/>
        <v>3.0370675924533304</v>
      </c>
      <c r="N1042" s="13">
        <f t="shared" si="199"/>
        <v>1.8829819073210647</v>
      </c>
      <c r="O1042" s="13">
        <f t="shared" si="200"/>
        <v>4.8213619995609829</v>
      </c>
      <c r="Q1042">
        <v>13.74091759354839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17.728176651605249</v>
      </c>
      <c r="G1043" s="13">
        <f t="shared" si="194"/>
        <v>0</v>
      </c>
      <c r="H1043" s="13">
        <f t="shared" si="195"/>
        <v>17.728176651605249</v>
      </c>
      <c r="I1043" s="16">
        <f t="shared" si="202"/>
        <v>28.847864379374226</v>
      </c>
      <c r="J1043" s="13">
        <f t="shared" si="196"/>
        <v>26.087532136066237</v>
      </c>
      <c r="K1043" s="13">
        <f t="shared" si="197"/>
        <v>2.7603322433079889</v>
      </c>
      <c r="L1043" s="13">
        <f t="shared" si="198"/>
        <v>0</v>
      </c>
      <c r="M1043" s="13">
        <f t="shared" si="203"/>
        <v>1.1540856851322656</v>
      </c>
      <c r="N1043" s="13">
        <f t="shared" si="199"/>
        <v>0.7155331247820047</v>
      </c>
      <c r="O1043" s="13">
        <f t="shared" si="200"/>
        <v>0.7155331247820047</v>
      </c>
      <c r="Q1043">
        <v>15.489537864458489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54.445918878702322</v>
      </c>
      <c r="G1044" s="13">
        <f t="shared" si="194"/>
        <v>3.0324643694167577</v>
      </c>
      <c r="H1044" s="13">
        <f t="shared" si="195"/>
        <v>51.413454509285565</v>
      </c>
      <c r="I1044" s="16">
        <f t="shared" si="202"/>
        <v>54.173786752593557</v>
      </c>
      <c r="J1044" s="13">
        <f t="shared" si="196"/>
        <v>41.474996600589719</v>
      </c>
      <c r="K1044" s="13">
        <f t="shared" si="197"/>
        <v>12.698790152003838</v>
      </c>
      <c r="L1044" s="13">
        <f t="shared" si="198"/>
        <v>1.5683825273302643</v>
      </c>
      <c r="M1044" s="13">
        <f t="shared" si="203"/>
        <v>2.0069350876805254</v>
      </c>
      <c r="N1044" s="13">
        <f t="shared" si="199"/>
        <v>1.2442997543619259</v>
      </c>
      <c r="O1044" s="13">
        <f t="shared" si="200"/>
        <v>4.2767641237786833</v>
      </c>
      <c r="Q1044">
        <v>16.252984117145211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16.539643638120001</v>
      </c>
      <c r="G1045" s="13">
        <f t="shared" si="194"/>
        <v>0</v>
      </c>
      <c r="H1045" s="13">
        <f t="shared" si="195"/>
        <v>16.539643638120001</v>
      </c>
      <c r="I1045" s="16">
        <f t="shared" si="202"/>
        <v>27.670051262793574</v>
      </c>
      <c r="J1045" s="13">
        <f t="shared" si="196"/>
        <v>26.252101697737231</v>
      </c>
      <c r="K1045" s="13">
        <f t="shared" si="197"/>
        <v>1.4179495650563432</v>
      </c>
      <c r="L1045" s="13">
        <f t="shared" si="198"/>
        <v>0</v>
      </c>
      <c r="M1045" s="13">
        <f t="shared" si="203"/>
        <v>0.76263533331859956</v>
      </c>
      <c r="N1045" s="13">
        <f t="shared" si="199"/>
        <v>0.47283390665753172</v>
      </c>
      <c r="O1045" s="13">
        <f t="shared" si="200"/>
        <v>0.47283390665753172</v>
      </c>
      <c r="Q1045">
        <v>19.843342381132398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4.0005955042724759</v>
      </c>
      <c r="G1046" s="13">
        <f t="shared" si="194"/>
        <v>0</v>
      </c>
      <c r="H1046" s="13">
        <f t="shared" si="195"/>
        <v>4.0005955042724759</v>
      </c>
      <c r="I1046" s="16">
        <f t="shared" si="202"/>
        <v>5.4185450693288191</v>
      </c>
      <c r="J1046" s="13">
        <f t="shared" si="196"/>
        <v>5.4049383408900056</v>
      </c>
      <c r="K1046" s="13">
        <f t="shared" si="197"/>
        <v>1.3606728438813498E-2</v>
      </c>
      <c r="L1046" s="13">
        <f t="shared" si="198"/>
        <v>0</v>
      </c>
      <c r="M1046" s="13">
        <f t="shared" si="203"/>
        <v>0.28980142666106784</v>
      </c>
      <c r="N1046" s="13">
        <f t="shared" si="199"/>
        <v>0.17967688452986205</v>
      </c>
      <c r="O1046" s="13">
        <f t="shared" si="200"/>
        <v>0.17967688452986205</v>
      </c>
      <c r="Q1046">
        <v>18.6451747450059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18.175036809477149</v>
      </c>
      <c r="G1047" s="13">
        <f t="shared" si="194"/>
        <v>0</v>
      </c>
      <c r="H1047" s="13">
        <f t="shared" si="195"/>
        <v>18.175036809477149</v>
      </c>
      <c r="I1047" s="16">
        <f t="shared" si="202"/>
        <v>18.188643537915961</v>
      </c>
      <c r="J1047" s="13">
        <f t="shared" si="196"/>
        <v>17.976387790949236</v>
      </c>
      <c r="K1047" s="13">
        <f t="shared" si="197"/>
        <v>0.21225574696672567</v>
      </c>
      <c r="L1047" s="13">
        <f t="shared" si="198"/>
        <v>0</v>
      </c>
      <c r="M1047" s="13">
        <f t="shared" si="203"/>
        <v>0.11012454213120579</v>
      </c>
      <c r="N1047" s="13">
        <f t="shared" si="199"/>
        <v>6.8277216121347586E-2</v>
      </c>
      <c r="O1047" s="13">
        <f t="shared" si="200"/>
        <v>6.8277216121347586E-2</v>
      </c>
      <c r="Q1047">
        <v>24.827654474013499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5.2786220111411062</v>
      </c>
      <c r="G1048" s="13">
        <f t="shared" si="194"/>
        <v>0</v>
      </c>
      <c r="H1048" s="13">
        <f t="shared" si="195"/>
        <v>5.2786220111411062</v>
      </c>
      <c r="I1048" s="16">
        <f t="shared" si="202"/>
        <v>5.4908777581078319</v>
      </c>
      <c r="J1048" s="13">
        <f t="shared" si="196"/>
        <v>5.4866017366631255</v>
      </c>
      <c r="K1048" s="13">
        <f t="shared" si="197"/>
        <v>4.2760214447064016E-3</v>
      </c>
      <c r="L1048" s="13">
        <f t="shared" si="198"/>
        <v>0</v>
      </c>
      <c r="M1048" s="13">
        <f t="shared" si="203"/>
        <v>4.1847326009858202E-2</v>
      </c>
      <c r="N1048" s="13">
        <f t="shared" si="199"/>
        <v>2.5945342126112086E-2</v>
      </c>
      <c r="O1048" s="13">
        <f t="shared" si="200"/>
        <v>2.5945342126112086E-2</v>
      </c>
      <c r="Q1048">
        <v>27.201910000000009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2.2176114439770749</v>
      </c>
      <c r="G1049" s="13">
        <f t="shared" si="194"/>
        <v>0</v>
      </c>
      <c r="H1049" s="13">
        <f t="shared" si="195"/>
        <v>2.2176114439770749</v>
      </c>
      <c r="I1049" s="16">
        <f t="shared" si="202"/>
        <v>2.2218874654217813</v>
      </c>
      <c r="J1049" s="13">
        <f t="shared" si="196"/>
        <v>2.2214938594393687</v>
      </c>
      <c r="K1049" s="13">
        <f t="shared" si="197"/>
        <v>3.9360598241255929E-4</v>
      </c>
      <c r="L1049" s="13">
        <f t="shared" si="198"/>
        <v>0</v>
      </c>
      <c r="M1049" s="13">
        <f t="shared" si="203"/>
        <v>1.5901983883746116E-2</v>
      </c>
      <c r="N1049" s="13">
        <f t="shared" si="199"/>
        <v>9.8592300079225915E-3</v>
      </c>
      <c r="O1049" s="13">
        <f t="shared" si="200"/>
        <v>9.8592300079225915E-3</v>
      </c>
      <c r="Q1049">
        <v>24.829338290563431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7.3320885778213896</v>
      </c>
      <c r="G1050" s="13">
        <f t="shared" si="194"/>
        <v>0</v>
      </c>
      <c r="H1050" s="13">
        <f t="shared" si="195"/>
        <v>7.3320885778213896</v>
      </c>
      <c r="I1050" s="16">
        <f t="shared" si="202"/>
        <v>7.3324821838038021</v>
      </c>
      <c r="J1050" s="13">
        <f t="shared" si="196"/>
        <v>7.3212464286427394</v>
      </c>
      <c r="K1050" s="13">
        <f t="shared" si="197"/>
        <v>1.1235755161062677E-2</v>
      </c>
      <c r="L1050" s="13">
        <f t="shared" si="198"/>
        <v>0</v>
      </c>
      <c r="M1050" s="13">
        <f t="shared" si="203"/>
        <v>6.0427538758235245E-3</v>
      </c>
      <c r="N1050" s="13">
        <f t="shared" si="199"/>
        <v>3.746507403010585E-3</v>
      </c>
      <c r="O1050" s="13">
        <f t="shared" si="200"/>
        <v>3.746507403010585E-3</v>
      </c>
      <c r="Q1050">
        <v>26.477143881892449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18.595147526677859</v>
      </c>
      <c r="G1051" s="13">
        <f t="shared" si="194"/>
        <v>0</v>
      </c>
      <c r="H1051" s="13">
        <f t="shared" si="195"/>
        <v>18.595147526677859</v>
      </c>
      <c r="I1051" s="16">
        <f t="shared" si="202"/>
        <v>18.606383281838923</v>
      </c>
      <c r="J1051" s="13">
        <f t="shared" si="196"/>
        <v>18.374948104999081</v>
      </c>
      <c r="K1051" s="13">
        <f t="shared" si="197"/>
        <v>0.23143517683984172</v>
      </c>
      <c r="L1051" s="13">
        <f t="shared" si="198"/>
        <v>0</v>
      </c>
      <c r="M1051" s="13">
        <f t="shared" si="203"/>
        <v>2.2962464728129395E-3</v>
      </c>
      <c r="N1051" s="13">
        <f t="shared" si="199"/>
        <v>1.4236728131440226E-3</v>
      </c>
      <c r="O1051" s="13">
        <f t="shared" si="200"/>
        <v>1.4236728131440226E-3</v>
      </c>
      <c r="Q1051">
        <v>24.687377274738019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20.2447767179011</v>
      </c>
      <c r="G1052" s="13">
        <f t="shared" si="194"/>
        <v>0</v>
      </c>
      <c r="H1052" s="13">
        <f t="shared" si="195"/>
        <v>20.2447767179011</v>
      </c>
      <c r="I1052" s="16">
        <f t="shared" si="202"/>
        <v>20.476211894740942</v>
      </c>
      <c r="J1052" s="13">
        <f t="shared" si="196"/>
        <v>19.594043505685221</v>
      </c>
      <c r="K1052" s="13">
        <f t="shared" si="197"/>
        <v>0.88216838905572104</v>
      </c>
      <c r="L1052" s="13">
        <f t="shared" si="198"/>
        <v>0</v>
      </c>
      <c r="M1052" s="13">
        <f t="shared" si="203"/>
        <v>8.725736596689169E-4</v>
      </c>
      <c r="N1052" s="13">
        <f t="shared" si="199"/>
        <v>5.4099566899472849E-4</v>
      </c>
      <c r="O1052" s="13">
        <f t="shared" si="200"/>
        <v>5.4099566899472849E-4</v>
      </c>
      <c r="Q1052">
        <v>16.90273787921009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38.634868373671253</v>
      </c>
      <c r="G1053" s="13">
        <f t="shared" si="194"/>
        <v>1.2647445779494715</v>
      </c>
      <c r="H1053" s="13">
        <f t="shared" si="195"/>
        <v>37.370123795721781</v>
      </c>
      <c r="I1053" s="16">
        <f t="shared" si="202"/>
        <v>38.252292184777502</v>
      </c>
      <c r="J1053" s="13">
        <f t="shared" si="196"/>
        <v>33.350881060693943</v>
      </c>
      <c r="K1053" s="13">
        <f t="shared" si="197"/>
        <v>4.9014111240835589</v>
      </c>
      <c r="L1053" s="13">
        <f t="shared" si="198"/>
        <v>0</v>
      </c>
      <c r="M1053" s="13">
        <f t="shared" si="203"/>
        <v>3.3157799067418841E-4</v>
      </c>
      <c r="N1053" s="13">
        <f t="shared" si="199"/>
        <v>2.055783542179968E-4</v>
      </c>
      <c r="O1053" s="13">
        <f t="shared" si="200"/>
        <v>1.2649501563036896</v>
      </c>
      <c r="Q1053">
        <v>17.031957486279762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168.0571429</v>
      </c>
      <c r="G1054" s="13">
        <f t="shared" si="194"/>
        <v>15.734517858611961</v>
      </c>
      <c r="H1054" s="13">
        <f t="shared" si="195"/>
        <v>152.32262504138805</v>
      </c>
      <c r="I1054" s="16">
        <f t="shared" si="202"/>
        <v>157.2240361654716</v>
      </c>
      <c r="J1054" s="13">
        <f t="shared" si="196"/>
        <v>64.013828772447425</v>
      </c>
      <c r="K1054" s="13">
        <f t="shared" si="197"/>
        <v>93.210207393024177</v>
      </c>
      <c r="L1054" s="13">
        <f t="shared" si="198"/>
        <v>82.671782735317905</v>
      </c>
      <c r="M1054" s="13">
        <f t="shared" si="203"/>
        <v>82.671908734954371</v>
      </c>
      <c r="N1054" s="13">
        <f t="shared" si="199"/>
        <v>51.256583415671713</v>
      </c>
      <c r="O1054" s="13">
        <f t="shared" si="200"/>
        <v>66.991101274283679</v>
      </c>
      <c r="Q1054">
        <v>17.44009404387538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55.930475325246313</v>
      </c>
      <c r="G1055" s="13">
        <f t="shared" si="194"/>
        <v>3.1984419438525054</v>
      </c>
      <c r="H1055" s="13">
        <f t="shared" si="195"/>
        <v>52.732033381393805</v>
      </c>
      <c r="I1055" s="16">
        <f t="shared" si="202"/>
        <v>63.270458039100092</v>
      </c>
      <c r="J1055" s="13">
        <f t="shared" si="196"/>
        <v>45.384290984085546</v>
      </c>
      <c r="K1055" s="13">
        <f t="shared" si="197"/>
        <v>17.886167055014546</v>
      </c>
      <c r="L1055" s="13">
        <f t="shared" si="198"/>
        <v>6.7939010862086002</v>
      </c>
      <c r="M1055" s="13">
        <f t="shared" si="203"/>
        <v>38.209226405491265</v>
      </c>
      <c r="N1055" s="13">
        <f t="shared" si="199"/>
        <v>23.689720371404583</v>
      </c>
      <c r="O1055" s="13">
        <f t="shared" si="200"/>
        <v>26.888162315257087</v>
      </c>
      <c r="Q1055">
        <v>16.399576642154472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28.717166241710721</v>
      </c>
      <c r="G1056" s="13">
        <f t="shared" si="194"/>
        <v>0.15591766357301398</v>
      </c>
      <c r="H1056" s="13">
        <f t="shared" si="195"/>
        <v>28.561248578137707</v>
      </c>
      <c r="I1056" s="16">
        <f t="shared" si="202"/>
        <v>39.653514546943654</v>
      </c>
      <c r="J1056" s="13">
        <f t="shared" si="196"/>
        <v>32.520082795061832</v>
      </c>
      <c r="K1056" s="13">
        <f t="shared" si="197"/>
        <v>7.1334317518818224</v>
      </c>
      <c r="L1056" s="13">
        <f t="shared" si="198"/>
        <v>0</v>
      </c>
      <c r="M1056" s="13">
        <f t="shared" si="203"/>
        <v>14.519506034086682</v>
      </c>
      <c r="N1056" s="13">
        <f t="shared" si="199"/>
        <v>9.0020937411337432</v>
      </c>
      <c r="O1056" s="13">
        <f t="shared" si="200"/>
        <v>9.1580114047067571</v>
      </c>
      <c r="Q1056">
        <v>14.44608548688022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37.854293775965097</v>
      </c>
      <c r="G1057" s="13">
        <f t="shared" si="194"/>
        <v>1.1774741486606191</v>
      </c>
      <c r="H1057" s="13">
        <f t="shared" si="195"/>
        <v>36.676819627304475</v>
      </c>
      <c r="I1057" s="16">
        <f t="shared" si="202"/>
        <v>43.810251379186298</v>
      </c>
      <c r="J1057" s="13">
        <f t="shared" si="196"/>
        <v>34.857311671863044</v>
      </c>
      <c r="K1057" s="13">
        <f t="shared" si="197"/>
        <v>8.9529397073232531</v>
      </c>
      <c r="L1057" s="13">
        <f t="shared" si="198"/>
        <v>0</v>
      </c>
      <c r="M1057" s="13">
        <f t="shared" si="203"/>
        <v>5.5174122929529386</v>
      </c>
      <c r="N1057" s="13">
        <f t="shared" si="199"/>
        <v>3.420795621630822</v>
      </c>
      <c r="O1057" s="13">
        <f t="shared" si="200"/>
        <v>4.5982697702914415</v>
      </c>
      <c r="Q1057">
        <v>14.62506359354839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4.4454435046029737</v>
      </c>
      <c r="G1058" s="13">
        <f t="shared" si="194"/>
        <v>0</v>
      </c>
      <c r="H1058" s="13">
        <f t="shared" si="195"/>
        <v>4.4454435046029737</v>
      </c>
      <c r="I1058" s="16">
        <f t="shared" si="202"/>
        <v>13.398383211926227</v>
      </c>
      <c r="J1058" s="13">
        <f t="shared" si="196"/>
        <v>13.233775327918096</v>
      </c>
      <c r="K1058" s="13">
        <f t="shared" si="197"/>
        <v>0.16460788400813087</v>
      </c>
      <c r="L1058" s="13">
        <f t="shared" si="198"/>
        <v>0</v>
      </c>
      <c r="M1058" s="13">
        <f t="shared" si="203"/>
        <v>2.0966166713221166</v>
      </c>
      <c r="N1058" s="13">
        <f t="shared" si="199"/>
        <v>1.2999023362197122</v>
      </c>
      <c r="O1058" s="13">
        <f t="shared" si="200"/>
        <v>1.2999023362197122</v>
      </c>
      <c r="Q1058">
        <v>20.11469887505795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1.3276943239314991</v>
      </c>
      <c r="G1059" s="13">
        <f t="shared" si="194"/>
        <v>0</v>
      </c>
      <c r="H1059" s="13">
        <f t="shared" si="195"/>
        <v>1.3276943239314991</v>
      </c>
      <c r="I1059" s="16">
        <f t="shared" si="202"/>
        <v>1.49230220793963</v>
      </c>
      <c r="J1059" s="13">
        <f t="shared" si="196"/>
        <v>1.4921586959937332</v>
      </c>
      <c r="K1059" s="13">
        <f t="shared" si="197"/>
        <v>1.4351194589679039E-4</v>
      </c>
      <c r="L1059" s="13">
        <f t="shared" si="198"/>
        <v>0</v>
      </c>
      <c r="M1059" s="13">
        <f t="shared" si="203"/>
        <v>0.79671433510240441</v>
      </c>
      <c r="N1059" s="13">
        <f t="shared" si="199"/>
        <v>0.49396288776349073</v>
      </c>
      <c r="O1059" s="13">
        <f t="shared" si="200"/>
        <v>0.49396288776349073</v>
      </c>
      <c r="Q1059">
        <v>23.50637260419763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0.114285714</v>
      </c>
      <c r="G1060" s="13">
        <f t="shared" si="194"/>
        <v>0</v>
      </c>
      <c r="H1060" s="13">
        <f t="shared" si="195"/>
        <v>0.114285714</v>
      </c>
      <c r="I1060" s="16">
        <f t="shared" si="202"/>
        <v>0.11442922594589679</v>
      </c>
      <c r="J1060" s="13">
        <f t="shared" si="196"/>
        <v>0.11442917627008309</v>
      </c>
      <c r="K1060" s="13">
        <f t="shared" si="197"/>
        <v>4.9675813698635274E-8</v>
      </c>
      <c r="L1060" s="13">
        <f t="shared" si="198"/>
        <v>0</v>
      </c>
      <c r="M1060" s="13">
        <f t="shared" si="203"/>
        <v>0.30275144733891368</v>
      </c>
      <c r="N1060" s="13">
        <f t="shared" si="199"/>
        <v>0.18770589735012649</v>
      </c>
      <c r="O1060" s="13">
        <f t="shared" si="200"/>
        <v>0.18770589735012649</v>
      </c>
      <c r="Q1060">
        <v>25.400090656116141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13.99511013770927</v>
      </c>
      <c r="G1061" s="13">
        <f t="shared" si="194"/>
        <v>0</v>
      </c>
      <c r="H1061" s="13">
        <f t="shared" si="195"/>
        <v>13.99511013770927</v>
      </c>
      <c r="I1061" s="16">
        <f t="shared" si="202"/>
        <v>13.995110187385084</v>
      </c>
      <c r="J1061" s="13">
        <f t="shared" si="196"/>
        <v>13.908158847854816</v>
      </c>
      <c r="K1061" s="13">
        <f t="shared" si="197"/>
        <v>8.6951339530267902E-2</v>
      </c>
      <c r="L1061" s="13">
        <f t="shared" si="198"/>
        <v>0</v>
      </c>
      <c r="M1061" s="13">
        <f t="shared" si="203"/>
        <v>0.11504554998878719</v>
      </c>
      <c r="N1061" s="13">
        <f t="shared" si="199"/>
        <v>7.1328240993048062E-2</v>
      </c>
      <c r="O1061" s="13">
        <f t="shared" si="200"/>
        <v>7.1328240993048062E-2</v>
      </c>
      <c r="Q1061">
        <v>25.651175000000009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2.63456835866464</v>
      </c>
      <c r="G1062" s="13">
        <f t="shared" si="194"/>
        <v>0</v>
      </c>
      <c r="H1062" s="13">
        <f t="shared" si="195"/>
        <v>2.63456835866464</v>
      </c>
      <c r="I1062" s="16">
        <f t="shared" si="202"/>
        <v>2.7215196981949079</v>
      </c>
      <c r="J1062" s="13">
        <f t="shared" si="196"/>
        <v>2.7209837143417848</v>
      </c>
      <c r="K1062" s="13">
        <f t="shared" si="197"/>
        <v>5.3598385312314534E-4</v>
      </c>
      <c r="L1062" s="13">
        <f t="shared" si="198"/>
        <v>0</v>
      </c>
      <c r="M1062" s="13">
        <f t="shared" si="203"/>
        <v>4.3717308995739126E-2</v>
      </c>
      <c r="N1062" s="13">
        <f t="shared" si="199"/>
        <v>2.7104731577358258E-2</v>
      </c>
      <c r="O1062" s="13">
        <f t="shared" si="200"/>
        <v>2.7104731577358258E-2</v>
      </c>
      <c r="Q1062">
        <v>26.99652438808732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5.2918204378024596</v>
      </c>
      <c r="G1063" s="13">
        <f t="shared" si="194"/>
        <v>0</v>
      </c>
      <c r="H1063" s="13">
        <f t="shared" si="195"/>
        <v>5.2918204378024596</v>
      </c>
      <c r="I1063" s="16">
        <f t="shared" si="202"/>
        <v>5.2923564216555832</v>
      </c>
      <c r="J1063" s="13">
        <f t="shared" si="196"/>
        <v>5.2853507357516696</v>
      </c>
      <c r="K1063" s="13">
        <f t="shared" si="197"/>
        <v>7.0056859039135944E-3</v>
      </c>
      <c r="L1063" s="13">
        <f t="shared" si="198"/>
        <v>0</v>
      </c>
      <c r="M1063" s="13">
        <f t="shared" si="203"/>
        <v>1.6612577418380868E-2</v>
      </c>
      <c r="N1063" s="13">
        <f t="shared" si="199"/>
        <v>1.0299797999396138E-2</v>
      </c>
      <c r="O1063" s="13">
        <f t="shared" si="200"/>
        <v>1.0299797999396138E-2</v>
      </c>
      <c r="Q1063">
        <v>22.851448557518061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138.16594224954821</v>
      </c>
      <c r="G1064" s="13">
        <f t="shared" si="194"/>
        <v>12.392597790510855</v>
      </c>
      <c r="H1064" s="13">
        <f t="shared" si="195"/>
        <v>125.77334445903736</v>
      </c>
      <c r="I1064" s="16">
        <f t="shared" si="202"/>
        <v>125.78035014494128</v>
      </c>
      <c r="J1064" s="13">
        <f t="shared" si="196"/>
        <v>55.868478578281128</v>
      </c>
      <c r="K1064" s="13">
        <f t="shared" si="197"/>
        <v>69.911871566660153</v>
      </c>
      <c r="L1064" s="13">
        <f t="shared" si="198"/>
        <v>59.202139305131645</v>
      </c>
      <c r="M1064" s="13">
        <f t="shared" si="203"/>
        <v>59.208452084550629</v>
      </c>
      <c r="N1064" s="13">
        <f t="shared" si="199"/>
        <v>36.709240292421391</v>
      </c>
      <c r="O1064" s="13">
        <f t="shared" si="200"/>
        <v>49.101838082932247</v>
      </c>
      <c r="Q1064">
        <v>15.777628162005421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15.70762668764185</v>
      </c>
      <c r="G1065" s="13">
        <f t="shared" si="194"/>
        <v>0</v>
      </c>
      <c r="H1065" s="13">
        <f t="shared" si="195"/>
        <v>15.70762668764185</v>
      </c>
      <c r="I1065" s="16">
        <f t="shared" si="202"/>
        <v>26.417358949170357</v>
      </c>
      <c r="J1065" s="13">
        <f t="shared" si="196"/>
        <v>23.767956631104003</v>
      </c>
      <c r="K1065" s="13">
        <f t="shared" si="197"/>
        <v>2.649402318066354</v>
      </c>
      <c r="L1065" s="13">
        <f t="shared" si="198"/>
        <v>0</v>
      </c>
      <c r="M1065" s="13">
        <f t="shared" si="203"/>
        <v>22.499211792129238</v>
      </c>
      <c r="N1065" s="13">
        <f t="shared" si="199"/>
        <v>13.949511311120128</v>
      </c>
      <c r="O1065" s="13">
        <f t="shared" si="200"/>
        <v>13.949511311120128</v>
      </c>
      <c r="Q1065">
        <v>13.827810302293241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37.642595980561723</v>
      </c>
      <c r="G1066" s="13">
        <f t="shared" si="194"/>
        <v>1.1538057413890428</v>
      </c>
      <c r="H1066" s="13">
        <f t="shared" si="195"/>
        <v>36.48879023917268</v>
      </c>
      <c r="I1066" s="16">
        <f t="shared" si="202"/>
        <v>39.138192557239037</v>
      </c>
      <c r="J1066" s="13">
        <f t="shared" si="196"/>
        <v>29.969501540284199</v>
      </c>
      <c r="K1066" s="13">
        <f t="shared" si="197"/>
        <v>9.1686910169548383</v>
      </c>
      <c r="L1066" s="13">
        <f t="shared" si="198"/>
        <v>0</v>
      </c>
      <c r="M1066" s="13">
        <f t="shared" si="203"/>
        <v>8.5497004810091095</v>
      </c>
      <c r="N1066" s="13">
        <f t="shared" si="199"/>
        <v>5.3008142982256476</v>
      </c>
      <c r="O1066" s="13">
        <f t="shared" si="200"/>
        <v>6.4546200396146904</v>
      </c>
      <c r="Q1066">
        <v>11.54755259354839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13.48298656442411</v>
      </c>
      <c r="G1067" s="13">
        <f t="shared" si="194"/>
        <v>0</v>
      </c>
      <c r="H1067" s="13">
        <f t="shared" si="195"/>
        <v>13.48298656442411</v>
      </c>
      <c r="I1067" s="16">
        <f t="shared" si="202"/>
        <v>22.651677581378948</v>
      </c>
      <c r="J1067" s="13">
        <f t="shared" si="196"/>
        <v>20.526355429472659</v>
      </c>
      <c r="K1067" s="13">
        <f t="shared" si="197"/>
        <v>2.125322151906289</v>
      </c>
      <c r="L1067" s="13">
        <f t="shared" si="198"/>
        <v>0</v>
      </c>
      <c r="M1067" s="13">
        <f t="shared" si="203"/>
        <v>3.2488861827834619</v>
      </c>
      <c r="N1067" s="13">
        <f t="shared" si="199"/>
        <v>2.0143094333257463</v>
      </c>
      <c r="O1067" s="13">
        <f t="shared" si="200"/>
        <v>2.0143094333257463</v>
      </c>
      <c r="Q1067">
        <v>12.148893137673619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47.199499411672598</v>
      </c>
      <c r="G1068" s="13">
        <f t="shared" si="194"/>
        <v>2.2222943490840641</v>
      </c>
      <c r="H1068" s="13">
        <f t="shared" si="195"/>
        <v>44.977205062588531</v>
      </c>
      <c r="I1068" s="16">
        <f t="shared" si="202"/>
        <v>47.10252721449482</v>
      </c>
      <c r="J1068" s="13">
        <f t="shared" si="196"/>
        <v>37.714978335963409</v>
      </c>
      <c r="K1068" s="13">
        <f t="shared" si="197"/>
        <v>9.3875488785314118</v>
      </c>
      <c r="L1068" s="13">
        <f t="shared" si="198"/>
        <v>0</v>
      </c>
      <c r="M1068" s="13">
        <f t="shared" si="203"/>
        <v>1.2345767494577156</v>
      </c>
      <c r="N1068" s="13">
        <f t="shared" si="199"/>
        <v>0.76543758466378364</v>
      </c>
      <c r="O1068" s="13">
        <f t="shared" si="200"/>
        <v>2.9877319337478476</v>
      </c>
      <c r="Q1068">
        <v>15.91416576248843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2.2172652865927631</v>
      </c>
      <c r="G1069" s="13">
        <f t="shared" si="194"/>
        <v>0</v>
      </c>
      <c r="H1069" s="13">
        <f t="shared" si="195"/>
        <v>2.2172652865927631</v>
      </c>
      <c r="I1069" s="16">
        <f t="shared" si="202"/>
        <v>11.604814165124175</v>
      </c>
      <c r="J1069" s="13">
        <f t="shared" si="196"/>
        <v>11.481316836563943</v>
      </c>
      <c r="K1069" s="13">
        <f t="shared" si="197"/>
        <v>0.12349732856023188</v>
      </c>
      <c r="L1069" s="13">
        <f t="shared" si="198"/>
        <v>0</v>
      </c>
      <c r="M1069" s="13">
        <f t="shared" si="203"/>
        <v>0.46913916479393192</v>
      </c>
      <c r="N1069" s="13">
        <f t="shared" si="199"/>
        <v>0.29086628217223781</v>
      </c>
      <c r="O1069" s="13">
        <f t="shared" si="200"/>
        <v>0.29086628217223781</v>
      </c>
      <c r="Q1069">
        <v>19.1172401762704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4.3328019395803032</v>
      </c>
      <c r="G1070" s="13">
        <f t="shared" si="194"/>
        <v>0</v>
      </c>
      <c r="H1070" s="13">
        <f t="shared" si="195"/>
        <v>4.3328019395803032</v>
      </c>
      <c r="I1070" s="16">
        <f t="shared" si="202"/>
        <v>4.4562992681405351</v>
      </c>
      <c r="J1070" s="13">
        <f t="shared" si="196"/>
        <v>4.4478816708906264</v>
      </c>
      <c r="K1070" s="13">
        <f t="shared" si="197"/>
        <v>8.4175972499087592E-3</v>
      </c>
      <c r="L1070" s="13">
        <f t="shared" si="198"/>
        <v>0</v>
      </c>
      <c r="M1070" s="13">
        <f t="shared" si="203"/>
        <v>0.17827288262169411</v>
      </c>
      <c r="N1070" s="13">
        <f t="shared" si="199"/>
        <v>0.11052918722545034</v>
      </c>
      <c r="O1070" s="13">
        <f t="shared" si="200"/>
        <v>0.11052918722545034</v>
      </c>
      <c r="Q1070">
        <v>17.90018993770526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0.72419986213563003</v>
      </c>
      <c r="G1071" s="13">
        <f t="shared" si="194"/>
        <v>0</v>
      </c>
      <c r="H1071" s="13">
        <f t="shared" si="195"/>
        <v>0.72419986213563003</v>
      </c>
      <c r="I1071" s="16">
        <f t="shared" si="202"/>
        <v>0.73261745938553879</v>
      </c>
      <c r="J1071" s="13">
        <f t="shared" si="196"/>
        <v>0.7325966267558438</v>
      </c>
      <c r="K1071" s="13">
        <f t="shared" si="197"/>
        <v>2.0832629694989002E-5</v>
      </c>
      <c r="L1071" s="13">
        <f t="shared" si="198"/>
        <v>0</v>
      </c>
      <c r="M1071" s="13">
        <f t="shared" si="203"/>
        <v>6.7743695396243767E-2</v>
      </c>
      <c r="N1071" s="13">
        <f t="shared" si="199"/>
        <v>4.2001091145671132E-2</v>
      </c>
      <c r="O1071" s="13">
        <f t="shared" si="200"/>
        <v>4.2001091145671132E-2</v>
      </c>
      <c r="Q1071">
        <v>22.055050678210879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0.82745441226066208</v>
      </c>
      <c r="G1072" s="13">
        <f t="shared" si="194"/>
        <v>0</v>
      </c>
      <c r="H1072" s="13">
        <f t="shared" si="195"/>
        <v>0.82745441226066208</v>
      </c>
      <c r="I1072" s="16">
        <f t="shared" si="202"/>
        <v>0.82747524489035706</v>
      </c>
      <c r="J1072" s="13">
        <f t="shared" si="196"/>
        <v>0.82744903288710114</v>
      </c>
      <c r="K1072" s="13">
        <f t="shared" si="197"/>
        <v>2.621200325592099E-5</v>
      </c>
      <c r="L1072" s="13">
        <f t="shared" si="198"/>
        <v>0</v>
      </c>
      <c r="M1072" s="13">
        <f t="shared" si="203"/>
        <v>2.5742604250572634E-2</v>
      </c>
      <c r="N1072" s="13">
        <f t="shared" si="199"/>
        <v>1.5960414635355032E-2</v>
      </c>
      <c r="O1072" s="13">
        <f t="shared" si="200"/>
        <v>1.5960414635355032E-2</v>
      </c>
      <c r="Q1072">
        <v>23.016871000000009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0.1240719102528154</v>
      </c>
      <c r="G1073" s="13">
        <f t="shared" si="194"/>
        <v>0</v>
      </c>
      <c r="H1073" s="13">
        <f t="shared" si="195"/>
        <v>0.1240719102528154</v>
      </c>
      <c r="I1073" s="16">
        <f t="shared" si="202"/>
        <v>0.12409812225607132</v>
      </c>
      <c r="J1073" s="13">
        <f t="shared" si="196"/>
        <v>0.12409804499193478</v>
      </c>
      <c r="K1073" s="13">
        <f t="shared" si="197"/>
        <v>7.7264136547072759E-8</v>
      </c>
      <c r="L1073" s="13">
        <f t="shared" si="198"/>
        <v>0</v>
      </c>
      <c r="M1073" s="13">
        <f t="shared" si="203"/>
        <v>9.7821896152176027E-3</v>
      </c>
      <c r="N1073" s="13">
        <f t="shared" si="199"/>
        <v>6.0649575614349135E-3</v>
      </c>
      <c r="O1073" s="13">
        <f t="shared" si="200"/>
        <v>6.0649575614349135E-3</v>
      </c>
      <c r="Q1073">
        <v>23.977663773793289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0.57415443128961341</v>
      </c>
      <c r="G1074" s="13">
        <f t="shared" si="194"/>
        <v>0</v>
      </c>
      <c r="H1074" s="13">
        <f t="shared" si="195"/>
        <v>0.57415443128961341</v>
      </c>
      <c r="I1074" s="16">
        <f t="shared" si="202"/>
        <v>0.57415450855374994</v>
      </c>
      <c r="J1074" s="13">
        <f t="shared" si="196"/>
        <v>0.57414692942151058</v>
      </c>
      <c r="K1074" s="13">
        <f t="shared" si="197"/>
        <v>7.5791322393659044E-6</v>
      </c>
      <c r="L1074" s="13">
        <f t="shared" si="198"/>
        <v>0</v>
      </c>
      <c r="M1074" s="13">
        <f t="shared" si="203"/>
        <v>3.7172320537826892E-3</v>
      </c>
      <c r="N1074" s="13">
        <f t="shared" si="199"/>
        <v>2.3046838733452673E-3</v>
      </c>
      <c r="O1074" s="13">
        <f t="shared" si="200"/>
        <v>2.3046838733452673E-3</v>
      </c>
      <c r="Q1074">
        <v>24.045765231809451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28.755076145965621</v>
      </c>
      <c r="G1075" s="13">
        <f t="shared" si="194"/>
        <v>0.16015609719402427</v>
      </c>
      <c r="H1075" s="13">
        <f t="shared" si="195"/>
        <v>28.594920048771595</v>
      </c>
      <c r="I1075" s="16">
        <f t="shared" si="202"/>
        <v>28.594927627903836</v>
      </c>
      <c r="J1075" s="13">
        <f t="shared" si="196"/>
        <v>27.352333016318411</v>
      </c>
      <c r="K1075" s="13">
        <f t="shared" si="197"/>
        <v>1.2425946115854245</v>
      </c>
      <c r="L1075" s="13">
        <f t="shared" si="198"/>
        <v>0</v>
      </c>
      <c r="M1075" s="13">
        <f t="shared" si="203"/>
        <v>1.412548180437422E-3</v>
      </c>
      <c r="N1075" s="13">
        <f t="shared" si="199"/>
        <v>8.7577987187120157E-4</v>
      </c>
      <c r="O1075" s="13">
        <f t="shared" si="200"/>
        <v>0.16103187706589547</v>
      </c>
      <c r="Q1075">
        <v>21.559903024128459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31.197065234634561</v>
      </c>
      <c r="G1076" s="13">
        <f t="shared" si="194"/>
        <v>0.43317732631562239</v>
      </c>
      <c r="H1076" s="13">
        <f t="shared" si="195"/>
        <v>30.763887908318939</v>
      </c>
      <c r="I1076" s="16">
        <f t="shared" si="202"/>
        <v>32.006482519904367</v>
      </c>
      <c r="J1076" s="13">
        <f t="shared" si="196"/>
        <v>28.644092754727971</v>
      </c>
      <c r="K1076" s="13">
        <f t="shared" si="197"/>
        <v>3.3623897651763954</v>
      </c>
      <c r="L1076" s="13">
        <f t="shared" si="198"/>
        <v>0</v>
      </c>
      <c r="M1076" s="13">
        <f t="shared" si="203"/>
        <v>5.3676830856622039E-4</v>
      </c>
      <c r="N1076" s="13">
        <f t="shared" si="199"/>
        <v>3.3279635131105664E-4</v>
      </c>
      <c r="O1076" s="13">
        <f t="shared" si="200"/>
        <v>0.43351012266693345</v>
      </c>
      <c r="Q1076">
        <v>16.19314786569991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57.803839905230859</v>
      </c>
      <c r="G1077" s="13">
        <f t="shared" si="194"/>
        <v>3.407889358090967</v>
      </c>
      <c r="H1077" s="13">
        <f t="shared" si="195"/>
        <v>54.39595054713989</v>
      </c>
      <c r="I1077" s="16">
        <f t="shared" si="202"/>
        <v>57.758340312316285</v>
      </c>
      <c r="J1077" s="13">
        <f t="shared" si="196"/>
        <v>37.365030223129232</v>
      </c>
      <c r="K1077" s="13">
        <f t="shared" si="197"/>
        <v>20.393310089187054</v>
      </c>
      <c r="L1077" s="13">
        <f t="shared" si="198"/>
        <v>9.3194785986556337</v>
      </c>
      <c r="M1077" s="13">
        <f t="shared" si="203"/>
        <v>9.3196825706128887</v>
      </c>
      <c r="N1077" s="13">
        <f t="shared" si="199"/>
        <v>5.7782031937799907</v>
      </c>
      <c r="O1077" s="13">
        <f t="shared" si="200"/>
        <v>9.1860925518709582</v>
      </c>
      <c r="Q1077">
        <v>12.28848359354839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45.938382841900903</v>
      </c>
      <c r="G1078" s="13">
        <f t="shared" si="194"/>
        <v>2.0812979795497695</v>
      </c>
      <c r="H1078" s="13">
        <f t="shared" si="195"/>
        <v>43.857084862351137</v>
      </c>
      <c r="I1078" s="16">
        <f t="shared" si="202"/>
        <v>54.930916352882562</v>
      </c>
      <c r="J1078" s="13">
        <f t="shared" si="196"/>
        <v>39.946353015223721</v>
      </c>
      <c r="K1078" s="13">
        <f t="shared" si="197"/>
        <v>14.984563337658841</v>
      </c>
      <c r="L1078" s="13">
        <f t="shared" si="198"/>
        <v>3.8709625068367228</v>
      </c>
      <c r="M1078" s="13">
        <f t="shared" si="203"/>
        <v>7.4124418836696204</v>
      </c>
      <c r="N1078" s="13">
        <f t="shared" si="199"/>
        <v>4.5957139678751648</v>
      </c>
      <c r="O1078" s="13">
        <f t="shared" si="200"/>
        <v>6.6770119474249343</v>
      </c>
      <c r="Q1078">
        <v>14.78750515805851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8.1792699527139838</v>
      </c>
      <c r="G1079" s="13">
        <f t="shared" si="194"/>
        <v>0</v>
      </c>
      <c r="H1079" s="13">
        <f t="shared" si="195"/>
        <v>8.1792699527139838</v>
      </c>
      <c r="I1079" s="16">
        <f t="shared" si="202"/>
        <v>19.292870783536102</v>
      </c>
      <c r="J1079" s="13">
        <f t="shared" si="196"/>
        <v>17.948569866488079</v>
      </c>
      <c r="K1079" s="13">
        <f t="shared" si="197"/>
        <v>1.3443009170480238</v>
      </c>
      <c r="L1079" s="13">
        <f t="shared" si="198"/>
        <v>0</v>
      </c>
      <c r="M1079" s="13">
        <f t="shared" si="203"/>
        <v>2.8167279157944556</v>
      </c>
      <c r="N1079" s="13">
        <f t="shared" si="199"/>
        <v>1.7463713077925624</v>
      </c>
      <c r="O1079" s="13">
        <f t="shared" si="200"/>
        <v>1.7463713077925624</v>
      </c>
      <c r="Q1079">
        <v>12.27064466592714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11.176009541287829</v>
      </c>
      <c r="G1080" s="13">
        <f t="shared" si="194"/>
        <v>0</v>
      </c>
      <c r="H1080" s="13">
        <f t="shared" si="195"/>
        <v>11.176009541287829</v>
      </c>
      <c r="I1080" s="16">
        <f t="shared" si="202"/>
        <v>12.520310458335853</v>
      </c>
      <c r="J1080" s="13">
        <f t="shared" si="196"/>
        <v>12.215161523417182</v>
      </c>
      <c r="K1080" s="13">
        <f t="shared" si="197"/>
        <v>0.30514893491867134</v>
      </c>
      <c r="L1080" s="13">
        <f t="shared" si="198"/>
        <v>0</v>
      </c>
      <c r="M1080" s="13">
        <f t="shared" si="203"/>
        <v>1.0703566080018931</v>
      </c>
      <c r="N1080" s="13">
        <f t="shared" si="199"/>
        <v>0.66362109696117377</v>
      </c>
      <c r="O1080" s="13">
        <f t="shared" si="200"/>
        <v>0.66362109696117377</v>
      </c>
      <c r="Q1080">
        <v>14.147024916498131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20.85987875085992</v>
      </c>
      <c r="G1081" s="13">
        <f t="shared" si="194"/>
        <v>0</v>
      </c>
      <c r="H1081" s="13">
        <f t="shared" si="195"/>
        <v>20.85987875085992</v>
      </c>
      <c r="I1081" s="16">
        <f t="shared" si="202"/>
        <v>21.16502768577859</v>
      </c>
      <c r="J1081" s="13">
        <f t="shared" si="196"/>
        <v>20.319891865824335</v>
      </c>
      <c r="K1081" s="13">
        <f t="shared" si="197"/>
        <v>0.84513581995425469</v>
      </c>
      <c r="L1081" s="13">
        <f t="shared" si="198"/>
        <v>0</v>
      </c>
      <c r="M1081" s="13">
        <f t="shared" si="203"/>
        <v>0.40673551104071937</v>
      </c>
      <c r="N1081" s="13">
        <f t="shared" si="199"/>
        <v>0.25217601684524599</v>
      </c>
      <c r="O1081" s="13">
        <f t="shared" si="200"/>
        <v>0.25217601684524599</v>
      </c>
      <c r="Q1081">
        <v>17.945668959719701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1.9768469098183969</v>
      </c>
      <c r="G1082" s="13">
        <f t="shared" si="194"/>
        <v>0</v>
      </c>
      <c r="H1082" s="13">
        <f t="shared" si="195"/>
        <v>1.9768469098183969</v>
      </c>
      <c r="I1082" s="16">
        <f t="shared" si="202"/>
        <v>2.8219827297726514</v>
      </c>
      <c r="J1082" s="13">
        <f t="shared" si="196"/>
        <v>2.8203981067128625</v>
      </c>
      <c r="K1082" s="13">
        <f t="shared" si="197"/>
        <v>1.5846230597889033E-3</v>
      </c>
      <c r="L1082" s="13">
        <f t="shared" si="198"/>
        <v>0</v>
      </c>
      <c r="M1082" s="13">
        <f t="shared" si="203"/>
        <v>0.15455949419547338</v>
      </c>
      <c r="N1082" s="13">
        <f t="shared" si="199"/>
        <v>9.5826886401193495E-2</v>
      </c>
      <c r="O1082" s="13">
        <f t="shared" si="200"/>
        <v>9.5826886401193495E-2</v>
      </c>
      <c r="Q1082">
        <v>20.028973551943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0.41000587021543827</v>
      </c>
      <c r="G1083" s="13">
        <f t="shared" si="194"/>
        <v>0</v>
      </c>
      <c r="H1083" s="13">
        <f t="shared" si="195"/>
        <v>0.41000587021543827</v>
      </c>
      <c r="I1083" s="16">
        <f t="shared" si="202"/>
        <v>0.41159049327522718</v>
      </c>
      <c r="J1083" s="13">
        <f t="shared" si="196"/>
        <v>0.41158773378651664</v>
      </c>
      <c r="K1083" s="13">
        <f t="shared" si="197"/>
        <v>2.7594887105353294E-6</v>
      </c>
      <c r="L1083" s="13">
        <f t="shared" si="198"/>
        <v>0</v>
      </c>
      <c r="M1083" s="13">
        <f t="shared" si="203"/>
        <v>5.8732607794279884E-2</v>
      </c>
      <c r="N1083" s="13">
        <f t="shared" si="199"/>
        <v>3.6414216832453529E-2</v>
      </c>
      <c r="O1083" s="13">
        <f t="shared" si="200"/>
        <v>3.6414216832453529E-2</v>
      </c>
      <c r="Q1083">
        <v>24.129751386890131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0.70253122939666535</v>
      </c>
      <c r="G1084" s="13">
        <f t="shared" si="194"/>
        <v>0</v>
      </c>
      <c r="H1084" s="13">
        <f t="shared" si="195"/>
        <v>0.70253122939666535</v>
      </c>
      <c r="I1084" s="16">
        <f t="shared" si="202"/>
        <v>0.70253398888537588</v>
      </c>
      <c r="J1084" s="13">
        <f t="shared" si="196"/>
        <v>0.70252343427180686</v>
      </c>
      <c r="K1084" s="13">
        <f t="shared" si="197"/>
        <v>1.0554613569024873E-5</v>
      </c>
      <c r="L1084" s="13">
        <f t="shared" si="198"/>
        <v>0</v>
      </c>
      <c r="M1084" s="13">
        <f t="shared" si="203"/>
        <v>2.2318390961826355E-2</v>
      </c>
      <c r="N1084" s="13">
        <f t="shared" si="199"/>
        <v>1.3837402396332341E-2</v>
      </c>
      <c r="O1084" s="13">
        <f t="shared" si="200"/>
        <v>1.3837402396332341E-2</v>
      </c>
      <c r="Q1084">
        <v>26.016514984525969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0.42574491258760983</v>
      </c>
      <c r="G1085" s="13">
        <f t="shared" si="194"/>
        <v>0</v>
      </c>
      <c r="H1085" s="13">
        <f t="shared" si="195"/>
        <v>0.42574491258760983</v>
      </c>
      <c r="I1085" s="16">
        <f t="shared" si="202"/>
        <v>0.42575546720117885</v>
      </c>
      <c r="J1085" s="13">
        <f t="shared" si="196"/>
        <v>0.42575308431908448</v>
      </c>
      <c r="K1085" s="13">
        <f t="shared" si="197"/>
        <v>2.3828820943649909E-6</v>
      </c>
      <c r="L1085" s="13">
        <f t="shared" si="198"/>
        <v>0</v>
      </c>
      <c r="M1085" s="13">
        <f t="shared" si="203"/>
        <v>8.4809885654940145E-3</v>
      </c>
      <c r="N1085" s="13">
        <f t="shared" si="199"/>
        <v>5.2582129106062891E-3</v>
      </c>
      <c r="O1085" s="13">
        <f t="shared" si="200"/>
        <v>5.2582129106062891E-3</v>
      </c>
      <c r="Q1085">
        <v>25.913676000000009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7.8016116488802378</v>
      </c>
      <c r="G1086" s="13">
        <f t="shared" si="194"/>
        <v>0</v>
      </c>
      <c r="H1086" s="13">
        <f t="shared" si="195"/>
        <v>7.8016116488802378</v>
      </c>
      <c r="I1086" s="16">
        <f t="shared" si="202"/>
        <v>7.8016140317623321</v>
      </c>
      <c r="J1086" s="13">
        <f t="shared" si="196"/>
        <v>7.7856332785702014</v>
      </c>
      <c r="K1086" s="13">
        <f t="shared" si="197"/>
        <v>1.598075319213077E-2</v>
      </c>
      <c r="L1086" s="13">
        <f t="shared" si="198"/>
        <v>0</v>
      </c>
      <c r="M1086" s="13">
        <f t="shared" si="203"/>
        <v>3.2227756548877254E-3</v>
      </c>
      <c r="N1086" s="13">
        <f t="shared" si="199"/>
        <v>1.9981209060303895E-3</v>
      </c>
      <c r="O1086" s="13">
        <f t="shared" si="200"/>
        <v>1.9981209060303895E-3</v>
      </c>
      <c r="Q1086">
        <v>25.27002109104237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26.395474021852031</v>
      </c>
      <c r="G1087" s="13">
        <f t="shared" si="194"/>
        <v>0</v>
      </c>
      <c r="H1087" s="13">
        <f t="shared" si="195"/>
        <v>26.395474021852031</v>
      </c>
      <c r="I1087" s="16">
        <f t="shared" si="202"/>
        <v>26.411454775044163</v>
      </c>
      <c r="J1087" s="13">
        <f t="shared" si="196"/>
        <v>25.657841605352946</v>
      </c>
      <c r="K1087" s="13">
        <f t="shared" si="197"/>
        <v>0.75361316969121717</v>
      </c>
      <c r="L1087" s="13">
        <f t="shared" si="198"/>
        <v>0</v>
      </c>
      <c r="M1087" s="13">
        <f t="shared" si="203"/>
        <v>1.2246547488573359E-3</v>
      </c>
      <c r="N1087" s="13">
        <f t="shared" si="199"/>
        <v>7.5928594429154823E-4</v>
      </c>
      <c r="O1087" s="13">
        <f t="shared" si="200"/>
        <v>7.5928594429154823E-4</v>
      </c>
      <c r="Q1087">
        <v>23.5835655458045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31.85149683620217</v>
      </c>
      <c r="G1088" s="13">
        <f t="shared" si="194"/>
        <v>0.50634461484490678</v>
      </c>
      <c r="H1088" s="13">
        <f t="shared" si="195"/>
        <v>31.345152221357264</v>
      </c>
      <c r="I1088" s="16">
        <f t="shared" si="202"/>
        <v>32.098765391048481</v>
      </c>
      <c r="J1088" s="13">
        <f t="shared" si="196"/>
        <v>29.232861197160236</v>
      </c>
      <c r="K1088" s="13">
        <f t="shared" si="197"/>
        <v>2.8659041938882446</v>
      </c>
      <c r="L1088" s="13">
        <f t="shared" si="198"/>
        <v>0</v>
      </c>
      <c r="M1088" s="13">
        <f t="shared" si="203"/>
        <v>4.6536880456578766E-4</v>
      </c>
      <c r="N1088" s="13">
        <f t="shared" si="199"/>
        <v>2.8852865883078835E-4</v>
      </c>
      <c r="O1088" s="13">
        <f t="shared" si="200"/>
        <v>0.50663314350373756</v>
      </c>
      <c r="Q1088">
        <v>17.578969251138229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64.676663469061879</v>
      </c>
      <c r="G1089" s="13">
        <f t="shared" si="194"/>
        <v>4.1762903086274887</v>
      </c>
      <c r="H1089" s="13">
        <f t="shared" si="195"/>
        <v>60.500373160434393</v>
      </c>
      <c r="I1089" s="16">
        <f t="shared" si="202"/>
        <v>63.366277354322634</v>
      </c>
      <c r="J1089" s="13">
        <f t="shared" si="196"/>
        <v>38.500032139549027</v>
      </c>
      <c r="K1089" s="13">
        <f t="shared" si="197"/>
        <v>24.866245214773606</v>
      </c>
      <c r="L1089" s="13">
        <f t="shared" si="198"/>
        <v>13.82530224486989</v>
      </c>
      <c r="M1089" s="13">
        <f t="shared" si="203"/>
        <v>13.825479085015624</v>
      </c>
      <c r="N1089" s="13">
        <f t="shared" si="199"/>
        <v>8.5717970327096875</v>
      </c>
      <c r="O1089" s="13">
        <f t="shared" si="200"/>
        <v>12.748087341337175</v>
      </c>
      <c r="Q1089">
        <v>12.12960262625049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48.252680690373673</v>
      </c>
      <c r="G1090" s="13">
        <f t="shared" si="194"/>
        <v>2.3400429698838212</v>
      </c>
      <c r="H1090" s="13">
        <f t="shared" si="195"/>
        <v>45.912637720489855</v>
      </c>
      <c r="I1090" s="16">
        <f t="shared" si="202"/>
        <v>56.953580690393565</v>
      </c>
      <c r="J1090" s="13">
        <f t="shared" si="196"/>
        <v>35.735222693099942</v>
      </c>
      <c r="K1090" s="13">
        <f t="shared" si="197"/>
        <v>21.218357997293623</v>
      </c>
      <c r="L1090" s="13">
        <f t="shared" si="198"/>
        <v>10.150592904861604</v>
      </c>
      <c r="M1090" s="13">
        <f t="shared" si="203"/>
        <v>15.404274957167539</v>
      </c>
      <c r="N1090" s="13">
        <f t="shared" si="199"/>
        <v>9.5506504734438735</v>
      </c>
      <c r="O1090" s="13">
        <f t="shared" si="200"/>
        <v>11.890693443327695</v>
      </c>
      <c r="Q1090">
        <v>11.32199059354839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16.515468713740219</v>
      </c>
      <c r="G1091" s="13">
        <f t="shared" si="194"/>
        <v>0</v>
      </c>
      <c r="H1091" s="13">
        <f t="shared" si="195"/>
        <v>16.515468713740219</v>
      </c>
      <c r="I1091" s="16">
        <f t="shared" si="202"/>
        <v>27.583233806172238</v>
      </c>
      <c r="J1091" s="13">
        <f t="shared" si="196"/>
        <v>24.518591822292905</v>
      </c>
      <c r="K1091" s="13">
        <f t="shared" si="197"/>
        <v>3.0646419838793335</v>
      </c>
      <c r="L1091" s="13">
        <f t="shared" si="198"/>
        <v>0</v>
      </c>
      <c r="M1091" s="13">
        <f t="shared" si="203"/>
        <v>5.8536244837236655</v>
      </c>
      <c r="N1091" s="13">
        <f t="shared" si="199"/>
        <v>3.6292471799086727</v>
      </c>
      <c r="O1091" s="13">
        <f t="shared" si="200"/>
        <v>3.6292471799086727</v>
      </c>
      <c r="Q1091">
        <v>13.577478548422031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9.4704001590926286</v>
      </c>
      <c r="G1092" s="13">
        <f t="shared" si="194"/>
        <v>0</v>
      </c>
      <c r="H1092" s="13">
        <f t="shared" si="195"/>
        <v>9.4704001590926286</v>
      </c>
      <c r="I1092" s="16">
        <f t="shared" si="202"/>
        <v>12.535042142971962</v>
      </c>
      <c r="J1092" s="13">
        <f t="shared" si="196"/>
        <v>12.276732318894817</v>
      </c>
      <c r="K1092" s="13">
        <f t="shared" si="197"/>
        <v>0.25830982407714487</v>
      </c>
      <c r="L1092" s="13">
        <f t="shared" si="198"/>
        <v>0</v>
      </c>
      <c r="M1092" s="13">
        <f t="shared" si="203"/>
        <v>2.2243773038149928</v>
      </c>
      <c r="N1092" s="13">
        <f t="shared" si="199"/>
        <v>1.3791139283652956</v>
      </c>
      <c r="O1092" s="13">
        <f t="shared" si="200"/>
        <v>1.3791139283652956</v>
      </c>
      <c r="Q1092">
        <v>15.41269758318122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12.48347603536328</v>
      </c>
      <c r="G1093" s="13">
        <f t="shared" si="194"/>
        <v>0</v>
      </c>
      <c r="H1093" s="13">
        <f t="shared" si="195"/>
        <v>12.48347603536328</v>
      </c>
      <c r="I1093" s="16">
        <f t="shared" si="202"/>
        <v>12.741785859440425</v>
      </c>
      <c r="J1093" s="13">
        <f t="shared" si="196"/>
        <v>12.553072192012863</v>
      </c>
      <c r="K1093" s="13">
        <f t="shared" si="197"/>
        <v>0.18871366742756202</v>
      </c>
      <c r="L1093" s="13">
        <f t="shared" si="198"/>
        <v>0</v>
      </c>
      <c r="M1093" s="13">
        <f t="shared" si="203"/>
        <v>0.84526337544969721</v>
      </c>
      <c r="N1093" s="13">
        <f t="shared" si="199"/>
        <v>0.52406329277881225</v>
      </c>
      <c r="O1093" s="13">
        <f t="shared" si="200"/>
        <v>0.52406329277881225</v>
      </c>
      <c r="Q1093">
        <v>18.05746255514579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0.19820785335108171</v>
      </c>
      <c r="G1094" s="13">
        <f t="shared" ref="G1094:G1157" si="205">IF((F1094-$J$2)&gt;0,$I$2*(F1094-$J$2),0)</f>
        <v>0</v>
      </c>
      <c r="H1094" s="13">
        <f t="shared" ref="H1094:H1157" si="206">F1094-G1094</f>
        <v>0.19820785335108171</v>
      </c>
      <c r="I1094" s="16">
        <f t="shared" si="202"/>
        <v>0.38692152077864372</v>
      </c>
      <c r="J1094" s="13">
        <f t="shared" ref="J1094:J1157" si="207">I1094/SQRT(1+(I1094/($K$2*(300+(25*Q1094)+0.05*(Q1094)^3)))^2)</f>
        <v>0.38691899203423125</v>
      </c>
      <c r="K1094" s="13">
        <f t="shared" ref="K1094:K1157" si="208">I1094-J1094</f>
        <v>2.5287444124777458E-6</v>
      </c>
      <c r="L1094" s="13">
        <f t="shared" ref="L1094:L1157" si="209">IF(K1094&gt;$N$2,(K1094-$N$2)/$L$2,0)</f>
        <v>0</v>
      </c>
      <c r="M1094" s="13">
        <f t="shared" si="203"/>
        <v>0.32120008267088496</v>
      </c>
      <c r="N1094" s="13">
        <f t="shared" ref="N1094:N1157" si="210">$M$2*M1094</f>
        <v>0.19914405125594867</v>
      </c>
      <c r="O1094" s="13">
        <f t="shared" ref="O1094:O1157" si="211">N1094+G1094</f>
        <v>0.19914405125594867</v>
      </c>
      <c r="Q1094">
        <v>23.42994424964014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0.84504615365862956</v>
      </c>
      <c r="G1095" s="13">
        <f t="shared" si="205"/>
        <v>0</v>
      </c>
      <c r="H1095" s="13">
        <f t="shared" si="206"/>
        <v>0.84504615365862956</v>
      </c>
      <c r="I1095" s="16">
        <f t="shared" ref="I1095:I1158" si="213">H1095+K1094-L1094</f>
        <v>0.8450486824030421</v>
      </c>
      <c r="J1095" s="13">
        <f t="shared" si="207"/>
        <v>0.84502209204805678</v>
      </c>
      <c r="K1095" s="13">
        <f t="shared" si="208"/>
        <v>2.6590354985311926E-5</v>
      </c>
      <c r="L1095" s="13">
        <f t="shared" si="209"/>
        <v>0</v>
      </c>
      <c r="M1095" s="13">
        <f t="shared" ref="M1095:M1158" si="214">L1095+M1094-N1094</f>
        <v>0.12205603141493629</v>
      </c>
      <c r="N1095" s="13">
        <f t="shared" si="210"/>
        <v>7.56747394772605E-2</v>
      </c>
      <c r="O1095" s="13">
        <f t="shared" si="211"/>
        <v>7.56747394772605E-2</v>
      </c>
      <c r="Q1095">
        <v>23.363399341920349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1.240044245105727</v>
      </c>
      <c r="G1096" s="13">
        <f t="shared" si="205"/>
        <v>0</v>
      </c>
      <c r="H1096" s="13">
        <f t="shared" si="206"/>
        <v>1.240044245105727</v>
      </c>
      <c r="I1096" s="16">
        <f t="shared" si="213"/>
        <v>1.2400708354607124</v>
      </c>
      <c r="J1096" s="13">
        <f t="shared" si="207"/>
        <v>1.2400140103653698</v>
      </c>
      <c r="K1096" s="13">
        <f t="shared" si="208"/>
        <v>5.6825095342549758E-5</v>
      </c>
      <c r="L1096" s="13">
        <f t="shared" si="209"/>
        <v>0</v>
      </c>
      <c r="M1096" s="13">
        <f t="shared" si="214"/>
        <v>4.6381291937675789E-2</v>
      </c>
      <c r="N1096" s="13">
        <f t="shared" si="210"/>
        <v>2.875640100135899E-2</v>
      </c>
      <c r="O1096" s="13">
        <f t="shared" si="211"/>
        <v>2.875640100135899E-2</v>
      </c>
      <c r="Q1096">
        <v>26.17019500000001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1.6586184477194159</v>
      </c>
      <c r="G1097" s="13">
        <f t="shared" si="205"/>
        <v>0</v>
      </c>
      <c r="H1097" s="13">
        <f t="shared" si="206"/>
        <v>1.6586184477194159</v>
      </c>
      <c r="I1097" s="16">
        <f t="shared" si="213"/>
        <v>1.6586752728147585</v>
      </c>
      <c r="J1097" s="13">
        <f t="shared" si="207"/>
        <v>1.6585130155412329</v>
      </c>
      <c r="K1097" s="13">
        <f t="shared" si="208"/>
        <v>1.6225727352559005E-4</v>
      </c>
      <c r="L1097" s="13">
        <f t="shared" si="209"/>
        <v>0</v>
      </c>
      <c r="M1097" s="13">
        <f t="shared" si="214"/>
        <v>1.7624890936316799E-2</v>
      </c>
      <c r="N1097" s="13">
        <f t="shared" si="210"/>
        <v>1.0927432380516416E-2</v>
      </c>
      <c r="O1097" s="13">
        <f t="shared" si="211"/>
        <v>1.0927432380516416E-2</v>
      </c>
      <c r="Q1097">
        <v>24.895897940197599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44.549595010632999</v>
      </c>
      <c r="G1098" s="13">
        <f t="shared" si="205"/>
        <v>1.9260276049026179</v>
      </c>
      <c r="H1098" s="13">
        <f t="shared" si="206"/>
        <v>42.623567405730384</v>
      </c>
      <c r="I1098" s="16">
        <f t="shared" si="213"/>
        <v>42.623729663003907</v>
      </c>
      <c r="J1098" s="13">
        <f t="shared" si="207"/>
        <v>40.030907288440339</v>
      </c>
      <c r="K1098" s="13">
        <f t="shared" si="208"/>
        <v>2.5928223745635677</v>
      </c>
      <c r="L1098" s="13">
        <f t="shared" si="209"/>
        <v>0</v>
      </c>
      <c r="M1098" s="13">
        <f t="shared" si="214"/>
        <v>6.697458555800383E-3</v>
      </c>
      <c r="N1098" s="13">
        <f t="shared" si="210"/>
        <v>4.1524243045962372E-3</v>
      </c>
      <c r="O1098" s="13">
        <f t="shared" si="211"/>
        <v>1.9301800292072142</v>
      </c>
      <c r="Q1098">
        <v>24.649236111649529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38.480288120549538</v>
      </c>
      <c r="G1099" s="13">
        <f t="shared" si="205"/>
        <v>1.2474620721016578</v>
      </c>
      <c r="H1099" s="13">
        <f t="shared" si="206"/>
        <v>37.232826048447883</v>
      </c>
      <c r="I1099" s="16">
        <f t="shared" si="213"/>
        <v>39.825648423011451</v>
      </c>
      <c r="J1099" s="13">
        <f t="shared" si="207"/>
        <v>36.380821895936883</v>
      </c>
      <c r="K1099" s="13">
        <f t="shared" si="208"/>
        <v>3.4448265270745679</v>
      </c>
      <c r="L1099" s="13">
        <f t="shared" si="209"/>
        <v>0</v>
      </c>
      <c r="M1099" s="13">
        <f t="shared" si="214"/>
        <v>2.5450342512041459E-3</v>
      </c>
      <c r="N1099" s="13">
        <f t="shared" si="210"/>
        <v>1.5779212357465704E-3</v>
      </c>
      <c r="O1099" s="13">
        <f t="shared" si="211"/>
        <v>1.2490399933374043</v>
      </c>
      <c r="Q1099">
        <v>20.8836871431437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85.768259225841149</v>
      </c>
      <c r="G1100" s="13">
        <f t="shared" si="205"/>
        <v>6.5343898695024851</v>
      </c>
      <c r="H1100" s="13">
        <f t="shared" si="206"/>
        <v>79.233869356338658</v>
      </c>
      <c r="I1100" s="16">
        <f t="shared" si="213"/>
        <v>82.678695883413226</v>
      </c>
      <c r="J1100" s="13">
        <f t="shared" si="207"/>
        <v>52.216593008421604</v>
      </c>
      <c r="K1100" s="13">
        <f t="shared" si="208"/>
        <v>30.462102874991622</v>
      </c>
      <c r="L1100" s="13">
        <f t="shared" si="209"/>
        <v>19.462305031256854</v>
      </c>
      <c r="M1100" s="13">
        <f t="shared" si="214"/>
        <v>19.463272144272313</v>
      </c>
      <c r="N1100" s="13">
        <f t="shared" si="210"/>
        <v>12.067228729448834</v>
      </c>
      <c r="O1100" s="13">
        <f t="shared" si="211"/>
        <v>18.601618598951319</v>
      </c>
      <c r="Q1100">
        <v>16.874502740549371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165.12594157497671</v>
      </c>
      <c r="G1101" s="13">
        <f t="shared" si="205"/>
        <v>15.406801329380075</v>
      </c>
      <c r="H1101" s="13">
        <f t="shared" si="206"/>
        <v>149.71914024559663</v>
      </c>
      <c r="I1101" s="16">
        <f t="shared" si="213"/>
        <v>160.7189380893314</v>
      </c>
      <c r="J1101" s="13">
        <f t="shared" si="207"/>
        <v>57.568200495168753</v>
      </c>
      <c r="K1101" s="13">
        <f t="shared" si="208"/>
        <v>103.15073759416265</v>
      </c>
      <c r="L1101" s="13">
        <f t="shared" si="209"/>
        <v>92.685403496321712</v>
      </c>
      <c r="M1101" s="13">
        <f t="shared" si="214"/>
        <v>100.08144691114519</v>
      </c>
      <c r="N1101" s="13">
        <f t="shared" si="210"/>
        <v>62.05049708491002</v>
      </c>
      <c r="O1101" s="13">
        <f t="shared" si="211"/>
        <v>77.457298414290094</v>
      </c>
      <c r="Q1101">
        <v>15.616705668747359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103.4486830579594</v>
      </c>
      <c r="G1102" s="13">
        <f t="shared" si="205"/>
        <v>8.5111108419401038</v>
      </c>
      <c r="H1102" s="13">
        <f t="shared" si="206"/>
        <v>94.937572216019291</v>
      </c>
      <c r="I1102" s="16">
        <f t="shared" si="213"/>
        <v>105.40290631386024</v>
      </c>
      <c r="J1102" s="13">
        <f t="shared" si="207"/>
        <v>49.647623697920608</v>
      </c>
      <c r="K1102" s="13">
        <f t="shared" si="208"/>
        <v>55.755282615939635</v>
      </c>
      <c r="L1102" s="13">
        <f t="shared" si="209"/>
        <v>44.941460030127104</v>
      </c>
      <c r="M1102" s="13">
        <f t="shared" si="214"/>
        <v>82.97240985636229</v>
      </c>
      <c r="N1102" s="13">
        <f t="shared" si="210"/>
        <v>51.442894110944621</v>
      </c>
      <c r="O1102" s="13">
        <f t="shared" si="211"/>
        <v>59.954004952884723</v>
      </c>
      <c r="Q1102">
        <v>14.305777492949669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118.9207753133753</v>
      </c>
      <c r="G1103" s="13">
        <f t="shared" si="205"/>
        <v>10.24093415042954</v>
      </c>
      <c r="H1103" s="13">
        <f t="shared" si="206"/>
        <v>108.67984116294576</v>
      </c>
      <c r="I1103" s="16">
        <f t="shared" si="213"/>
        <v>119.49366374875828</v>
      </c>
      <c r="J1103" s="13">
        <f t="shared" si="207"/>
        <v>47.995915168739643</v>
      </c>
      <c r="K1103" s="13">
        <f t="shared" si="208"/>
        <v>71.497748580018637</v>
      </c>
      <c r="L1103" s="13">
        <f t="shared" si="209"/>
        <v>60.799676927777412</v>
      </c>
      <c r="M1103" s="13">
        <f t="shared" si="214"/>
        <v>92.329192673195081</v>
      </c>
      <c r="N1103" s="13">
        <f t="shared" si="210"/>
        <v>57.244099457380948</v>
      </c>
      <c r="O1103" s="13">
        <f t="shared" si="211"/>
        <v>67.485033607810493</v>
      </c>
      <c r="Q1103">
        <v>13.272292593548389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4.0133914961490804</v>
      </c>
      <c r="G1104" s="13">
        <f t="shared" si="205"/>
        <v>0</v>
      </c>
      <c r="H1104" s="13">
        <f t="shared" si="206"/>
        <v>4.0133914961490804</v>
      </c>
      <c r="I1104" s="16">
        <f t="shared" si="213"/>
        <v>14.711463148390308</v>
      </c>
      <c r="J1104" s="13">
        <f t="shared" si="207"/>
        <v>14.270527648589379</v>
      </c>
      <c r="K1104" s="13">
        <f t="shared" si="208"/>
        <v>0.44093549980092916</v>
      </c>
      <c r="L1104" s="13">
        <f t="shared" si="209"/>
        <v>0</v>
      </c>
      <c r="M1104" s="13">
        <f t="shared" si="214"/>
        <v>35.085093215814133</v>
      </c>
      <c r="N1104" s="13">
        <f t="shared" si="210"/>
        <v>21.752757793804761</v>
      </c>
      <c r="O1104" s="13">
        <f t="shared" si="211"/>
        <v>21.752757793804761</v>
      </c>
      <c r="Q1104">
        <v>14.91837664144172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18.18667451983028</v>
      </c>
      <c r="G1105" s="13">
        <f t="shared" si="205"/>
        <v>0</v>
      </c>
      <c r="H1105" s="13">
        <f t="shared" si="206"/>
        <v>18.18667451983028</v>
      </c>
      <c r="I1105" s="16">
        <f t="shared" si="213"/>
        <v>18.627610019631209</v>
      </c>
      <c r="J1105" s="13">
        <f t="shared" si="207"/>
        <v>17.915522866027104</v>
      </c>
      <c r="K1105" s="13">
        <f t="shared" si="208"/>
        <v>0.71208715360410579</v>
      </c>
      <c r="L1105" s="13">
        <f t="shared" si="209"/>
        <v>0</v>
      </c>
      <c r="M1105" s="13">
        <f t="shared" si="214"/>
        <v>13.332335422009372</v>
      </c>
      <c r="N1105" s="13">
        <f t="shared" si="210"/>
        <v>8.2660479616458105</v>
      </c>
      <c r="O1105" s="13">
        <f t="shared" si="211"/>
        <v>8.2660479616458105</v>
      </c>
      <c r="Q1105">
        <v>16.46166001193264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0.80596891626371681</v>
      </c>
      <c r="G1106" s="13">
        <f t="shared" si="205"/>
        <v>0</v>
      </c>
      <c r="H1106" s="13">
        <f t="shared" si="206"/>
        <v>0.80596891626371681</v>
      </c>
      <c r="I1106" s="16">
        <f t="shared" si="213"/>
        <v>1.5180560698678227</v>
      </c>
      <c r="J1106" s="13">
        <f t="shared" si="207"/>
        <v>1.5178893141622802</v>
      </c>
      <c r="K1106" s="13">
        <f t="shared" si="208"/>
        <v>1.6675570554247621E-4</v>
      </c>
      <c r="L1106" s="13">
        <f t="shared" si="209"/>
        <v>0</v>
      </c>
      <c r="M1106" s="13">
        <f t="shared" si="214"/>
        <v>5.0662874603635615</v>
      </c>
      <c r="N1106" s="13">
        <f t="shared" si="210"/>
        <v>3.1410982254254081</v>
      </c>
      <c r="O1106" s="13">
        <f t="shared" si="211"/>
        <v>3.1410982254254081</v>
      </c>
      <c r="Q1106">
        <v>22.80365487119446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1.3392891786768499</v>
      </c>
      <c r="G1107" s="13">
        <f t="shared" si="205"/>
        <v>0</v>
      </c>
      <c r="H1107" s="13">
        <f t="shared" si="206"/>
        <v>1.3392891786768499</v>
      </c>
      <c r="I1107" s="16">
        <f t="shared" si="213"/>
        <v>1.3394559343823924</v>
      </c>
      <c r="J1107" s="13">
        <f t="shared" si="207"/>
        <v>1.3393600975354925</v>
      </c>
      <c r="K1107" s="13">
        <f t="shared" si="208"/>
        <v>9.5836846899954864E-5</v>
      </c>
      <c r="L1107" s="13">
        <f t="shared" si="209"/>
        <v>0</v>
      </c>
      <c r="M1107" s="13">
        <f t="shared" si="214"/>
        <v>1.9251892349381534</v>
      </c>
      <c r="N1107" s="13">
        <f t="shared" si="210"/>
        <v>1.1936173256616551</v>
      </c>
      <c r="O1107" s="13">
        <f t="shared" si="211"/>
        <v>1.1936173256616551</v>
      </c>
      <c r="Q1107">
        <v>24.07451838341369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11.21892651002435</v>
      </c>
      <c r="G1108" s="13">
        <f t="shared" si="205"/>
        <v>0</v>
      </c>
      <c r="H1108" s="13">
        <f t="shared" si="206"/>
        <v>11.21892651002435</v>
      </c>
      <c r="I1108" s="16">
        <f t="shared" si="213"/>
        <v>11.219022346871249</v>
      </c>
      <c r="J1108" s="13">
        <f t="shared" si="207"/>
        <v>11.178665697389558</v>
      </c>
      <c r="K1108" s="13">
        <f t="shared" si="208"/>
        <v>4.035664948169071E-2</v>
      </c>
      <c r="L1108" s="13">
        <f t="shared" si="209"/>
        <v>0</v>
      </c>
      <c r="M1108" s="13">
        <f t="shared" si="214"/>
        <v>0.73157190927649829</v>
      </c>
      <c r="N1108" s="13">
        <f t="shared" si="210"/>
        <v>0.45357458375142895</v>
      </c>
      <c r="O1108" s="13">
        <f t="shared" si="211"/>
        <v>0.45357458375142895</v>
      </c>
      <c r="Q1108">
        <v>26.43452000000001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1.8142857139999999</v>
      </c>
      <c r="G1109" s="13">
        <f t="shared" si="205"/>
        <v>0</v>
      </c>
      <c r="H1109" s="13">
        <f t="shared" si="206"/>
        <v>1.8142857139999999</v>
      </c>
      <c r="I1109" s="16">
        <f t="shared" si="213"/>
        <v>1.8546423634816906</v>
      </c>
      <c r="J1109" s="13">
        <f t="shared" si="207"/>
        <v>1.8544547515309961</v>
      </c>
      <c r="K1109" s="13">
        <f t="shared" si="208"/>
        <v>1.8761195069449954E-4</v>
      </c>
      <c r="L1109" s="13">
        <f t="shared" si="209"/>
        <v>0</v>
      </c>
      <c r="M1109" s="13">
        <f t="shared" si="214"/>
        <v>0.27799732552506934</v>
      </c>
      <c r="N1109" s="13">
        <f t="shared" si="210"/>
        <v>0.17235834182554299</v>
      </c>
      <c r="O1109" s="13">
        <f t="shared" si="211"/>
        <v>0.17235834182554299</v>
      </c>
      <c r="Q1109">
        <v>26.265041155637121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0.19958765595414751</v>
      </c>
      <c r="G1110" s="13">
        <f t="shared" si="205"/>
        <v>0</v>
      </c>
      <c r="H1110" s="13">
        <f t="shared" si="206"/>
        <v>0.19958765595414751</v>
      </c>
      <c r="I1110" s="16">
        <f t="shared" si="213"/>
        <v>0.19977526790484201</v>
      </c>
      <c r="J1110" s="13">
        <f t="shared" si="207"/>
        <v>0.19977495541770668</v>
      </c>
      <c r="K1110" s="13">
        <f t="shared" si="208"/>
        <v>3.1248713533438277E-7</v>
      </c>
      <c r="L1110" s="13">
        <f t="shared" si="209"/>
        <v>0</v>
      </c>
      <c r="M1110" s="13">
        <f t="shared" si="214"/>
        <v>0.10563898369952635</v>
      </c>
      <c r="N1110" s="13">
        <f t="shared" si="210"/>
        <v>6.5496169893706338E-2</v>
      </c>
      <c r="O1110" s="13">
        <f t="shared" si="211"/>
        <v>6.5496169893706338E-2</v>
      </c>
      <c r="Q1110">
        <v>24.199358336304549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26.637547740226189</v>
      </c>
      <c r="G1111" s="13">
        <f t="shared" si="205"/>
        <v>0</v>
      </c>
      <c r="H1111" s="13">
        <f t="shared" si="206"/>
        <v>26.637547740226189</v>
      </c>
      <c r="I1111" s="16">
        <f t="shared" si="213"/>
        <v>26.637548052713324</v>
      </c>
      <c r="J1111" s="13">
        <f t="shared" si="207"/>
        <v>25.755997263570297</v>
      </c>
      <c r="K1111" s="13">
        <f t="shared" si="208"/>
        <v>0.8815507891430272</v>
      </c>
      <c r="L1111" s="13">
        <f t="shared" si="209"/>
        <v>0</v>
      </c>
      <c r="M1111" s="13">
        <f t="shared" si="214"/>
        <v>4.0142813805820007E-2</v>
      </c>
      <c r="N1111" s="13">
        <f t="shared" si="210"/>
        <v>2.4888544559608403E-2</v>
      </c>
      <c r="O1111" s="13">
        <f t="shared" si="211"/>
        <v>2.4888544559608403E-2</v>
      </c>
      <c r="Q1111">
        <v>22.599965012490351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18.180036660787611</v>
      </c>
      <c r="G1112" s="13">
        <f t="shared" si="205"/>
        <v>0</v>
      </c>
      <c r="H1112" s="13">
        <f t="shared" si="206"/>
        <v>18.180036660787611</v>
      </c>
      <c r="I1112" s="16">
        <f t="shared" si="213"/>
        <v>19.061587449930638</v>
      </c>
      <c r="J1112" s="13">
        <f t="shared" si="207"/>
        <v>18.438099786156553</v>
      </c>
      <c r="K1112" s="13">
        <f t="shared" si="208"/>
        <v>0.62348766377408538</v>
      </c>
      <c r="L1112" s="13">
        <f t="shared" si="209"/>
        <v>0</v>
      </c>
      <c r="M1112" s="13">
        <f t="shared" si="214"/>
        <v>1.5254269246211604E-2</v>
      </c>
      <c r="N1112" s="13">
        <f t="shared" si="210"/>
        <v>9.4576469326511942E-3</v>
      </c>
      <c r="O1112" s="13">
        <f t="shared" si="211"/>
        <v>9.4576469326511942E-3</v>
      </c>
      <c r="Q1112">
        <v>17.955955291014241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159.35710583552569</v>
      </c>
      <c r="G1113" s="13">
        <f t="shared" si="205"/>
        <v>14.761829313946535</v>
      </c>
      <c r="H1113" s="13">
        <f t="shared" si="206"/>
        <v>144.59527652157914</v>
      </c>
      <c r="I1113" s="16">
        <f t="shared" si="213"/>
        <v>145.21876418535322</v>
      </c>
      <c r="J1113" s="13">
        <f t="shared" si="207"/>
        <v>47.842413513344354</v>
      </c>
      <c r="K1113" s="13">
        <f t="shared" si="208"/>
        <v>97.376350672008869</v>
      </c>
      <c r="L1113" s="13">
        <f t="shared" si="209"/>
        <v>86.868558761105717</v>
      </c>
      <c r="M1113" s="13">
        <f t="shared" si="214"/>
        <v>86.874355383419285</v>
      </c>
      <c r="N1113" s="13">
        <f t="shared" si="210"/>
        <v>53.862100337719959</v>
      </c>
      <c r="O1113" s="13">
        <f t="shared" si="211"/>
        <v>68.623929651666487</v>
      </c>
      <c r="Q1113">
        <v>12.7801638945481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12.258949285615721</v>
      </c>
      <c r="G1114" s="13">
        <f t="shared" si="205"/>
        <v>0</v>
      </c>
      <c r="H1114" s="13">
        <f t="shared" si="206"/>
        <v>12.258949285615721</v>
      </c>
      <c r="I1114" s="16">
        <f t="shared" si="213"/>
        <v>22.766741196518879</v>
      </c>
      <c r="J1114" s="13">
        <f t="shared" si="207"/>
        <v>20.743194462880968</v>
      </c>
      <c r="K1114" s="13">
        <f t="shared" si="208"/>
        <v>2.0235467336379109</v>
      </c>
      <c r="L1114" s="13">
        <f t="shared" si="209"/>
        <v>0</v>
      </c>
      <c r="M1114" s="13">
        <f t="shared" si="214"/>
        <v>33.012255045699327</v>
      </c>
      <c r="N1114" s="13">
        <f t="shared" si="210"/>
        <v>20.467598128333581</v>
      </c>
      <c r="O1114" s="13">
        <f t="shared" si="211"/>
        <v>20.467598128333581</v>
      </c>
      <c r="Q1114">
        <v>12.68125959354839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63.252035664135938</v>
      </c>
      <c r="G1115" s="13">
        <f t="shared" si="205"/>
        <v>4.0170129244055577</v>
      </c>
      <c r="H1115" s="13">
        <f t="shared" si="206"/>
        <v>59.235022739730383</v>
      </c>
      <c r="I1115" s="16">
        <f t="shared" si="213"/>
        <v>61.258569473368297</v>
      </c>
      <c r="J1115" s="13">
        <f t="shared" si="207"/>
        <v>43.059526803551613</v>
      </c>
      <c r="K1115" s="13">
        <f t="shared" si="208"/>
        <v>18.199042669816684</v>
      </c>
      <c r="L1115" s="13">
        <f t="shared" si="209"/>
        <v>7.1090772074617403</v>
      </c>
      <c r="M1115" s="13">
        <f t="shared" si="214"/>
        <v>19.653734124827483</v>
      </c>
      <c r="N1115" s="13">
        <f t="shared" si="210"/>
        <v>12.18531515739304</v>
      </c>
      <c r="O1115" s="13">
        <f t="shared" si="211"/>
        <v>16.202328081798598</v>
      </c>
      <c r="Q1115">
        <v>15.354078385444231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46.415862212258752</v>
      </c>
      <c r="G1116" s="13">
        <f t="shared" si="205"/>
        <v>2.134681512334661</v>
      </c>
      <c r="H1116" s="13">
        <f t="shared" si="206"/>
        <v>44.281180699924093</v>
      </c>
      <c r="I1116" s="16">
        <f t="shared" si="213"/>
        <v>55.37114616227904</v>
      </c>
      <c r="J1116" s="13">
        <f t="shared" si="207"/>
        <v>38.705106067210913</v>
      </c>
      <c r="K1116" s="13">
        <f t="shared" si="208"/>
        <v>16.666040095068126</v>
      </c>
      <c r="L1116" s="13">
        <f t="shared" si="209"/>
        <v>5.5648027976906853</v>
      </c>
      <c r="M1116" s="13">
        <f t="shared" si="214"/>
        <v>13.033221765125129</v>
      </c>
      <c r="N1116" s="13">
        <f t="shared" si="210"/>
        <v>8.0805974943775798</v>
      </c>
      <c r="O1116" s="13">
        <f t="shared" si="211"/>
        <v>10.21527900671224</v>
      </c>
      <c r="Q1116">
        <v>13.74024423154985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5.8665566649954606</v>
      </c>
      <c r="G1117" s="13">
        <f t="shared" si="205"/>
        <v>0</v>
      </c>
      <c r="H1117" s="13">
        <f t="shared" si="206"/>
        <v>5.8665566649954606</v>
      </c>
      <c r="I1117" s="16">
        <f t="shared" si="213"/>
        <v>16.967793962372902</v>
      </c>
      <c r="J1117" s="13">
        <f t="shared" si="207"/>
        <v>16.510474134072734</v>
      </c>
      <c r="K1117" s="13">
        <f t="shared" si="208"/>
        <v>0.45731982830016804</v>
      </c>
      <c r="L1117" s="13">
        <f t="shared" si="209"/>
        <v>0</v>
      </c>
      <c r="M1117" s="13">
        <f t="shared" si="214"/>
        <v>4.952624270747549</v>
      </c>
      <c r="N1117" s="13">
        <f t="shared" si="210"/>
        <v>3.0706270478634803</v>
      </c>
      <c r="O1117" s="13">
        <f t="shared" si="211"/>
        <v>3.0706270478634803</v>
      </c>
      <c r="Q1117">
        <v>17.742289563751431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2.3927615047923081</v>
      </c>
      <c r="G1118" s="13">
        <f t="shared" si="205"/>
        <v>0</v>
      </c>
      <c r="H1118" s="13">
        <f t="shared" si="206"/>
        <v>2.3927615047923081</v>
      </c>
      <c r="I1118" s="16">
        <f t="shared" si="213"/>
        <v>2.8500813330924761</v>
      </c>
      <c r="J1118" s="13">
        <f t="shared" si="207"/>
        <v>2.8484674071167606</v>
      </c>
      <c r="K1118" s="13">
        <f t="shared" si="208"/>
        <v>1.6139259757155244E-3</v>
      </c>
      <c r="L1118" s="13">
        <f t="shared" si="209"/>
        <v>0</v>
      </c>
      <c r="M1118" s="13">
        <f t="shared" si="214"/>
        <v>1.8819972228840687</v>
      </c>
      <c r="N1118" s="13">
        <f t="shared" si="210"/>
        <v>1.1668382781881226</v>
      </c>
      <c r="O1118" s="13">
        <f t="shared" si="211"/>
        <v>1.1668382781881226</v>
      </c>
      <c r="Q1118">
        <v>20.109397309226999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0.1186351644658535</v>
      </c>
      <c r="G1119" s="13">
        <f t="shared" si="205"/>
        <v>0</v>
      </c>
      <c r="H1119" s="13">
        <f t="shared" si="206"/>
        <v>0.1186351644658535</v>
      </c>
      <c r="I1119" s="16">
        <f t="shared" si="213"/>
        <v>0.12024909044156902</v>
      </c>
      <c r="J1119" s="13">
        <f t="shared" si="207"/>
        <v>0.12024901376142214</v>
      </c>
      <c r="K1119" s="13">
        <f t="shared" si="208"/>
        <v>7.6680146884888778E-8</v>
      </c>
      <c r="L1119" s="13">
        <f t="shared" si="209"/>
        <v>0</v>
      </c>
      <c r="M1119" s="13">
        <f t="shared" si="214"/>
        <v>0.7151589446959461</v>
      </c>
      <c r="N1119" s="13">
        <f t="shared" si="210"/>
        <v>0.44339854571148657</v>
      </c>
      <c r="O1119" s="13">
        <f t="shared" si="211"/>
        <v>0.44339854571148657</v>
      </c>
      <c r="Q1119">
        <v>23.35785058209369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5.8077488229407681</v>
      </c>
      <c r="G1120" s="13">
        <f t="shared" si="205"/>
        <v>0</v>
      </c>
      <c r="H1120" s="13">
        <f t="shared" si="206"/>
        <v>5.8077488229407681</v>
      </c>
      <c r="I1120" s="16">
        <f t="shared" si="213"/>
        <v>5.8077488996209148</v>
      </c>
      <c r="J1120" s="13">
        <f t="shared" si="207"/>
        <v>5.8012322051662819</v>
      </c>
      <c r="K1120" s="13">
        <f t="shared" si="208"/>
        <v>6.5166944546328764E-3</v>
      </c>
      <c r="L1120" s="13">
        <f t="shared" si="209"/>
        <v>0</v>
      </c>
      <c r="M1120" s="13">
        <f t="shared" si="214"/>
        <v>0.27176039898445953</v>
      </c>
      <c r="N1120" s="13">
        <f t="shared" si="210"/>
        <v>0.16849144737036489</v>
      </c>
      <c r="O1120" s="13">
        <f t="shared" si="211"/>
        <v>0.16849144737036489</v>
      </c>
      <c r="Q1120">
        <v>25.36359026212773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3.3004814955987958</v>
      </c>
      <c r="G1121" s="13">
        <f t="shared" si="205"/>
        <v>0</v>
      </c>
      <c r="H1121" s="13">
        <f t="shared" si="206"/>
        <v>3.3004814955987958</v>
      </c>
      <c r="I1121" s="16">
        <f t="shared" si="213"/>
        <v>3.3069981900534287</v>
      </c>
      <c r="J1121" s="13">
        <f t="shared" si="207"/>
        <v>3.3056378910424811</v>
      </c>
      <c r="K1121" s="13">
        <f t="shared" si="208"/>
        <v>1.3602990109475854E-3</v>
      </c>
      <c r="L1121" s="13">
        <f t="shared" si="209"/>
        <v>0</v>
      </c>
      <c r="M1121" s="13">
        <f t="shared" si="214"/>
        <v>0.10326895161409463</v>
      </c>
      <c r="N1121" s="13">
        <f t="shared" si="210"/>
        <v>6.4026750000738666E-2</v>
      </c>
      <c r="O1121" s="13">
        <f t="shared" si="211"/>
        <v>6.4026750000738666E-2</v>
      </c>
      <c r="Q1121">
        <v>24.489464000000009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4.2591883049523931</v>
      </c>
      <c r="G1122" s="13">
        <f t="shared" si="205"/>
        <v>0</v>
      </c>
      <c r="H1122" s="13">
        <f t="shared" si="206"/>
        <v>4.2591883049523931</v>
      </c>
      <c r="I1122" s="16">
        <f t="shared" si="213"/>
        <v>4.2605486039633407</v>
      </c>
      <c r="J1122" s="13">
        <f t="shared" si="207"/>
        <v>4.2576372304193058</v>
      </c>
      <c r="K1122" s="13">
        <f t="shared" si="208"/>
        <v>2.9113735440349231E-3</v>
      </c>
      <c r="L1122" s="13">
        <f t="shared" si="209"/>
        <v>0</v>
      </c>
      <c r="M1122" s="13">
        <f t="shared" si="214"/>
        <v>3.9242201613355968E-2</v>
      </c>
      <c r="N1122" s="13">
        <f t="shared" si="210"/>
        <v>2.43301650002807E-2</v>
      </c>
      <c r="O1122" s="13">
        <f t="shared" si="211"/>
        <v>2.43301650002807E-2</v>
      </c>
      <c r="Q1122">
        <v>24.48045813678204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17.730021843456271</v>
      </c>
      <c r="G1123" s="13">
        <f t="shared" si="205"/>
        <v>0</v>
      </c>
      <c r="H1123" s="13">
        <f t="shared" si="206"/>
        <v>17.730021843456271</v>
      </c>
      <c r="I1123" s="16">
        <f t="shared" si="213"/>
        <v>17.732933217000305</v>
      </c>
      <c r="J1123" s="13">
        <f t="shared" si="207"/>
        <v>17.493146163358883</v>
      </c>
      <c r="K1123" s="13">
        <f t="shared" si="208"/>
        <v>0.23978705364142172</v>
      </c>
      <c r="L1123" s="13">
        <f t="shared" si="209"/>
        <v>0</v>
      </c>
      <c r="M1123" s="13">
        <f t="shared" si="214"/>
        <v>1.4912036613075268E-2</v>
      </c>
      <c r="N1123" s="13">
        <f t="shared" si="210"/>
        <v>9.2454627001066665E-3</v>
      </c>
      <c r="O1123" s="13">
        <f t="shared" si="211"/>
        <v>9.2454627001066665E-3</v>
      </c>
      <c r="Q1123">
        <v>23.391864815327679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13.486897226055291</v>
      </c>
      <c r="G1124" s="13">
        <f t="shared" si="205"/>
        <v>0</v>
      </c>
      <c r="H1124" s="13">
        <f t="shared" si="206"/>
        <v>13.486897226055291</v>
      </c>
      <c r="I1124" s="16">
        <f t="shared" si="213"/>
        <v>13.726684279696713</v>
      </c>
      <c r="J1124" s="13">
        <f t="shared" si="207"/>
        <v>13.44802289092552</v>
      </c>
      <c r="K1124" s="13">
        <f t="shared" si="208"/>
        <v>0.27866138877119262</v>
      </c>
      <c r="L1124" s="13">
        <f t="shared" si="209"/>
        <v>0</v>
      </c>
      <c r="M1124" s="13">
        <f t="shared" si="214"/>
        <v>5.6665739129686012E-3</v>
      </c>
      <c r="N1124" s="13">
        <f t="shared" si="210"/>
        <v>3.5132758260405326E-3</v>
      </c>
      <c r="O1124" s="13">
        <f t="shared" si="211"/>
        <v>3.5132758260405326E-3</v>
      </c>
      <c r="Q1124">
        <v>16.8182038719163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46.028078082921454</v>
      </c>
      <c r="G1125" s="13">
        <f t="shared" si="205"/>
        <v>2.0913261590626995</v>
      </c>
      <c r="H1125" s="13">
        <f t="shared" si="206"/>
        <v>43.936751923858751</v>
      </c>
      <c r="I1125" s="16">
        <f t="shared" si="213"/>
        <v>44.215413312629941</v>
      </c>
      <c r="J1125" s="13">
        <f t="shared" si="207"/>
        <v>32.924716286336576</v>
      </c>
      <c r="K1125" s="13">
        <f t="shared" si="208"/>
        <v>11.290697026293365</v>
      </c>
      <c r="L1125" s="13">
        <f t="shared" si="209"/>
        <v>0.14993599865050905</v>
      </c>
      <c r="M1125" s="13">
        <f t="shared" si="214"/>
        <v>0.15208929673743712</v>
      </c>
      <c r="N1125" s="13">
        <f t="shared" si="210"/>
        <v>9.4295363977211014E-2</v>
      </c>
      <c r="O1125" s="13">
        <f t="shared" si="211"/>
        <v>2.1856215230399103</v>
      </c>
      <c r="Q1125">
        <v>12.386619536946631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22.864508634591321</v>
      </c>
      <c r="G1126" s="13">
        <f t="shared" si="205"/>
        <v>0</v>
      </c>
      <c r="H1126" s="13">
        <f t="shared" si="206"/>
        <v>22.864508634591321</v>
      </c>
      <c r="I1126" s="16">
        <f t="shared" si="213"/>
        <v>34.005269662234184</v>
      </c>
      <c r="J1126" s="13">
        <f t="shared" si="207"/>
        <v>27.240409786648485</v>
      </c>
      <c r="K1126" s="13">
        <f t="shared" si="208"/>
        <v>6.7648598755856995</v>
      </c>
      <c r="L1126" s="13">
        <f t="shared" si="209"/>
        <v>0</v>
      </c>
      <c r="M1126" s="13">
        <f t="shared" si="214"/>
        <v>5.779393276022611E-2</v>
      </c>
      <c r="N1126" s="13">
        <f t="shared" si="210"/>
        <v>3.5832238311340185E-2</v>
      </c>
      <c r="O1126" s="13">
        <f t="shared" si="211"/>
        <v>3.5832238311340185E-2</v>
      </c>
      <c r="Q1126">
        <v>11.19715459354839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29.423065513550579</v>
      </c>
      <c r="G1127" s="13">
        <f t="shared" si="205"/>
        <v>0.23483918198930157</v>
      </c>
      <c r="H1127" s="13">
        <f t="shared" si="206"/>
        <v>29.188226331561278</v>
      </c>
      <c r="I1127" s="16">
        <f t="shared" si="213"/>
        <v>35.953086207146981</v>
      </c>
      <c r="J1127" s="13">
        <f t="shared" si="207"/>
        <v>31.309238287424225</v>
      </c>
      <c r="K1127" s="13">
        <f t="shared" si="208"/>
        <v>4.6438479197227558</v>
      </c>
      <c r="L1127" s="13">
        <f t="shared" si="209"/>
        <v>0</v>
      </c>
      <c r="M1127" s="13">
        <f t="shared" si="214"/>
        <v>2.1961694448885925E-2</v>
      </c>
      <c r="N1127" s="13">
        <f t="shared" si="210"/>
        <v>1.3616250558309274E-2</v>
      </c>
      <c r="O1127" s="13">
        <f t="shared" si="211"/>
        <v>0.24845543254761085</v>
      </c>
      <c r="Q1127">
        <v>16.079936395972961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46.425298434097073</v>
      </c>
      <c r="G1128" s="13">
        <f t="shared" si="205"/>
        <v>2.1357365084018083</v>
      </c>
      <c r="H1128" s="13">
        <f t="shared" si="206"/>
        <v>44.289561925695267</v>
      </c>
      <c r="I1128" s="16">
        <f t="shared" si="213"/>
        <v>48.933409845418026</v>
      </c>
      <c r="J1128" s="13">
        <f t="shared" si="207"/>
        <v>38.192500844287302</v>
      </c>
      <c r="K1128" s="13">
        <f t="shared" si="208"/>
        <v>10.740909001130724</v>
      </c>
      <c r="L1128" s="13">
        <f t="shared" si="209"/>
        <v>0</v>
      </c>
      <c r="M1128" s="13">
        <f t="shared" si="214"/>
        <v>8.3454438905766516E-3</v>
      </c>
      <c r="N1128" s="13">
        <f t="shared" si="210"/>
        <v>5.1741752121575238E-3</v>
      </c>
      <c r="O1128" s="13">
        <f t="shared" si="211"/>
        <v>2.1409106836139657</v>
      </c>
      <c r="Q1128">
        <v>15.48457837244591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2.9440012953956431</v>
      </c>
      <c r="G1129" s="13">
        <f t="shared" si="205"/>
        <v>0</v>
      </c>
      <c r="H1129" s="13">
        <f t="shared" si="206"/>
        <v>2.9440012953956431</v>
      </c>
      <c r="I1129" s="16">
        <f t="shared" si="213"/>
        <v>13.684910296526368</v>
      </c>
      <c r="J1129" s="13">
        <f t="shared" si="207"/>
        <v>13.523986233766564</v>
      </c>
      <c r="K1129" s="13">
        <f t="shared" si="208"/>
        <v>0.16092406275980409</v>
      </c>
      <c r="L1129" s="13">
        <f t="shared" si="209"/>
        <v>0</v>
      </c>
      <c r="M1129" s="13">
        <f t="shared" si="214"/>
        <v>3.1712686784191278E-3</v>
      </c>
      <c r="N1129" s="13">
        <f t="shared" si="210"/>
        <v>1.966186580619859E-3</v>
      </c>
      <c r="O1129" s="13">
        <f t="shared" si="211"/>
        <v>1.966186580619859E-3</v>
      </c>
      <c r="Q1129">
        <v>20.728361916059271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4.807983601573123</v>
      </c>
      <c r="G1130" s="13">
        <f t="shared" si="205"/>
        <v>0</v>
      </c>
      <c r="H1130" s="13">
        <f t="shared" si="206"/>
        <v>4.807983601573123</v>
      </c>
      <c r="I1130" s="16">
        <f t="shared" si="213"/>
        <v>4.9689076643329271</v>
      </c>
      <c r="J1130" s="13">
        <f t="shared" si="207"/>
        <v>4.9621964944110513</v>
      </c>
      <c r="K1130" s="13">
        <f t="shared" si="208"/>
        <v>6.7111699218758147E-3</v>
      </c>
      <c r="L1130" s="13">
        <f t="shared" si="209"/>
        <v>0</v>
      </c>
      <c r="M1130" s="13">
        <f t="shared" si="214"/>
        <v>1.2050820977992688E-3</v>
      </c>
      <c r="N1130" s="13">
        <f t="shared" si="210"/>
        <v>7.4715090063554664E-4</v>
      </c>
      <c r="O1130" s="13">
        <f t="shared" si="211"/>
        <v>7.4715090063554664E-4</v>
      </c>
      <c r="Q1130">
        <v>21.814322760630841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4.6886807998969893</v>
      </c>
      <c r="G1131" s="13">
        <f t="shared" si="205"/>
        <v>0</v>
      </c>
      <c r="H1131" s="13">
        <f t="shared" si="206"/>
        <v>4.6886807998969893</v>
      </c>
      <c r="I1131" s="16">
        <f t="shared" si="213"/>
        <v>4.6953919698188651</v>
      </c>
      <c r="J1131" s="13">
        <f t="shared" si="207"/>
        <v>4.6905576757941461</v>
      </c>
      <c r="K1131" s="13">
        <f t="shared" si="208"/>
        <v>4.8342940247190214E-3</v>
      </c>
      <c r="L1131" s="13">
        <f t="shared" si="209"/>
        <v>0</v>
      </c>
      <c r="M1131" s="13">
        <f t="shared" si="214"/>
        <v>4.5793119716372216E-4</v>
      </c>
      <c r="N1131" s="13">
        <f t="shared" si="210"/>
        <v>2.8391734224150772E-4</v>
      </c>
      <c r="O1131" s="13">
        <f t="shared" si="211"/>
        <v>2.8391734224150772E-4</v>
      </c>
      <c r="Q1131">
        <v>22.939422120582229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0.1148353623324638</v>
      </c>
      <c r="G1132" s="13">
        <f t="shared" si="205"/>
        <v>0</v>
      </c>
      <c r="H1132" s="13">
        <f t="shared" si="206"/>
        <v>0.1148353623324638</v>
      </c>
      <c r="I1132" s="16">
        <f t="shared" si="213"/>
        <v>0.11966965635718282</v>
      </c>
      <c r="J1132" s="13">
        <f t="shared" si="207"/>
        <v>0.11966958299877976</v>
      </c>
      <c r="K1132" s="13">
        <f t="shared" si="208"/>
        <v>7.3358403060441724E-8</v>
      </c>
      <c r="L1132" s="13">
        <f t="shared" si="209"/>
        <v>0</v>
      </c>
      <c r="M1132" s="13">
        <f t="shared" si="214"/>
        <v>1.7401385492221444E-4</v>
      </c>
      <c r="N1132" s="13">
        <f t="shared" si="210"/>
        <v>1.0788859005177295E-4</v>
      </c>
      <c r="O1132" s="13">
        <f t="shared" si="211"/>
        <v>1.0788859005177295E-4</v>
      </c>
      <c r="Q1132">
        <v>23.570063784058249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28.979853896985752</v>
      </c>
      <c r="G1133" s="13">
        <f t="shared" si="205"/>
        <v>0.18528688018869985</v>
      </c>
      <c r="H1133" s="13">
        <f t="shared" si="206"/>
        <v>28.794567016797053</v>
      </c>
      <c r="I1133" s="16">
        <f t="shared" si="213"/>
        <v>28.794567090155457</v>
      </c>
      <c r="J1133" s="13">
        <f t="shared" si="207"/>
        <v>28.007261574738635</v>
      </c>
      <c r="K1133" s="13">
        <f t="shared" si="208"/>
        <v>0.78730551541682203</v>
      </c>
      <c r="L1133" s="13">
        <f t="shared" si="209"/>
        <v>0</v>
      </c>
      <c r="M1133" s="13">
        <f t="shared" si="214"/>
        <v>6.6125264870441492E-5</v>
      </c>
      <c r="N1133" s="13">
        <f t="shared" si="210"/>
        <v>4.0997664219673723E-5</v>
      </c>
      <c r="O1133" s="13">
        <f t="shared" si="211"/>
        <v>0.18532787785291951</v>
      </c>
      <c r="Q1133">
        <v>25.138610000000011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6.4515797626813596</v>
      </c>
      <c r="G1134" s="13">
        <f t="shared" si="205"/>
        <v>0</v>
      </c>
      <c r="H1134" s="13">
        <f t="shared" si="206"/>
        <v>6.4515797626813596</v>
      </c>
      <c r="I1134" s="16">
        <f t="shared" si="213"/>
        <v>7.2388852780981816</v>
      </c>
      <c r="J1134" s="13">
        <f t="shared" si="207"/>
        <v>7.2247793584111575</v>
      </c>
      <c r="K1134" s="13">
        <f t="shared" si="208"/>
        <v>1.4105919687024127E-2</v>
      </c>
      <c r="L1134" s="13">
        <f t="shared" si="209"/>
        <v>0</v>
      </c>
      <c r="M1134" s="13">
        <f t="shared" si="214"/>
        <v>2.512760065076777E-5</v>
      </c>
      <c r="N1134" s="13">
        <f t="shared" si="210"/>
        <v>1.5579112403476017E-5</v>
      </c>
      <c r="O1134" s="13">
        <f t="shared" si="211"/>
        <v>1.5579112403476017E-5</v>
      </c>
      <c r="Q1134">
        <v>24.554503070829139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3.4953899133452739</v>
      </c>
      <c r="G1135" s="13">
        <f t="shared" si="205"/>
        <v>0</v>
      </c>
      <c r="H1135" s="13">
        <f t="shared" si="206"/>
        <v>3.4953899133452739</v>
      </c>
      <c r="I1135" s="16">
        <f t="shared" si="213"/>
        <v>3.5094958330322981</v>
      </c>
      <c r="J1135" s="13">
        <f t="shared" si="207"/>
        <v>3.5067995615555212</v>
      </c>
      <c r="K1135" s="13">
        <f t="shared" si="208"/>
        <v>2.6962714767768681E-3</v>
      </c>
      <c r="L1135" s="13">
        <f t="shared" si="209"/>
        <v>0</v>
      </c>
      <c r="M1135" s="13">
        <f t="shared" si="214"/>
        <v>9.5484882472917524E-6</v>
      </c>
      <c r="N1135" s="13">
        <f t="shared" si="210"/>
        <v>5.9200627133208866E-6</v>
      </c>
      <c r="O1135" s="13">
        <f t="shared" si="211"/>
        <v>5.9200627133208866E-6</v>
      </c>
      <c r="Q1135">
        <v>20.892281323893151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0.98223596142110181</v>
      </c>
      <c r="G1136" s="13">
        <f t="shared" si="205"/>
        <v>0</v>
      </c>
      <c r="H1136" s="13">
        <f t="shared" si="206"/>
        <v>0.98223596142110181</v>
      </c>
      <c r="I1136" s="16">
        <f t="shared" si="213"/>
        <v>0.98493223289787868</v>
      </c>
      <c r="J1136" s="13">
        <f t="shared" si="207"/>
        <v>0.98485248660949798</v>
      </c>
      <c r="K1136" s="13">
        <f t="shared" si="208"/>
        <v>7.9746288380699859E-5</v>
      </c>
      <c r="L1136" s="13">
        <f t="shared" si="209"/>
        <v>0</v>
      </c>
      <c r="M1136" s="13">
        <f t="shared" si="214"/>
        <v>3.6284255339708658E-6</v>
      </c>
      <c r="N1136" s="13">
        <f t="shared" si="210"/>
        <v>2.2496238310619369E-6</v>
      </c>
      <c r="O1136" s="13">
        <f t="shared" si="211"/>
        <v>2.2496238310619369E-6</v>
      </c>
      <c r="Q1136">
        <v>18.843630926847041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162.09315320764551</v>
      </c>
      <c r="G1137" s="13">
        <f t="shared" si="205"/>
        <v>15.067727083898587</v>
      </c>
      <c r="H1137" s="13">
        <f t="shared" si="206"/>
        <v>147.02542612374694</v>
      </c>
      <c r="I1137" s="16">
        <f t="shared" si="213"/>
        <v>147.02550587003532</v>
      </c>
      <c r="J1137" s="13">
        <f t="shared" si="207"/>
        <v>60.667155477415932</v>
      </c>
      <c r="K1137" s="13">
        <f t="shared" si="208"/>
        <v>86.358350392619386</v>
      </c>
      <c r="L1137" s="13">
        <f t="shared" si="209"/>
        <v>75.769545518350881</v>
      </c>
      <c r="M1137" s="13">
        <f t="shared" si="214"/>
        <v>75.76954689715258</v>
      </c>
      <c r="N1137" s="13">
        <f t="shared" si="210"/>
        <v>46.977119076234601</v>
      </c>
      <c r="O1137" s="13">
        <f t="shared" si="211"/>
        <v>62.04484616013319</v>
      </c>
      <c r="Q1137">
        <v>16.716088293009751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8.2347027771368033</v>
      </c>
      <c r="G1138" s="13">
        <f t="shared" si="205"/>
        <v>0</v>
      </c>
      <c r="H1138" s="13">
        <f t="shared" si="206"/>
        <v>8.2347027771368033</v>
      </c>
      <c r="I1138" s="16">
        <f t="shared" si="213"/>
        <v>18.823507651405308</v>
      </c>
      <c r="J1138" s="13">
        <f t="shared" si="207"/>
        <v>17.387453686504518</v>
      </c>
      <c r="K1138" s="13">
        <f t="shared" si="208"/>
        <v>1.4360539649007897</v>
      </c>
      <c r="L1138" s="13">
        <f t="shared" si="209"/>
        <v>0</v>
      </c>
      <c r="M1138" s="13">
        <f t="shared" si="214"/>
        <v>28.792427820917979</v>
      </c>
      <c r="N1138" s="13">
        <f t="shared" si="210"/>
        <v>17.851305248969147</v>
      </c>
      <c r="O1138" s="13">
        <f t="shared" si="211"/>
        <v>17.851305248969147</v>
      </c>
      <c r="Q1138">
        <v>11.15745305950769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5.2828517158186381</v>
      </c>
      <c r="G1139" s="13">
        <f t="shared" si="205"/>
        <v>0</v>
      </c>
      <c r="H1139" s="13">
        <f t="shared" si="206"/>
        <v>5.2828517158186381</v>
      </c>
      <c r="I1139" s="16">
        <f t="shared" si="213"/>
        <v>6.7189056807194278</v>
      </c>
      <c r="J1139" s="13">
        <f t="shared" si="207"/>
        <v>6.6451039667942124</v>
      </c>
      <c r="K1139" s="13">
        <f t="shared" si="208"/>
        <v>7.3801713925215395E-2</v>
      </c>
      <c r="L1139" s="13">
        <f t="shared" si="209"/>
        <v>0</v>
      </c>
      <c r="M1139" s="13">
        <f t="shared" si="214"/>
        <v>10.941122571948831</v>
      </c>
      <c r="N1139" s="13">
        <f t="shared" si="210"/>
        <v>6.7834959946082751</v>
      </c>
      <c r="O1139" s="13">
        <f t="shared" si="211"/>
        <v>6.7834959946082751</v>
      </c>
      <c r="Q1139">
        <v>11.01609459354839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88.259855867255311</v>
      </c>
      <c r="G1140" s="13">
        <f t="shared" si="205"/>
        <v>6.8129573621545223</v>
      </c>
      <c r="H1140" s="13">
        <f t="shared" si="206"/>
        <v>81.446898505100791</v>
      </c>
      <c r="I1140" s="16">
        <f t="shared" si="213"/>
        <v>81.520700219026011</v>
      </c>
      <c r="J1140" s="13">
        <f t="shared" si="207"/>
        <v>46.075931990174773</v>
      </c>
      <c r="K1140" s="13">
        <f t="shared" si="208"/>
        <v>35.444768228851238</v>
      </c>
      <c r="L1140" s="13">
        <f t="shared" si="209"/>
        <v>24.481606841418721</v>
      </c>
      <c r="M1140" s="13">
        <f t="shared" si="214"/>
        <v>28.639233418759275</v>
      </c>
      <c r="N1140" s="13">
        <f t="shared" si="210"/>
        <v>17.756324719630751</v>
      </c>
      <c r="O1140" s="13">
        <f t="shared" si="211"/>
        <v>24.569282081785275</v>
      </c>
      <c r="Q1140">
        <v>14.195208211191471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45.76820720244865</v>
      </c>
      <c r="G1141" s="13">
        <f t="shared" si="205"/>
        <v>2.0622718657700663</v>
      </c>
      <c r="H1141" s="13">
        <f t="shared" si="206"/>
        <v>43.705935336678586</v>
      </c>
      <c r="I1141" s="16">
        <f t="shared" si="213"/>
        <v>54.6690967241111</v>
      </c>
      <c r="J1141" s="13">
        <f t="shared" si="207"/>
        <v>42.876140579259754</v>
      </c>
      <c r="K1141" s="13">
        <f t="shared" si="208"/>
        <v>11.792956144851345</v>
      </c>
      <c r="L1141" s="13">
        <f t="shared" si="209"/>
        <v>0.65588811943574132</v>
      </c>
      <c r="M1141" s="13">
        <f t="shared" si="214"/>
        <v>11.538796818564265</v>
      </c>
      <c r="N1141" s="13">
        <f t="shared" si="210"/>
        <v>7.1540540275098445</v>
      </c>
      <c r="O1141" s="13">
        <f t="shared" si="211"/>
        <v>9.2163258932799117</v>
      </c>
      <c r="Q1141">
        <v>17.241284823452521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6.037992869746005</v>
      </c>
      <c r="G1142" s="13">
        <f t="shared" si="205"/>
        <v>0</v>
      </c>
      <c r="H1142" s="13">
        <f t="shared" si="206"/>
        <v>6.037992869746005</v>
      </c>
      <c r="I1142" s="16">
        <f t="shared" si="213"/>
        <v>17.175060895161611</v>
      </c>
      <c r="J1142" s="13">
        <f t="shared" si="207"/>
        <v>16.85043481572783</v>
      </c>
      <c r="K1142" s="13">
        <f t="shared" si="208"/>
        <v>0.32462607943378075</v>
      </c>
      <c r="L1142" s="13">
        <f t="shared" si="209"/>
        <v>0</v>
      </c>
      <c r="M1142" s="13">
        <f t="shared" si="214"/>
        <v>4.3847427910544203</v>
      </c>
      <c r="N1142" s="13">
        <f t="shared" si="210"/>
        <v>2.7185405304537404</v>
      </c>
      <c r="O1142" s="13">
        <f t="shared" si="211"/>
        <v>2.7185405304537404</v>
      </c>
      <c r="Q1142">
        <v>20.50834947085394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17.96382354920744</v>
      </c>
      <c r="G1143" s="13">
        <f t="shared" si="205"/>
        <v>0</v>
      </c>
      <c r="H1143" s="13">
        <f t="shared" si="206"/>
        <v>17.96382354920744</v>
      </c>
      <c r="I1143" s="16">
        <f t="shared" si="213"/>
        <v>18.288449628641221</v>
      </c>
      <c r="J1143" s="13">
        <f t="shared" si="207"/>
        <v>18.05056096921771</v>
      </c>
      <c r="K1143" s="13">
        <f t="shared" si="208"/>
        <v>0.23788865942351123</v>
      </c>
      <c r="L1143" s="13">
        <f t="shared" si="209"/>
        <v>0</v>
      </c>
      <c r="M1143" s="13">
        <f t="shared" si="214"/>
        <v>1.6662022606006799</v>
      </c>
      <c r="N1143" s="13">
        <f t="shared" si="210"/>
        <v>1.0330454015724215</v>
      </c>
      <c r="O1143" s="13">
        <f t="shared" si="211"/>
        <v>1.0330454015724215</v>
      </c>
      <c r="Q1143">
        <v>24.114206269444981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0.82186574774802923</v>
      </c>
      <c r="G1144" s="13">
        <f t="shared" si="205"/>
        <v>0</v>
      </c>
      <c r="H1144" s="13">
        <f t="shared" si="206"/>
        <v>0.82186574774802923</v>
      </c>
      <c r="I1144" s="16">
        <f t="shared" si="213"/>
        <v>1.0597544071715403</v>
      </c>
      <c r="J1144" s="13">
        <f t="shared" si="207"/>
        <v>1.0597152415248359</v>
      </c>
      <c r="K1144" s="13">
        <f t="shared" si="208"/>
        <v>3.9165646704475421E-5</v>
      </c>
      <c r="L1144" s="13">
        <f t="shared" si="209"/>
        <v>0</v>
      </c>
      <c r="M1144" s="13">
        <f t="shared" si="214"/>
        <v>0.63315685902825836</v>
      </c>
      <c r="N1144" s="13">
        <f t="shared" si="210"/>
        <v>0.39255725259752017</v>
      </c>
      <c r="O1144" s="13">
        <f t="shared" si="211"/>
        <v>0.39255725259752017</v>
      </c>
      <c r="Q1144">
        <v>25.453519930316009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11.616706218820511</v>
      </c>
      <c r="G1145" s="13">
        <f t="shared" si="205"/>
        <v>0</v>
      </c>
      <c r="H1145" s="13">
        <f t="shared" si="206"/>
        <v>11.616706218820511</v>
      </c>
      <c r="I1145" s="16">
        <f t="shared" si="213"/>
        <v>11.616745384467215</v>
      </c>
      <c r="J1145" s="13">
        <f t="shared" si="207"/>
        <v>11.568226906987292</v>
      </c>
      <c r="K1145" s="13">
        <f t="shared" si="208"/>
        <v>4.8518477479923661E-2</v>
      </c>
      <c r="L1145" s="13">
        <f t="shared" si="209"/>
        <v>0</v>
      </c>
      <c r="M1145" s="13">
        <f t="shared" si="214"/>
        <v>0.24059960643073819</v>
      </c>
      <c r="N1145" s="13">
        <f t="shared" si="210"/>
        <v>0.14917175598705767</v>
      </c>
      <c r="O1145" s="13">
        <f t="shared" si="211"/>
        <v>0.14917175598705767</v>
      </c>
      <c r="Q1145">
        <v>25.85117000000001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28.314218640863881</v>
      </c>
      <c r="G1146" s="13">
        <f t="shared" si="205"/>
        <v>0.11086699165753522</v>
      </c>
      <c r="H1146" s="13">
        <f t="shared" si="206"/>
        <v>28.203351649206347</v>
      </c>
      <c r="I1146" s="16">
        <f t="shared" si="213"/>
        <v>28.251870126686271</v>
      </c>
      <c r="J1146" s="13">
        <f t="shared" si="207"/>
        <v>27.622197814229402</v>
      </c>
      <c r="K1146" s="13">
        <f t="shared" si="208"/>
        <v>0.62967231245686861</v>
      </c>
      <c r="L1146" s="13">
        <f t="shared" si="209"/>
        <v>0</v>
      </c>
      <c r="M1146" s="13">
        <f t="shared" si="214"/>
        <v>9.1427850443680514E-2</v>
      </c>
      <c r="N1146" s="13">
        <f t="shared" si="210"/>
        <v>5.668526727508192E-2</v>
      </c>
      <c r="O1146" s="13">
        <f t="shared" si="211"/>
        <v>0.16755225893261713</v>
      </c>
      <c r="Q1146">
        <v>26.396326157059779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9.3958563978919543</v>
      </c>
      <c r="G1147" s="13">
        <f t="shared" si="205"/>
        <v>0</v>
      </c>
      <c r="H1147" s="13">
        <f t="shared" si="206"/>
        <v>9.3958563978919543</v>
      </c>
      <c r="I1147" s="16">
        <f t="shared" si="213"/>
        <v>10.025528710348823</v>
      </c>
      <c r="J1147" s="13">
        <f t="shared" si="207"/>
        <v>9.9820794525733216</v>
      </c>
      <c r="K1147" s="13">
        <f t="shared" si="208"/>
        <v>4.3449257775501238E-2</v>
      </c>
      <c r="L1147" s="13">
        <f t="shared" si="209"/>
        <v>0</v>
      </c>
      <c r="M1147" s="13">
        <f t="shared" si="214"/>
        <v>3.4742583168598594E-2</v>
      </c>
      <c r="N1147" s="13">
        <f t="shared" si="210"/>
        <v>2.1540401564531127E-2</v>
      </c>
      <c r="O1147" s="13">
        <f t="shared" si="211"/>
        <v>2.1540401564531127E-2</v>
      </c>
      <c r="Q1147">
        <v>23.471755210985101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26.656692807042599</v>
      </c>
      <c r="G1148" s="13">
        <f t="shared" si="205"/>
        <v>0</v>
      </c>
      <c r="H1148" s="13">
        <f t="shared" si="206"/>
        <v>26.656692807042599</v>
      </c>
      <c r="I1148" s="16">
        <f t="shared" si="213"/>
        <v>26.700142064818102</v>
      </c>
      <c r="J1148" s="13">
        <f t="shared" si="207"/>
        <v>25.261925526943656</v>
      </c>
      <c r="K1148" s="13">
        <f t="shared" si="208"/>
        <v>1.438216537874446</v>
      </c>
      <c r="L1148" s="13">
        <f t="shared" si="209"/>
        <v>0</v>
      </c>
      <c r="M1148" s="13">
        <f t="shared" si="214"/>
        <v>1.3202181604067467E-2</v>
      </c>
      <c r="N1148" s="13">
        <f t="shared" si="210"/>
        <v>8.1853525945218292E-3</v>
      </c>
      <c r="O1148" s="13">
        <f t="shared" si="211"/>
        <v>8.1853525945218292E-3</v>
      </c>
      <c r="Q1148">
        <v>18.957857605140092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44.584579188234542</v>
      </c>
      <c r="G1149" s="13">
        <f t="shared" si="205"/>
        <v>1.9299389340780435</v>
      </c>
      <c r="H1149" s="13">
        <f t="shared" si="206"/>
        <v>42.654640254156497</v>
      </c>
      <c r="I1149" s="16">
        <f t="shared" si="213"/>
        <v>44.092856792030943</v>
      </c>
      <c r="J1149" s="13">
        <f t="shared" si="207"/>
        <v>35.669753811974537</v>
      </c>
      <c r="K1149" s="13">
        <f t="shared" si="208"/>
        <v>8.4231029800564059</v>
      </c>
      <c r="L1149" s="13">
        <f t="shared" si="209"/>
        <v>0</v>
      </c>
      <c r="M1149" s="13">
        <f t="shared" si="214"/>
        <v>5.0168290095456373E-3</v>
      </c>
      <c r="N1149" s="13">
        <f t="shared" si="210"/>
        <v>3.110433985918295E-3</v>
      </c>
      <c r="O1149" s="13">
        <f t="shared" si="211"/>
        <v>1.9330493680639618</v>
      </c>
      <c r="Q1149">
        <v>15.38708513148225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70.118882758866107</v>
      </c>
      <c r="G1150" s="13">
        <f t="shared" si="205"/>
        <v>4.7847456889344961</v>
      </c>
      <c r="H1150" s="13">
        <f t="shared" si="206"/>
        <v>65.334137069931614</v>
      </c>
      <c r="I1150" s="16">
        <f t="shared" si="213"/>
        <v>73.757240049988013</v>
      </c>
      <c r="J1150" s="13">
        <f t="shared" si="207"/>
        <v>45.685758772557634</v>
      </c>
      <c r="K1150" s="13">
        <f t="shared" si="208"/>
        <v>28.071481277430379</v>
      </c>
      <c r="L1150" s="13">
        <f t="shared" si="209"/>
        <v>17.054105712240482</v>
      </c>
      <c r="M1150" s="13">
        <f t="shared" si="214"/>
        <v>17.05601210726411</v>
      </c>
      <c r="N1150" s="13">
        <f t="shared" si="210"/>
        <v>10.574727506503748</v>
      </c>
      <c r="O1150" s="13">
        <f t="shared" si="211"/>
        <v>15.359473195438245</v>
      </c>
      <c r="Q1150">
        <v>14.78689709354839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8.1368737807345219</v>
      </c>
      <c r="G1151" s="13">
        <f t="shared" si="205"/>
        <v>0</v>
      </c>
      <c r="H1151" s="13">
        <f t="shared" si="206"/>
        <v>8.1368737807345219</v>
      </c>
      <c r="I1151" s="16">
        <f t="shared" si="213"/>
        <v>19.154249345924416</v>
      </c>
      <c r="J1151" s="13">
        <f t="shared" si="207"/>
        <v>18.453309721398796</v>
      </c>
      <c r="K1151" s="13">
        <f t="shared" si="208"/>
        <v>0.70093962452562053</v>
      </c>
      <c r="L1151" s="13">
        <f t="shared" si="209"/>
        <v>0</v>
      </c>
      <c r="M1151" s="13">
        <f t="shared" si="214"/>
        <v>6.4812846007603611</v>
      </c>
      <c r="N1151" s="13">
        <f t="shared" si="210"/>
        <v>4.018396452471424</v>
      </c>
      <c r="O1151" s="13">
        <f t="shared" si="211"/>
        <v>4.018396452471424</v>
      </c>
      <c r="Q1151">
        <v>17.186342403486869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24.988919008377451</v>
      </c>
      <c r="G1152" s="13">
        <f t="shared" si="205"/>
        <v>0</v>
      </c>
      <c r="H1152" s="13">
        <f t="shared" si="206"/>
        <v>24.988919008377451</v>
      </c>
      <c r="I1152" s="16">
        <f t="shared" si="213"/>
        <v>25.689858632903071</v>
      </c>
      <c r="J1152" s="13">
        <f t="shared" si="207"/>
        <v>24.146666913964832</v>
      </c>
      <c r="K1152" s="13">
        <f t="shared" si="208"/>
        <v>1.5431917189382389</v>
      </c>
      <c r="L1152" s="13">
        <f t="shared" si="209"/>
        <v>0</v>
      </c>
      <c r="M1152" s="13">
        <f t="shared" si="214"/>
        <v>2.4628881482889371</v>
      </c>
      <c r="N1152" s="13">
        <f t="shared" si="210"/>
        <v>1.526990651939141</v>
      </c>
      <c r="O1152" s="13">
        <f t="shared" si="211"/>
        <v>1.526990651939141</v>
      </c>
      <c r="Q1152">
        <v>17.570763419781901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5.8564216013622987</v>
      </c>
      <c r="G1153" s="13">
        <f t="shared" si="205"/>
        <v>0</v>
      </c>
      <c r="H1153" s="13">
        <f t="shared" si="206"/>
        <v>5.8564216013622987</v>
      </c>
      <c r="I1153" s="16">
        <f t="shared" si="213"/>
        <v>7.3996133203005376</v>
      </c>
      <c r="J1153" s="13">
        <f t="shared" si="207"/>
        <v>7.3762037218825762</v>
      </c>
      <c r="K1153" s="13">
        <f t="shared" si="208"/>
        <v>2.3409598417961419E-2</v>
      </c>
      <c r="L1153" s="13">
        <f t="shared" si="209"/>
        <v>0</v>
      </c>
      <c r="M1153" s="13">
        <f t="shared" si="214"/>
        <v>0.93589749634979613</v>
      </c>
      <c r="N1153" s="13">
        <f t="shared" si="210"/>
        <v>0.58025644773687357</v>
      </c>
      <c r="O1153" s="13">
        <f t="shared" si="211"/>
        <v>0.58025644773687357</v>
      </c>
      <c r="Q1153">
        <v>21.40812906203298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0.5700776612198164</v>
      </c>
      <c r="G1154" s="13">
        <f t="shared" si="205"/>
        <v>0</v>
      </c>
      <c r="H1154" s="13">
        <f t="shared" si="206"/>
        <v>0.5700776612198164</v>
      </c>
      <c r="I1154" s="16">
        <f t="shared" si="213"/>
        <v>0.59348725963777782</v>
      </c>
      <c r="J1154" s="13">
        <f t="shared" si="207"/>
        <v>0.59347452192105132</v>
      </c>
      <c r="K1154" s="13">
        <f t="shared" si="208"/>
        <v>1.2737716726496373E-5</v>
      </c>
      <c r="L1154" s="13">
        <f t="shared" si="209"/>
        <v>0</v>
      </c>
      <c r="M1154" s="13">
        <f t="shared" si="214"/>
        <v>0.35564104861292256</v>
      </c>
      <c r="N1154" s="13">
        <f t="shared" si="210"/>
        <v>0.22049745014001199</v>
      </c>
      <c r="O1154" s="13">
        <f t="shared" si="211"/>
        <v>0.22049745014001199</v>
      </c>
      <c r="Q1154">
        <v>21.065683554711619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8.32520702429815</v>
      </c>
      <c r="G1155" s="13">
        <f t="shared" si="205"/>
        <v>0</v>
      </c>
      <c r="H1155" s="13">
        <f t="shared" si="206"/>
        <v>8.32520702429815</v>
      </c>
      <c r="I1155" s="16">
        <f t="shared" si="213"/>
        <v>8.3252197620148767</v>
      </c>
      <c r="J1155" s="13">
        <f t="shared" si="207"/>
        <v>8.306544769019915</v>
      </c>
      <c r="K1155" s="13">
        <f t="shared" si="208"/>
        <v>1.867499299496167E-2</v>
      </c>
      <c r="L1155" s="13">
        <f t="shared" si="209"/>
        <v>0</v>
      </c>
      <c r="M1155" s="13">
        <f t="shared" si="214"/>
        <v>0.13514359847291058</v>
      </c>
      <c r="N1155" s="13">
        <f t="shared" si="210"/>
        <v>8.3789031053204552E-2</v>
      </c>
      <c r="O1155" s="13">
        <f t="shared" si="211"/>
        <v>8.3789031053204552E-2</v>
      </c>
      <c r="Q1155">
        <v>25.549407981034321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9.4928618959665876</v>
      </c>
      <c r="G1156" s="13">
        <f t="shared" si="205"/>
        <v>0</v>
      </c>
      <c r="H1156" s="13">
        <f t="shared" si="206"/>
        <v>9.4928618959665876</v>
      </c>
      <c r="I1156" s="16">
        <f t="shared" si="213"/>
        <v>9.5115368889615493</v>
      </c>
      <c r="J1156" s="13">
        <f t="shared" si="207"/>
        <v>9.4863128712716325</v>
      </c>
      <c r="K1156" s="13">
        <f t="shared" si="208"/>
        <v>2.5224017689916778E-2</v>
      </c>
      <c r="L1156" s="13">
        <f t="shared" si="209"/>
        <v>0</v>
      </c>
      <c r="M1156" s="13">
        <f t="shared" si="214"/>
        <v>5.1354567419706024E-2</v>
      </c>
      <c r="N1156" s="13">
        <f t="shared" si="210"/>
        <v>3.1839831800217731E-2</v>
      </c>
      <c r="O1156" s="13">
        <f t="shared" si="211"/>
        <v>3.1839831800217731E-2</v>
      </c>
      <c r="Q1156">
        <v>26.260926000000008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0.1085882084005141</v>
      </c>
      <c r="G1157" s="13">
        <f t="shared" si="205"/>
        <v>0</v>
      </c>
      <c r="H1157" s="13">
        <f t="shared" si="206"/>
        <v>0.1085882084005141</v>
      </c>
      <c r="I1157" s="16">
        <f t="shared" si="213"/>
        <v>0.13381222609043086</v>
      </c>
      <c r="J1157" s="13">
        <f t="shared" si="207"/>
        <v>0.13381214251826548</v>
      </c>
      <c r="K1157" s="13">
        <f t="shared" si="208"/>
        <v>8.3572165382461705E-8</v>
      </c>
      <c r="L1157" s="13">
        <f t="shared" si="209"/>
        <v>0</v>
      </c>
      <c r="M1157" s="13">
        <f t="shared" si="214"/>
        <v>1.9514735619488292E-2</v>
      </c>
      <c r="N1157" s="13">
        <f t="shared" si="210"/>
        <v>1.2099136084082741E-2</v>
      </c>
      <c r="O1157" s="13">
        <f t="shared" si="211"/>
        <v>1.2099136084082741E-2</v>
      </c>
      <c r="Q1157">
        <v>25.03497296251118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4.3860281778621903</v>
      </c>
      <c r="G1158" s="13">
        <f t="shared" ref="G1158:G1221" si="216">IF((F1158-$J$2)&gt;0,$I$2*(F1158-$J$2),0)</f>
        <v>0</v>
      </c>
      <c r="H1158" s="13">
        <f t="shared" ref="H1158:H1221" si="217">F1158-G1158</f>
        <v>4.3860281778621903</v>
      </c>
      <c r="I1158" s="16">
        <f t="shared" si="213"/>
        <v>4.3860282614343555</v>
      </c>
      <c r="J1158" s="13">
        <f t="shared" ref="J1158:J1221" si="218">I1158/SQRT(1+(I1158/($K$2*(300+(25*Q1158)+0.05*(Q1158)^3)))^2)</f>
        <v>4.3834618851133307</v>
      </c>
      <c r="K1158" s="13">
        <f t="shared" ref="K1158:K1221" si="219">I1158-J1158</f>
        <v>2.5663763210248547E-3</v>
      </c>
      <c r="L1158" s="13">
        <f t="shared" ref="L1158:L1221" si="220">IF(K1158&gt;$N$2,(K1158-$N$2)/$L$2,0)</f>
        <v>0</v>
      </c>
      <c r="M1158" s="13">
        <f t="shared" si="214"/>
        <v>7.4155995354055516E-3</v>
      </c>
      <c r="N1158" s="13">
        <f t="shared" ref="N1158:N1221" si="221">$M$2*M1158</f>
        <v>4.5976717119514416E-3</v>
      </c>
      <c r="O1158" s="13">
        <f t="shared" ref="O1158:O1221" si="222">N1158+G1158</f>
        <v>4.5976717119514416E-3</v>
      </c>
      <c r="Q1158">
        <v>26.015894184556469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11.62783715036405</v>
      </c>
      <c r="G1159" s="13">
        <f t="shared" si="216"/>
        <v>0</v>
      </c>
      <c r="H1159" s="13">
        <f t="shared" si="217"/>
        <v>11.62783715036405</v>
      </c>
      <c r="I1159" s="16">
        <f t="shared" ref="I1159:I1222" si="224">H1159+K1158-L1158</f>
        <v>11.630403526685075</v>
      </c>
      <c r="J1159" s="13">
        <f t="shared" si="218"/>
        <v>11.5559958629749</v>
      </c>
      <c r="K1159" s="13">
        <f t="shared" si="219"/>
        <v>7.4407663710175598E-2</v>
      </c>
      <c r="L1159" s="13">
        <f t="shared" si="220"/>
        <v>0</v>
      </c>
      <c r="M1159" s="13">
        <f t="shared" ref="M1159:M1222" si="225">L1159+M1158-N1158</f>
        <v>2.81792782345411E-3</v>
      </c>
      <c r="N1159" s="13">
        <f t="shared" si="221"/>
        <v>1.7471152505415483E-3</v>
      </c>
      <c r="O1159" s="13">
        <f t="shared" si="222"/>
        <v>1.7471152505415483E-3</v>
      </c>
      <c r="Q1159">
        <v>22.791753159929119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20.61449598930442</v>
      </c>
      <c r="G1160" s="13">
        <f t="shared" si="216"/>
        <v>0</v>
      </c>
      <c r="H1160" s="13">
        <f t="shared" si="217"/>
        <v>20.61449598930442</v>
      </c>
      <c r="I1160" s="16">
        <f t="shared" si="224"/>
        <v>20.688903653014595</v>
      </c>
      <c r="J1160" s="13">
        <f t="shared" si="218"/>
        <v>19.63405992463721</v>
      </c>
      <c r="K1160" s="13">
        <f t="shared" si="219"/>
        <v>1.054843728377385</v>
      </c>
      <c r="L1160" s="13">
        <f t="shared" si="220"/>
        <v>0</v>
      </c>
      <c r="M1160" s="13">
        <f t="shared" si="225"/>
        <v>1.0708125729125618E-3</v>
      </c>
      <c r="N1160" s="13">
        <f t="shared" si="221"/>
        <v>6.6390379520578835E-4</v>
      </c>
      <c r="O1160" s="13">
        <f t="shared" si="222"/>
        <v>6.6390379520578835E-4</v>
      </c>
      <c r="Q1160">
        <v>15.760827791135849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3.143642434548132</v>
      </c>
      <c r="G1161" s="13">
        <f t="shared" si="216"/>
        <v>0</v>
      </c>
      <c r="H1161" s="13">
        <f t="shared" si="217"/>
        <v>3.143642434548132</v>
      </c>
      <c r="I1161" s="16">
        <f t="shared" si="224"/>
        <v>4.1984861629255175</v>
      </c>
      <c r="J1161" s="13">
        <f t="shared" si="218"/>
        <v>4.1866895701921676</v>
      </c>
      <c r="K1161" s="13">
        <f t="shared" si="219"/>
        <v>1.1796592733349875E-2</v>
      </c>
      <c r="L1161" s="13">
        <f t="shared" si="220"/>
        <v>0</v>
      </c>
      <c r="M1161" s="13">
        <f t="shared" si="225"/>
        <v>4.0690877770677343E-4</v>
      </c>
      <c r="N1161" s="13">
        <f t="shared" si="221"/>
        <v>2.522834421781995E-4</v>
      </c>
      <c r="O1161" s="13">
        <f t="shared" si="222"/>
        <v>2.522834421781995E-4</v>
      </c>
      <c r="Q1161">
        <v>14.20461451126433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97.535991211763175</v>
      </c>
      <c r="G1162" s="13">
        <f t="shared" si="216"/>
        <v>7.8500553103014878</v>
      </c>
      <c r="H1162" s="13">
        <f t="shared" si="217"/>
        <v>89.68593590146169</v>
      </c>
      <c r="I1162" s="16">
        <f t="shared" si="224"/>
        <v>89.697732494195037</v>
      </c>
      <c r="J1162" s="13">
        <f t="shared" si="218"/>
        <v>44.158827262193419</v>
      </c>
      <c r="K1162" s="13">
        <f t="shared" si="219"/>
        <v>45.538905232001618</v>
      </c>
      <c r="L1162" s="13">
        <f t="shared" si="220"/>
        <v>34.649963841892102</v>
      </c>
      <c r="M1162" s="13">
        <f t="shared" si="225"/>
        <v>34.650118467227628</v>
      </c>
      <c r="N1162" s="13">
        <f t="shared" si="221"/>
        <v>21.483073449681129</v>
      </c>
      <c r="O1162" s="13">
        <f t="shared" si="222"/>
        <v>29.333128759982618</v>
      </c>
      <c r="Q1162">
        <v>12.797883589560101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42.612593049606623</v>
      </c>
      <c r="G1163" s="13">
        <f t="shared" si="216"/>
        <v>1.7094653529809174</v>
      </c>
      <c r="H1163" s="13">
        <f t="shared" si="217"/>
        <v>40.903127696625702</v>
      </c>
      <c r="I1163" s="16">
        <f t="shared" si="224"/>
        <v>51.792069086735225</v>
      </c>
      <c r="J1163" s="13">
        <f t="shared" si="218"/>
        <v>36.090217750737565</v>
      </c>
      <c r="K1163" s="13">
        <f t="shared" si="219"/>
        <v>15.701851335997659</v>
      </c>
      <c r="L1163" s="13">
        <f t="shared" si="220"/>
        <v>4.5935245680597596</v>
      </c>
      <c r="M1163" s="13">
        <f t="shared" si="225"/>
        <v>17.760569585606262</v>
      </c>
      <c r="N1163" s="13">
        <f t="shared" si="221"/>
        <v>11.011553143075883</v>
      </c>
      <c r="O1163" s="13">
        <f t="shared" si="222"/>
        <v>12.7210184960568</v>
      </c>
      <c r="Q1163">
        <v>12.67792259354839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11.79879672244131</v>
      </c>
      <c r="G1164" s="13">
        <f t="shared" si="216"/>
        <v>0</v>
      </c>
      <c r="H1164" s="13">
        <f t="shared" si="217"/>
        <v>11.79879672244131</v>
      </c>
      <c r="I1164" s="16">
        <f t="shared" si="224"/>
        <v>22.90712349037921</v>
      </c>
      <c r="J1164" s="13">
        <f t="shared" si="218"/>
        <v>21.469430412510608</v>
      </c>
      <c r="K1164" s="13">
        <f t="shared" si="219"/>
        <v>1.4376930778686017</v>
      </c>
      <c r="L1164" s="13">
        <f t="shared" si="220"/>
        <v>0</v>
      </c>
      <c r="M1164" s="13">
        <f t="shared" si="225"/>
        <v>6.7490164425303796</v>
      </c>
      <c r="N1164" s="13">
        <f t="shared" si="221"/>
        <v>4.1843901943688353</v>
      </c>
      <c r="O1164" s="13">
        <f t="shared" si="222"/>
        <v>4.1843901943688353</v>
      </c>
      <c r="Q1164">
        <v>15.59634168799959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36.778585872023839</v>
      </c>
      <c r="G1165" s="13">
        <f t="shared" si="216"/>
        <v>1.0572069879789379</v>
      </c>
      <c r="H1165" s="13">
        <f t="shared" si="217"/>
        <v>35.721378884044903</v>
      </c>
      <c r="I1165" s="16">
        <f t="shared" si="224"/>
        <v>37.159071961913504</v>
      </c>
      <c r="J1165" s="13">
        <f t="shared" si="218"/>
        <v>33.367216856666708</v>
      </c>
      <c r="K1165" s="13">
        <f t="shared" si="219"/>
        <v>3.7918551052467961</v>
      </c>
      <c r="L1165" s="13">
        <f t="shared" si="220"/>
        <v>0</v>
      </c>
      <c r="M1165" s="13">
        <f t="shared" si="225"/>
        <v>2.5646262481615443</v>
      </c>
      <c r="N1165" s="13">
        <f t="shared" si="221"/>
        <v>1.5900682738601575</v>
      </c>
      <c r="O1165" s="13">
        <f t="shared" si="222"/>
        <v>2.6472752618390953</v>
      </c>
      <c r="Q1165">
        <v>18.55309291117452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6.3466155393905082</v>
      </c>
      <c r="G1166" s="13">
        <f t="shared" si="216"/>
        <v>0</v>
      </c>
      <c r="H1166" s="13">
        <f t="shared" si="217"/>
        <v>6.3466155393905082</v>
      </c>
      <c r="I1166" s="16">
        <f t="shared" si="224"/>
        <v>10.138470644637305</v>
      </c>
      <c r="J1166" s="13">
        <f t="shared" si="218"/>
        <v>10.07684414460528</v>
      </c>
      <c r="K1166" s="13">
        <f t="shared" si="219"/>
        <v>6.1626500032025078E-2</v>
      </c>
      <c r="L1166" s="13">
        <f t="shared" si="220"/>
        <v>0</v>
      </c>
      <c r="M1166" s="13">
        <f t="shared" si="225"/>
        <v>0.9745579743013868</v>
      </c>
      <c r="N1166" s="13">
        <f t="shared" si="221"/>
        <v>0.60422594406685981</v>
      </c>
      <c r="O1166" s="13">
        <f t="shared" si="222"/>
        <v>0.60422594406685981</v>
      </c>
      <c r="Q1166">
        <v>21.212910807018559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4.3023364441350074</v>
      </c>
      <c r="G1167" s="13">
        <f t="shared" si="216"/>
        <v>0</v>
      </c>
      <c r="H1167" s="13">
        <f t="shared" si="217"/>
        <v>4.3023364441350074</v>
      </c>
      <c r="I1167" s="16">
        <f t="shared" si="224"/>
        <v>4.3639629441670325</v>
      </c>
      <c r="J1167" s="13">
        <f t="shared" si="218"/>
        <v>4.361506034055048</v>
      </c>
      <c r="K1167" s="13">
        <f t="shared" si="219"/>
        <v>2.4569101119844561E-3</v>
      </c>
      <c r="L1167" s="13">
        <f t="shared" si="220"/>
        <v>0</v>
      </c>
      <c r="M1167" s="13">
        <f t="shared" si="225"/>
        <v>0.37033203023452699</v>
      </c>
      <c r="N1167" s="13">
        <f t="shared" si="221"/>
        <v>0.22960585874540673</v>
      </c>
      <c r="O1167" s="13">
        <f t="shared" si="222"/>
        <v>0.22960585874540673</v>
      </c>
      <c r="Q1167">
        <v>26.222201563647321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0.66142826128834464</v>
      </c>
      <c r="G1168" s="13">
        <f t="shared" si="216"/>
        <v>0</v>
      </c>
      <c r="H1168" s="13">
        <f t="shared" si="217"/>
        <v>0.66142826128834464</v>
      </c>
      <c r="I1168" s="16">
        <f t="shared" si="224"/>
        <v>0.6638851714003291</v>
      </c>
      <c r="J1168" s="13">
        <f t="shared" si="218"/>
        <v>0.66387354506073404</v>
      </c>
      <c r="K1168" s="13">
        <f t="shared" si="219"/>
        <v>1.1626339595061097E-5</v>
      </c>
      <c r="L1168" s="13">
        <f t="shared" si="220"/>
        <v>0</v>
      </c>
      <c r="M1168" s="13">
        <f t="shared" si="225"/>
        <v>0.14072617148912026</v>
      </c>
      <c r="N1168" s="13">
        <f t="shared" si="221"/>
        <v>8.7250226323254562E-2</v>
      </c>
      <c r="O1168" s="13">
        <f t="shared" si="222"/>
        <v>8.7250226323254562E-2</v>
      </c>
      <c r="Q1168">
        <v>24.101143962186299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5.7404113110297663</v>
      </c>
      <c r="G1169" s="13">
        <f t="shared" si="216"/>
        <v>0</v>
      </c>
      <c r="H1169" s="13">
        <f t="shared" si="217"/>
        <v>5.7404113110297663</v>
      </c>
      <c r="I1169" s="16">
        <f t="shared" si="224"/>
        <v>5.7404229373693614</v>
      </c>
      <c r="J1169" s="13">
        <f t="shared" si="218"/>
        <v>5.7341018498729124</v>
      </c>
      <c r="K1169" s="13">
        <f t="shared" si="219"/>
        <v>6.321087496448996E-3</v>
      </c>
      <c r="L1169" s="13">
        <f t="shared" si="220"/>
        <v>0</v>
      </c>
      <c r="M1169" s="13">
        <f t="shared" si="225"/>
        <v>5.3475945165865693E-2</v>
      </c>
      <c r="N1169" s="13">
        <f t="shared" si="221"/>
        <v>3.3155086002836731E-2</v>
      </c>
      <c r="O1169" s="13">
        <f t="shared" si="222"/>
        <v>3.3155086002836731E-2</v>
      </c>
      <c r="Q1169">
        <v>25.331381000000011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7.7944700069962574</v>
      </c>
      <c r="G1170" s="13">
        <f t="shared" si="216"/>
        <v>0</v>
      </c>
      <c r="H1170" s="13">
        <f t="shared" si="217"/>
        <v>7.7944700069962574</v>
      </c>
      <c r="I1170" s="16">
        <f t="shared" si="224"/>
        <v>7.8007910944927064</v>
      </c>
      <c r="J1170" s="13">
        <f t="shared" si="218"/>
        <v>7.7801161724883583</v>
      </c>
      <c r="K1170" s="13">
        <f t="shared" si="219"/>
        <v>2.0674922004348062E-2</v>
      </c>
      <c r="L1170" s="13">
        <f t="shared" si="220"/>
        <v>0</v>
      </c>
      <c r="M1170" s="13">
        <f t="shared" si="225"/>
        <v>2.0320859163028962E-2</v>
      </c>
      <c r="N1170" s="13">
        <f t="shared" si="221"/>
        <v>1.2598932681077956E-2</v>
      </c>
      <c r="O1170" s="13">
        <f t="shared" si="222"/>
        <v>1.2598932681077956E-2</v>
      </c>
      <c r="Q1170">
        <v>23.41819371505634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3.4272879763689299</v>
      </c>
      <c r="G1171" s="13">
        <f t="shared" si="216"/>
        <v>0</v>
      </c>
      <c r="H1171" s="13">
        <f t="shared" si="217"/>
        <v>3.4272879763689299</v>
      </c>
      <c r="I1171" s="16">
        <f t="shared" si="224"/>
        <v>3.447962898373278</v>
      </c>
      <c r="J1171" s="13">
        <f t="shared" si="218"/>
        <v>3.4451511624634819</v>
      </c>
      <c r="K1171" s="13">
        <f t="shared" si="219"/>
        <v>2.8117359097961092E-3</v>
      </c>
      <c r="L1171" s="13">
        <f t="shared" si="220"/>
        <v>0</v>
      </c>
      <c r="M1171" s="13">
        <f t="shared" si="225"/>
        <v>7.7219264819510056E-3</v>
      </c>
      <c r="N1171" s="13">
        <f t="shared" si="221"/>
        <v>4.7875944188096233E-3</v>
      </c>
      <c r="O1171" s="13">
        <f t="shared" si="222"/>
        <v>4.7875944188096233E-3</v>
      </c>
      <c r="Q1171">
        <v>20.220945678948659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3.261820440455899</v>
      </c>
      <c r="G1172" s="13">
        <f t="shared" si="216"/>
        <v>0</v>
      </c>
      <c r="H1172" s="13">
        <f t="shared" si="217"/>
        <v>3.261820440455899</v>
      </c>
      <c r="I1172" s="16">
        <f t="shared" si="224"/>
        <v>3.2646321763656951</v>
      </c>
      <c r="J1172" s="13">
        <f t="shared" si="218"/>
        <v>3.2610680531585032</v>
      </c>
      <c r="K1172" s="13">
        <f t="shared" si="219"/>
        <v>3.5641232071919049E-3</v>
      </c>
      <c r="L1172" s="13">
        <f t="shared" si="220"/>
        <v>0</v>
      </c>
      <c r="M1172" s="13">
        <f t="shared" si="225"/>
        <v>2.9343320631413823E-3</v>
      </c>
      <c r="N1172" s="13">
        <f t="shared" si="221"/>
        <v>1.8192858791476569E-3</v>
      </c>
      <c r="O1172" s="13">
        <f t="shared" si="222"/>
        <v>1.8192858791476569E-3</v>
      </c>
      <c r="Q1172">
        <v>17.383710263086211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19.901297786570328</v>
      </c>
      <c r="G1173" s="13">
        <f t="shared" si="216"/>
        <v>0</v>
      </c>
      <c r="H1173" s="13">
        <f t="shared" si="217"/>
        <v>19.901297786570328</v>
      </c>
      <c r="I1173" s="16">
        <f t="shared" si="224"/>
        <v>19.904861909777519</v>
      </c>
      <c r="J1173" s="13">
        <f t="shared" si="218"/>
        <v>19.213218758460215</v>
      </c>
      <c r="K1173" s="13">
        <f t="shared" si="219"/>
        <v>0.69164315131730447</v>
      </c>
      <c r="L1173" s="13">
        <f t="shared" si="220"/>
        <v>0</v>
      </c>
      <c r="M1173" s="13">
        <f t="shared" si="225"/>
        <v>1.1150461839937254E-3</v>
      </c>
      <c r="N1173" s="13">
        <f t="shared" si="221"/>
        <v>6.9132863407610971E-4</v>
      </c>
      <c r="O1173" s="13">
        <f t="shared" si="222"/>
        <v>6.9132863407610971E-4</v>
      </c>
      <c r="Q1173">
        <v>18.118286270983059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74.066606379703899</v>
      </c>
      <c r="G1174" s="13">
        <f t="shared" si="216"/>
        <v>5.2261122618625446</v>
      </c>
      <c r="H1174" s="13">
        <f t="shared" si="217"/>
        <v>68.840494117841359</v>
      </c>
      <c r="I1174" s="16">
        <f t="shared" si="224"/>
        <v>69.532137269158667</v>
      </c>
      <c r="J1174" s="13">
        <f t="shared" si="218"/>
        <v>39.485425114558481</v>
      </c>
      <c r="K1174" s="13">
        <f t="shared" si="219"/>
        <v>30.046712154600186</v>
      </c>
      <c r="L1174" s="13">
        <f t="shared" si="220"/>
        <v>19.043860033105386</v>
      </c>
      <c r="M1174" s="13">
        <f t="shared" si="225"/>
        <v>19.044283750655303</v>
      </c>
      <c r="N1174" s="13">
        <f t="shared" si="221"/>
        <v>11.807455925406288</v>
      </c>
      <c r="O1174" s="13">
        <f t="shared" si="222"/>
        <v>17.033568187268834</v>
      </c>
      <c r="Q1174">
        <v>11.97626859354839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4.6102198838084396</v>
      </c>
      <c r="G1175" s="13">
        <f t="shared" si="216"/>
        <v>0</v>
      </c>
      <c r="H1175" s="13">
        <f t="shared" si="217"/>
        <v>4.6102198838084396</v>
      </c>
      <c r="I1175" s="16">
        <f t="shared" si="224"/>
        <v>15.613072005303241</v>
      </c>
      <c r="J1175" s="13">
        <f t="shared" si="218"/>
        <v>15.037368524348642</v>
      </c>
      <c r="K1175" s="13">
        <f t="shared" si="219"/>
        <v>0.57570348095459956</v>
      </c>
      <c r="L1175" s="13">
        <f t="shared" si="220"/>
        <v>0</v>
      </c>
      <c r="M1175" s="13">
        <f t="shared" si="225"/>
        <v>7.2368278252490157</v>
      </c>
      <c r="N1175" s="13">
        <f t="shared" si="221"/>
        <v>4.4868332516543896</v>
      </c>
      <c r="O1175" s="13">
        <f t="shared" si="222"/>
        <v>4.4868332516543896</v>
      </c>
      <c r="Q1175">
        <v>14.205057218162031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25.662292475144621</v>
      </c>
      <c r="G1176" s="13">
        <f t="shared" si="216"/>
        <v>0</v>
      </c>
      <c r="H1176" s="13">
        <f t="shared" si="217"/>
        <v>25.662292475144621</v>
      </c>
      <c r="I1176" s="16">
        <f t="shared" si="224"/>
        <v>26.237995956099219</v>
      </c>
      <c r="J1176" s="13">
        <f t="shared" si="218"/>
        <v>24.328637080697643</v>
      </c>
      <c r="K1176" s="13">
        <f t="shared" si="219"/>
        <v>1.9093588754015762</v>
      </c>
      <c r="L1176" s="13">
        <f t="shared" si="220"/>
        <v>0</v>
      </c>
      <c r="M1176" s="13">
        <f t="shared" si="225"/>
        <v>2.7499945735946261</v>
      </c>
      <c r="N1176" s="13">
        <f t="shared" si="221"/>
        <v>1.7049966356286681</v>
      </c>
      <c r="O1176" s="13">
        <f t="shared" si="222"/>
        <v>1.7049966356286681</v>
      </c>
      <c r="Q1176">
        <v>16.36183445723556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18.282782720945839</v>
      </c>
      <c r="G1177" s="13">
        <f t="shared" si="216"/>
        <v>0</v>
      </c>
      <c r="H1177" s="13">
        <f t="shared" si="217"/>
        <v>18.282782720945839</v>
      </c>
      <c r="I1177" s="16">
        <f t="shared" si="224"/>
        <v>20.192141596347415</v>
      </c>
      <c r="J1177" s="13">
        <f t="shared" si="218"/>
        <v>19.483670710361647</v>
      </c>
      <c r="K1177" s="13">
        <f t="shared" si="219"/>
        <v>0.70847088598576846</v>
      </c>
      <c r="L1177" s="13">
        <f t="shared" si="220"/>
        <v>0</v>
      </c>
      <c r="M1177" s="13">
        <f t="shared" si="225"/>
        <v>1.044997937965958</v>
      </c>
      <c r="N1177" s="13">
        <f t="shared" si="221"/>
        <v>0.64789872153889394</v>
      </c>
      <c r="O1177" s="13">
        <f t="shared" si="222"/>
        <v>0.64789872153889394</v>
      </c>
      <c r="Q1177">
        <v>18.248563439811651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15.92188858131494</v>
      </c>
      <c r="G1178" s="13">
        <f t="shared" si="216"/>
        <v>0</v>
      </c>
      <c r="H1178" s="13">
        <f t="shared" si="217"/>
        <v>15.92188858131494</v>
      </c>
      <c r="I1178" s="16">
        <f t="shared" si="224"/>
        <v>16.630359467300707</v>
      </c>
      <c r="J1178" s="13">
        <f t="shared" si="218"/>
        <v>16.374663330194345</v>
      </c>
      <c r="K1178" s="13">
        <f t="shared" si="219"/>
        <v>0.25569613710636219</v>
      </c>
      <c r="L1178" s="13">
        <f t="shared" si="220"/>
        <v>0</v>
      </c>
      <c r="M1178" s="13">
        <f t="shared" si="225"/>
        <v>0.39709921642706403</v>
      </c>
      <c r="N1178" s="13">
        <f t="shared" si="221"/>
        <v>0.2462015141847797</v>
      </c>
      <c r="O1178" s="13">
        <f t="shared" si="222"/>
        <v>0.2462015141847797</v>
      </c>
      <c r="Q1178">
        <v>21.549892295837111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14.53323479213609</v>
      </c>
      <c r="G1179" s="13">
        <f t="shared" si="216"/>
        <v>0</v>
      </c>
      <c r="H1179" s="13">
        <f t="shared" si="217"/>
        <v>14.53323479213609</v>
      </c>
      <c r="I1179" s="16">
        <f t="shared" si="224"/>
        <v>14.788930929242452</v>
      </c>
      <c r="J1179" s="13">
        <f t="shared" si="218"/>
        <v>14.644639296449888</v>
      </c>
      <c r="K1179" s="13">
        <f t="shared" si="219"/>
        <v>0.14429163279256407</v>
      </c>
      <c r="L1179" s="13">
        <f t="shared" si="220"/>
        <v>0</v>
      </c>
      <c r="M1179" s="13">
        <f t="shared" si="225"/>
        <v>0.15089770224228433</v>
      </c>
      <c r="N1179" s="13">
        <f t="shared" si="221"/>
        <v>9.3556575390216279E-2</v>
      </c>
      <c r="O1179" s="13">
        <f t="shared" si="222"/>
        <v>9.3556575390216279E-2</v>
      </c>
      <c r="Q1179">
        <v>23.17130597161016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0.8571265125012546</v>
      </c>
      <c r="G1180" s="13">
        <f t="shared" si="216"/>
        <v>0</v>
      </c>
      <c r="H1180" s="13">
        <f t="shared" si="217"/>
        <v>0.8571265125012546</v>
      </c>
      <c r="I1180" s="16">
        <f t="shared" si="224"/>
        <v>1.0014181452938187</v>
      </c>
      <c r="J1180" s="13">
        <f t="shared" si="218"/>
        <v>1.0013820575490335</v>
      </c>
      <c r="K1180" s="13">
        <f t="shared" si="219"/>
        <v>3.608774478514043E-5</v>
      </c>
      <c r="L1180" s="13">
        <f t="shared" si="220"/>
        <v>0</v>
      </c>
      <c r="M1180" s="13">
        <f t="shared" si="225"/>
        <v>5.7341126852068047E-2</v>
      </c>
      <c r="N1180" s="13">
        <f t="shared" si="221"/>
        <v>3.5551498648282186E-2</v>
      </c>
      <c r="O1180" s="13">
        <f t="shared" si="222"/>
        <v>3.5551498648282186E-2</v>
      </c>
      <c r="Q1180">
        <v>24.820648023311321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4.8112187758500804</v>
      </c>
      <c r="G1181" s="13">
        <f t="shared" si="216"/>
        <v>0</v>
      </c>
      <c r="H1181" s="13">
        <f t="shared" si="217"/>
        <v>4.8112187758500804</v>
      </c>
      <c r="I1181" s="16">
        <f t="shared" si="224"/>
        <v>4.8112548635948658</v>
      </c>
      <c r="J1181" s="13">
        <f t="shared" si="218"/>
        <v>4.8071532458282329</v>
      </c>
      <c r="K1181" s="13">
        <f t="shared" si="219"/>
        <v>4.1016177666328701E-3</v>
      </c>
      <c r="L1181" s="13">
        <f t="shared" si="220"/>
        <v>0</v>
      </c>
      <c r="M1181" s="13">
        <f t="shared" si="225"/>
        <v>2.1789628203785862E-2</v>
      </c>
      <c r="N1181" s="13">
        <f t="shared" si="221"/>
        <v>1.3509569486347234E-2</v>
      </c>
      <c r="O1181" s="13">
        <f t="shared" si="222"/>
        <v>1.3509569486347234E-2</v>
      </c>
      <c r="Q1181">
        <v>24.63571000000001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1.6762723797146259</v>
      </c>
      <c r="G1182" s="13">
        <f t="shared" si="216"/>
        <v>0</v>
      </c>
      <c r="H1182" s="13">
        <f t="shared" si="217"/>
        <v>1.6762723797146259</v>
      </c>
      <c r="I1182" s="16">
        <f t="shared" si="224"/>
        <v>1.6803739974812588</v>
      </c>
      <c r="J1182" s="13">
        <f t="shared" si="218"/>
        <v>1.6802134897090779</v>
      </c>
      <c r="K1182" s="13">
        <f t="shared" si="219"/>
        <v>1.6050777218090673E-4</v>
      </c>
      <c r="L1182" s="13">
        <f t="shared" si="220"/>
        <v>0</v>
      </c>
      <c r="M1182" s="13">
        <f t="shared" si="225"/>
        <v>8.2800587174386275E-3</v>
      </c>
      <c r="N1182" s="13">
        <f t="shared" si="221"/>
        <v>5.1336364048119492E-3</v>
      </c>
      <c r="O1182" s="13">
        <f t="shared" si="222"/>
        <v>5.1336364048119492E-3</v>
      </c>
      <c r="Q1182">
        <v>25.254103680764018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21.993426644607439</v>
      </c>
      <c r="G1183" s="13">
        <f t="shared" si="216"/>
        <v>0</v>
      </c>
      <c r="H1183" s="13">
        <f t="shared" si="217"/>
        <v>21.993426644607439</v>
      </c>
      <c r="I1183" s="16">
        <f t="shared" si="224"/>
        <v>21.993587152379618</v>
      </c>
      <c r="J1183" s="13">
        <f t="shared" si="218"/>
        <v>21.626562455350317</v>
      </c>
      <c r="K1183" s="13">
        <f t="shared" si="219"/>
        <v>0.36702469702930074</v>
      </c>
      <c r="L1183" s="13">
        <f t="shared" si="220"/>
        <v>0</v>
      </c>
      <c r="M1183" s="13">
        <f t="shared" si="225"/>
        <v>3.1464223126266783E-3</v>
      </c>
      <c r="N1183" s="13">
        <f t="shared" si="221"/>
        <v>1.9507818338285405E-3</v>
      </c>
      <c r="O1183" s="13">
        <f t="shared" si="222"/>
        <v>1.9507818338285405E-3</v>
      </c>
      <c r="Q1183">
        <v>24.932245675066088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74.101618217296519</v>
      </c>
      <c r="G1184" s="13">
        <f t="shared" si="216"/>
        <v>5.2300266835025502</v>
      </c>
      <c r="H1184" s="13">
        <f t="shared" si="217"/>
        <v>68.871591533793975</v>
      </c>
      <c r="I1184" s="16">
        <f t="shared" si="224"/>
        <v>69.238616230823283</v>
      </c>
      <c r="J1184" s="13">
        <f t="shared" si="218"/>
        <v>50.555686877107874</v>
      </c>
      <c r="K1184" s="13">
        <f t="shared" si="219"/>
        <v>18.682929353715409</v>
      </c>
      <c r="L1184" s="13">
        <f t="shared" si="220"/>
        <v>7.5965218050654588</v>
      </c>
      <c r="M1184" s="13">
        <f t="shared" si="225"/>
        <v>7.5977174455442569</v>
      </c>
      <c r="N1184" s="13">
        <f t="shared" si="221"/>
        <v>4.7105848162374393</v>
      </c>
      <c r="O1184" s="13">
        <f t="shared" si="222"/>
        <v>9.9406114997399904</v>
      </c>
      <c r="Q1184">
        <v>18.20780754186476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7.3014664246822836</v>
      </c>
      <c r="G1185" s="13">
        <f t="shared" si="216"/>
        <v>0</v>
      </c>
      <c r="H1185" s="13">
        <f t="shared" si="217"/>
        <v>7.3014664246822836</v>
      </c>
      <c r="I1185" s="16">
        <f t="shared" si="224"/>
        <v>18.387873973332233</v>
      </c>
      <c r="J1185" s="13">
        <f t="shared" si="218"/>
        <v>17.422594841503912</v>
      </c>
      <c r="K1185" s="13">
        <f t="shared" si="219"/>
        <v>0.96527913182832137</v>
      </c>
      <c r="L1185" s="13">
        <f t="shared" si="220"/>
        <v>0</v>
      </c>
      <c r="M1185" s="13">
        <f t="shared" si="225"/>
        <v>2.8871326293068176</v>
      </c>
      <c r="N1185" s="13">
        <f t="shared" si="221"/>
        <v>1.7900222301702269</v>
      </c>
      <c r="O1185" s="13">
        <f t="shared" si="222"/>
        <v>1.7900222301702269</v>
      </c>
      <c r="Q1185">
        <v>13.837617593548391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45.717833352602533</v>
      </c>
      <c r="G1186" s="13">
        <f t="shared" si="216"/>
        <v>2.0566399280745258</v>
      </c>
      <c r="H1186" s="13">
        <f t="shared" si="217"/>
        <v>43.661193424528008</v>
      </c>
      <c r="I1186" s="16">
        <f t="shared" si="224"/>
        <v>44.626472556356333</v>
      </c>
      <c r="J1186" s="13">
        <f t="shared" si="218"/>
        <v>34.5620589066815</v>
      </c>
      <c r="K1186" s="13">
        <f t="shared" si="219"/>
        <v>10.064413649674833</v>
      </c>
      <c r="L1186" s="13">
        <f t="shared" si="220"/>
        <v>0</v>
      </c>
      <c r="M1186" s="13">
        <f t="shared" si="225"/>
        <v>1.0971103991365907</v>
      </c>
      <c r="N1186" s="13">
        <f t="shared" si="221"/>
        <v>0.68020844746468623</v>
      </c>
      <c r="O1186" s="13">
        <f t="shared" si="222"/>
        <v>2.7368483755392119</v>
      </c>
      <c r="Q1186">
        <v>13.876109880236079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28.01251913411355</v>
      </c>
      <c r="G1187" s="13">
        <f t="shared" si="216"/>
        <v>7.7136140630984076E-2</v>
      </c>
      <c r="H1187" s="13">
        <f t="shared" si="217"/>
        <v>27.935382993482566</v>
      </c>
      <c r="I1187" s="16">
        <f t="shared" si="224"/>
        <v>37.999796643157396</v>
      </c>
      <c r="J1187" s="13">
        <f t="shared" si="218"/>
        <v>31.850719927758298</v>
      </c>
      <c r="K1187" s="13">
        <f t="shared" si="219"/>
        <v>6.1490767153990973</v>
      </c>
      <c r="L1187" s="13">
        <f t="shared" si="220"/>
        <v>0</v>
      </c>
      <c r="M1187" s="13">
        <f t="shared" si="225"/>
        <v>0.41690195167190447</v>
      </c>
      <c r="N1187" s="13">
        <f t="shared" si="221"/>
        <v>0.25847921003658075</v>
      </c>
      <c r="O1187" s="13">
        <f t="shared" si="222"/>
        <v>0.33561535066756482</v>
      </c>
      <c r="Q1187">
        <v>14.8378339748336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21.274779568111231</v>
      </c>
      <c r="G1188" s="13">
        <f t="shared" si="216"/>
        <v>0</v>
      </c>
      <c r="H1188" s="13">
        <f t="shared" si="217"/>
        <v>21.274779568111231</v>
      </c>
      <c r="I1188" s="16">
        <f t="shared" si="224"/>
        <v>27.423856283510329</v>
      </c>
      <c r="J1188" s="13">
        <f t="shared" si="218"/>
        <v>25.409856502369898</v>
      </c>
      <c r="K1188" s="13">
        <f t="shared" si="219"/>
        <v>2.0139997811404307</v>
      </c>
      <c r="L1188" s="13">
        <f t="shared" si="220"/>
        <v>0</v>
      </c>
      <c r="M1188" s="13">
        <f t="shared" si="225"/>
        <v>0.15842274163532372</v>
      </c>
      <c r="N1188" s="13">
        <f t="shared" si="221"/>
        <v>9.8222099813900704E-2</v>
      </c>
      <c r="O1188" s="13">
        <f t="shared" si="222"/>
        <v>9.8222099813900704E-2</v>
      </c>
      <c r="Q1188">
        <v>16.917738903909829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16.85809679033898</v>
      </c>
      <c r="G1189" s="13">
        <f t="shared" si="216"/>
        <v>0</v>
      </c>
      <c r="H1189" s="13">
        <f t="shared" si="217"/>
        <v>16.85809679033898</v>
      </c>
      <c r="I1189" s="16">
        <f t="shared" si="224"/>
        <v>18.87209657147941</v>
      </c>
      <c r="J1189" s="13">
        <f t="shared" si="218"/>
        <v>18.078493231283193</v>
      </c>
      <c r="K1189" s="13">
        <f t="shared" si="219"/>
        <v>0.79360334019621703</v>
      </c>
      <c r="L1189" s="13">
        <f t="shared" si="220"/>
        <v>0</v>
      </c>
      <c r="M1189" s="13">
        <f t="shared" si="225"/>
        <v>6.0200641821423012E-2</v>
      </c>
      <c r="N1189" s="13">
        <f t="shared" si="221"/>
        <v>3.7324397929282264E-2</v>
      </c>
      <c r="O1189" s="13">
        <f t="shared" si="222"/>
        <v>3.7324397929282264E-2</v>
      </c>
      <c r="Q1189">
        <v>15.92503888119157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8.3230807413151346</v>
      </c>
      <c r="G1190" s="13">
        <f t="shared" si="216"/>
        <v>0</v>
      </c>
      <c r="H1190" s="13">
        <f t="shared" si="217"/>
        <v>8.3230807413151346</v>
      </c>
      <c r="I1190" s="16">
        <f t="shared" si="224"/>
        <v>9.1166840815113517</v>
      </c>
      <c r="J1190" s="13">
        <f t="shared" si="218"/>
        <v>9.0708386725447099</v>
      </c>
      <c r="K1190" s="13">
        <f t="shared" si="219"/>
        <v>4.5845408966641799E-2</v>
      </c>
      <c r="L1190" s="13">
        <f t="shared" si="220"/>
        <v>0</v>
      </c>
      <c r="M1190" s="13">
        <f t="shared" si="225"/>
        <v>2.2876243892140748E-2</v>
      </c>
      <c r="N1190" s="13">
        <f t="shared" si="221"/>
        <v>1.4183271213127263E-2</v>
      </c>
      <c r="O1190" s="13">
        <f t="shared" si="222"/>
        <v>1.4183271213127263E-2</v>
      </c>
      <c r="Q1190">
        <v>21.062440112517681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9.466931499765689</v>
      </c>
      <c r="G1191" s="13">
        <f t="shared" si="216"/>
        <v>0</v>
      </c>
      <c r="H1191" s="13">
        <f t="shared" si="217"/>
        <v>9.466931499765689</v>
      </c>
      <c r="I1191" s="16">
        <f t="shared" si="224"/>
        <v>9.5127769087323308</v>
      </c>
      <c r="J1191" s="13">
        <f t="shared" si="218"/>
        <v>9.4753774259020496</v>
      </c>
      <c r="K1191" s="13">
        <f t="shared" si="219"/>
        <v>3.7399482830281272E-2</v>
      </c>
      <c r="L1191" s="13">
        <f t="shared" si="220"/>
        <v>0</v>
      </c>
      <c r="M1191" s="13">
        <f t="shared" si="225"/>
        <v>8.6929726790134845E-3</v>
      </c>
      <c r="N1191" s="13">
        <f t="shared" si="221"/>
        <v>5.3896430609883606E-3</v>
      </c>
      <c r="O1191" s="13">
        <f t="shared" si="222"/>
        <v>5.3896430609883606E-3</v>
      </c>
      <c r="Q1191">
        <v>23.4222350376672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1.333790531687973</v>
      </c>
      <c r="G1192" s="13">
        <f t="shared" si="216"/>
        <v>0</v>
      </c>
      <c r="H1192" s="13">
        <f t="shared" si="217"/>
        <v>1.333790531687973</v>
      </c>
      <c r="I1192" s="16">
        <f t="shared" si="224"/>
        <v>1.3711900145182543</v>
      </c>
      <c r="J1192" s="13">
        <f t="shared" si="218"/>
        <v>1.3710762833658194</v>
      </c>
      <c r="K1192" s="13">
        <f t="shared" si="219"/>
        <v>1.1373115243484833E-4</v>
      </c>
      <c r="L1192" s="13">
        <f t="shared" si="220"/>
        <v>0</v>
      </c>
      <c r="M1192" s="13">
        <f t="shared" si="225"/>
        <v>3.3033296180251239E-3</v>
      </c>
      <c r="N1192" s="13">
        <f t="shared" si="221"/>
        <v>2.0480643631755769E-3</v>
      </c>
      <c r="O1192" s="13">
        <f t="shared" si="222"/>
        <v>2.0480643631755769E-3</v>
      </c>
      <c r="Q1192">
        <v>23.354529658686001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4.0085100850929054</v>
      </c>
      <c r="G1193" s="13">
        <f t="shared" si="216"/>
        <v>0</v>
      </c>
      <c r="H1193" s="13">
        <f t="shared" si="217"/>
        <v>4.0085100850929054</v>
      </c>
      <c r="I1193" s="16">
        <f t="shared" si="224"/>
        <v>4.0086238162453398</v>
      </c>
      <c r="J1193" s="13">
        <f t="shared" si="218"/>
        <v>4.0066866172069533</v>
      </c>
      <c r="K1193" s="13">
        <f t="shared" si="219"/>
        <v>1.9371990383865167E-3</v>
      </c>
      <c r="L1193" s="13">
        <f t="shared" si="220"/>
        <v>0</v>
      </c>
      <c r="M1193" s="13">
        <f t="shared" si="225"/>
        <v>1.255265254849547E-3</v>
      </c>
      <c r="N1193" s="13">
        <f t="shared" si="221"/>
        <v>7.7826445800671911E-4</v>
      </c>
      <c r="O1193" s="13">
        <f t="shared" si="222"/>
        <v>7.7826445800671911E-4</v>
      </c>
      <c r="Q1193">
        <v>26.098951792342579</v>
      </c>
    </row>
    <row r="1194" spans="1:17" x14ac:dyDescent="0.2">
      <c r="A1194" s="14">
        <f t="shared" si="223"/>
        <v>58319</v>
      </c>
      <c r="B1194" s="1">
        <v>9</v>
      </c>
      <c r="F1194" s="34">
        <v>0.56515536139137024</v>
      </c>
      <c r="G1194" s="13">
        <f t="shared" si="216"/>
        <v>0</v>
      </c>
      <c r="H1194" s="13">
        <f t="shared" si="217"/>
        <v>0.56515536139137024</v>
      </c>
      <c r="I1194" s="16">
        <f t="shared" si="224"/>
        <v>0.56709256042975675</v>
      </c>
      <c r="J1194" s="13">
        <f t="shared" si="218"/>
        <v>0.56708665122026503</v>
      </c>
      <c r="K1194" s="13">
        <f t="shared" si="219"/>
        <v>5.909209491727907E-6</v>
      </c>
      <c r="L1194" s="13">
        <f t="shared" si="220"/>
        <v>0</v>
      </c>
      <c r="M1194" s="13">
        <f t="shared" si="225"/>
        <v>4.7700079684282793E-4</v>
      </c>
      <c r="N1194" s="13">
        <f t="shared" si="221"/>
        <v>2.957404940425533E-4</v>
      </c>
      <c r="O1194" s="13">
        <f t="shared" si="222"/>
        <v>2.957404940425533E-4</v>
      </c>
      <c r="Q1194">
        <v>25.56538500000001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33.241005711311907</v>
      </c>
      <c r="G1195" s="13">
        <f t="shared" si="216"/>
        <v>0.66169560421587525</v>
      </c>
      <c r="H1195" s="13">
        <f t="shared" si="217"/>
        <v>32.579310107096035</v>
      </c>
      <c r="I1195" s="16">
        <f t="shared" si="224"/>
        <v>32.579316016305526</v>
      </c>
      <c r="J1195" s="13">
        <f t="shared" si="218"/>
        <v>30.735850775555587</v>
      </c>
      <c r="K1195" s="13">
        <f t="shared" si="219"/>
        <v>1.8434652407499392</v>
      </c>
      <c r="L1195" s="13">
        <f t="shared" si="220"/>
        <v>0</v>
      </c>
      <c r="M1195" s="13">
        <f t="shared" si="225"/>
        <v>1.8126030280027464E-4</v>
      </c>
      <c r="N1195" s="13">
        <f t="shared" si="221"/>
        <v>1.1238138773617027E-4</v>
      </c>
      <c r="O1195" s="13">
        <f t="shared" si="222"/>
        <v>0.66180798560361143</v>
      </c>
      <c r="Q1195">
        <v>21.390110413084891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23.55117404779838</v>
      </c>
      <c r="G1196" s="13">
        <f t="shared" si="216"/>
        <v>0</v>
      </c>
      <c r="H1196" s="13">
        <f t="shared" si="217"/>
        <v>23.55117404779838</v>
      </c>
      <c r="I1196" s="16">
        <f t="shared" si="224"/>
        <v>25.394639288548319</v>
      </c>
      <c r="J1196" s="13">
        <f t="shared" si="218"/>
        <v>23.916332550429711</v>
      </c>
      <c r="K1196" s="13">
        <f t="shared" si="219"/>
        <v>1.4783067381186079</v>
      </c>
      <c r="L1196" s="13">
        <f t="shared" si="220"/>
        <v>0</v>
      </c>
      <c r="M1196" s="13">
        <f t="shared" si="225"/>
        <v>6.8878915064104365E-5</v>
      </c>
      <c r="N1196" s="13">
        <f t="shared" si="221"/>
        <v>4.2704927339744704E-5</v>
      </c>
      <c r="O1196" s="13">
        <f t="shared" si="222"/>
        <v>4.2704927339744704E-5</v>
      </c>
      <c r="Q1196">
        <v>17.65061193342893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0</v>
      </c>
      <c r="G1197" s="13">
        <f t="shared" si="216"/>
        <v>0</v>
      </c>
      <c r="H1197" s="13">
        <f t="shared" si="217"/>
        <v>0</v>
      </c>
      <c r="I1197" s="16">
        <f t="shared" si="224"/>
        <v>1.4783067381186079</v>
      </c>
      <c r="J1197" s="13">
        <f t="shared" si="218"/>
        <v>1.4780221720697835</v>
      </c>
      <c r="K1197" s="13">
        <f t="shared" si="219"/>
        <v>2.845660488244306E-4</v>
      </c>
      <c r="L1197" s="13">
        <f t="shared" si="220"/>
        <v>0</v>
      </c>
      <c r="M1197" s="13">
        <f t="shared" si="225"/>
        <v>2.6173987724359661E-5</v>
      </c>
      <c r="N1197" s="13">
        <f t="shared" si="221"/>
        <v>1.622787238910299E-5</v>
      </c>
      <c r="O1197" s="13">
        <f t="shared" si="222"/>
        <v>1.622787238910299E-5</v>
      </c>
      <c r="Q1197">
        <v>18.46176706913003</v>
      </c>
    </row>
    <row r="1198" spans="1:17" x14ac:dyDescent="0.2">
      <c r="A1198" s="14">
        <f t="shared" si="223"/>
        <v>58441</v>
      </c>
      <c r="B1198" s="1">
        <v>1</v>
      </c>
      <c r="F1198" s="34">
        <v>47.405239042179893</v>
      </c>
      <c r="G1198" s="13">
        <f t="shared" si="216"/>
        <v>2.2452966168094872</v>
      </c>
      <c r="H1198" s="13">
        <f t="shared" si="217"/>
        <v>45.159942425370403</v>
      </c>
      <c r="I1198" s="16">
        <f t="shared" si="224"/>
        <v>45.160226991419229</v>
      </c>
      <c r="J1198" s="13">
        <f t="shared" si="218"/>
        <v>35.354271640040949</v>
      </c>
      <c r="K1198" s="13">
        <f t="shared" si="219"/>
        <v>9.8059553513782802</v>
      </c>
      <c r="L1198" s="13">
        <f t="shared" si="220"/>
        <v>0</v>
      </c>
      <c r="M1198" s="13">
        <f t="shared" si="225"/>
        <v>9.9461153352566711E-6</v>
      </c>
      <c r="N1198" s="13">
        <f t="shared" si="221"/>
        <v>6.1665915078591364E-6</v>
      </c>
      <c r="O1198" s="13">
        <f t="shared" si="222"/>
        <v>2.2453027834009949</v>
      </c>
      <c r="Q1198">
        <v>14.44346613126268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11.63610198567944</v>
      </c>
      <c r="G1199" s="13">
        <f t="shared" si="216"/>
        <v>0</v>
      </c>
      <c r="H1199" s="13">
        <f t="shared" si="217"/>
        <v>11.63610198567944</v>
      </c>
      <c r="I1199" s="16">
        <f t="shared" si="224"/>
        <v>21.442057337057719</v>
      </c>
      <c r="J1199" s="13">
        <f t="shared" si="218"/>
        <v>20.092109880829668</v>
      </c>
      <c r="K1199" s="13">
        <f t="shared" si="219"/>
        <v>1.3499474562280511</v>
      </c>
      <c r="L1199" s="13">
        <f t="shared" si="220"/>
        <v>0</v>
      </c>
      <c r="M1199" s="13">
        <f t="shared" si="225"/>
        <v>3.7795238273975347E-6</v>
      </c>
      <c r="N1199" s="13">
        <f t="shared" si="221"/>
        <v>2.3433047729864715E-6</v>
      </c>
      <c r="O1199" s="13">
        <f t="shared" si="222"/>
        <v>2.3433047729864715E-6</v>
      </c>
      <c r="Q1199">
        <v>14.62313559354839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9.4209380152015978</v>
      </c>
      <c r="G1200" s="13">
        <f t="shared" si="216"/>
        <v>0</v>
      </c>
      <c r="H1200" s="13">
        <f t="shared" si="217"/>
        <v>9.4209380152015978</v>
      </c>
      <c r="I1200" s="16">
        <f t="shared" si="224"/>
        <v>10.770885471429649</v>
      </c>
      <c r="J1200" s="13">
        <f t="shared" si="218"/>
        <v>10.627794935975338</v>
      </c>
      <c r="K1200" s="13">
        <f t="shared" si="219"/>
        <v>0.14309053545431105</v>
      </c>
      <c r="L1200" s="13">
        <f t="shared" si="220"/>
        <v>0</v>
      </c>
      <c r="M1200" s="13">
        <f t="shared" si="225"/>
        <v>1.4362190544110632E-6</v>
      </c>
      <c r="N1200" s="13">
        <f t="shared" si="221"/>
        <v>8.9045581373485921E-7</v>
      </c>
      <c r="O1200" s="13">
        <f t="shared" si="222"/>
        <v>8.9045581373485921E-7</v>
      </c>
      <c r="Q1200">
        <v>16.460954010600069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55.703167720724473</v>
      </c>
      <c r="G1201" s="13">
        <f t="shared" si="216"/>
        <v>3.1730283161408983</v>
      </c>
      <c r="H1201" s="13">
        <f t="shared" si="217"/>
        <v>52.530139404583572</v>
      </c>
      <c r="I1201" s="16">
        <f t="shared" si="224"/>
        <v>52.673229940037885</v>
      </c>
      <c r="J1201" s="13">
        <f t="shared" si="218"/>
        <v>43.459717984843351</v>
      </c>
      <c r="K1201" s="13">
        <f t="shared" si="219"/>
        <v>9.2135119551945337</v>
      </c>
      <c r="L1201" s="13">
        <f t="shared" si="220"/>
        <v>0</v>
      </c>
      <c r="M1201" s="13">
        <f t="shared" si="225"/>
        <v>5.4576324067620396E-7</v>
      </c>
      <c r="N1201" s="13">
        <f t="shared" si="221"/>
        <v>3.3837320921924646E-7</v>
      </c>
      <c r="O1201" s="13">
        <f t="shared" si="222"/>
        <v>3.1730286545141073</v>
      </c>
      <c r="Q1201">
        <v>18.756290236088319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22.02006067527314</v>
      </c>
      <c r="G1202" s="13">
        <f t="shared" si="216"/>
        <v>0</v>
      </c>
      <c r="H1202" s="13">
        <f t="shared" si="217"/>
        <v>22.02006067527314</v>
      </c>
      <c r="I1202" s="16">
        <f t="shared" si="224"/>
        <v>31.233572630467673</v>
      </c>
      <c r="J1202" s="13">
        <f t="shared" si="218"/>
        <v>29.760008274957144</v>
      </c>
      <c r="K1202" s="13">
        <f t="shared" si="219"/>
        <v>1.4735643555105291</v>
      </c>
      <c r="L1202" s="13">
        <f t="shared" si="220"/>
        <v>0</v>
      </c>
      <c r="M1202" s="13">
        <f t="shared" si="225"/>
        <v>2.0739003145695751E-7</v>
      </c>
      <c r="N1202" s="13">
        <f t="shared" si="221"/>
        <v>1.2858181950331366E-7</v>
      </c>
      <c r="O1202" s="13">
        <f t="shared" si="222"/>
        <v>1.2858181950331366E-7</v>
      </c>
      <c r="Q1202">
        <v>22.18583087973715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8.5714286000000001E-2</v>
      </c>
      <c r="G1203" s="13">
        <f t="shared" si="216"/>
        <v>0</v>
      </c>
      <c r="H1203" s="13">
        <f t="shared" si="217"/>
        <v>8.5714286000000001E-2</v>
      </c>
      <c r="I1203" s="16">
        <f t="shared" si="224"/>
        <v>1.5592786415105291</v>
      </c>
      <c r="J1203" s="13">
        <f t="shared" si="218"/>
        <v>1.5590984072259488</v>
      </c>
      <c r="K1203" s="13">
        <f t="shared" si="219"/>
        <v>1.8023428458024959E-4</v>
      </c>
      <c r="L1203" s="13">
        <f t="shared" si="220"/>
        <v>0</v>
      </c>
      <c r="M1203" s="13">
        <f t="shared" si="225"/>
        <v>7.8808211953643847E-8</v>
      </c>
      <c r="N1203" s="13">
        <f t="shared" si="221"/>
        <v>4.8861091411259188E-8</v>
      </c>
      <c r="O1203" s="13">
        <f t="shared" si="222"/>
        <v>4.8861091411259188E-8</v>
      </c>
      <c r="Q1203">
        <v>22.82241703832867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0.1054105186858183</v>
      </c>
      <c r="G1204" s="13">
        <f t="shared" si="216"/>
        <v>0</v>
      </c>
      <c r="H1204" s="13">
        <f t="shared" si="217"/>
        <v>0.1054105186858183</v>
      </c>
      <c r="I1204" s="16">
        <f t="shared" si="224"/>
        <v>0.10559075297039855</v>
      </c>
      <c r="J1204" s="13">
        <f t="shared" si="218"/>
        <v>0.10559069724457847</v>
      </c>
      <c r="K1204" s="13">
        <f t="shared" si="219"/>
        <v>5.5725820083396549E-8</v>
      </c>
      <c r="L1204" s="13">
        <f t="shared" si="220"/>
        <v>0</v>
      </c>
      <c r="M1204" s="13">
        <f t="shared" si="225"/>
        <v>2.9947120542384659E-8</v>
      </c>
      <c r="N1204" s="13">
        <f t="shared" si="221"/>
        <v>1.8567214736278488E-8</v>
      </c>
      <c r="O1204" s="13">
        <f t="shared" si="222"/>
        <v>1.8567214736278488E-8</v>
      </c>
      <c r="Q1204">
        <v>22.85451135246177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0.44049676750646283</v>
      </c>
      <c r="G1205" s="13">
        <f t="shared" si="216"/>
        <v>0</v>
      </c>
      <c r="H1205" s="13">
        <f t="shared" si="217"/>
        <v>0.44049676750646283</v>
      </c>
      <c r="I1205" s="16">
        <f t="shared" si="224"/>
        <v>0.4404968232322829</v>
      </c>
      <c r="J1205" s="13">
        <f t="shared" si="218"/>
        <v>0.44049338543293115</v>
      </c>
      <c r="K1205" s="13">
        <f t="shared" si="219"/>
        <v>3.4377993517464844E-6</v>
      </c>
      <c r="L1205" s="13">
        <f t="shared" si="220"/>
        <v>0</v>
      </c>
      <c r="M1205" s="13">
        <f t="shared" si="225"/>
        <v>1.1379905806106171E-8</v>
      </c>
      <c r="N1205" s="13">
        <f t="shared" si="221"/>
        <v>7.0555415997858263E-9</v>
      </c>
      <c r="O1205" s="13">
        <f t="shared" si="222"/>
        <v>7.0555415997858263E-9</v>
      </c>
      <c r="Q1205">
        <v>24.014260000000011</v>
      </c>
    </row>
    <row r="1206" spans="1:17" x14ac:dyDescent="0.2">
      <c r="A1206" s="14">
        <f t="shared" si="223"/>
        <v>58685</v>
      </c>
      <c r="B1206" s="1">
        <v>9</v>
      </c>
      <c r="F1206" s="34">
        <v>6.168024207307627</v>
      </c>
      <c r="G1206" s="13">
        <f t="shared" si="216"/>
        <v>0</v>
      </c>
      <c r="H1206" s="13">
        <f t="shared" si="217"/>
        <v>6.168024207307627</v>
      </c>
      <c r="I1206" s="16">
        <f t="shared" si="224"/>
        <v>6.1680276451069789</v>
      </c>
      <c r="J1206" s="13">
        <f t="shared" si="218"/>
        <v>6.1594255451003477</v>
      </c>
      <c r="K1206" s="13">
        <f t="shared" si="219"/>
        <v>8.602100006631197E-3</v>
      </c>
      <c r="L1206" s="13">
        <f t="shared" si="220"/>
        <v>0</v>
      </c>
      <c r="M1206" s="13">
        <f t="shared" si="225"/>
        <v>4.3243642063203446E-9</v>
      </c>
      <c r="N1206" s="13">
        <f t="shared" si="221"/>
        <v>2.6811058079186136E-9</v>
      </c>
      <c r="O1206" s="13">
        <f t="shared" si="222"/>
        <v>2.6811058079186136E-9</v>
      </c>
      <c r="Q1206">
        <v>24.66312511925533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1.3565853818135529</v>
      </c>
      <c r="G1207" s="13">
        <f t="shared" si="216"/>
        <v>0</v>
      </c>
      <c r="H1207" s="13">
        <f t="shared" si="217"/>
        <v>1.3565853818135529</v>
      </c>
      <c r="I1207" s="16">
        <f t="shared" si="224"/>
        <v>1.3651874818201841</v>
      </c>
      <c r="J1207" s="13">
        <f t="shared" si="218"/>
        <v>1.3650209149487098</v>
      </c>
      <c r="K1207" s="13">
        <f t="shared" si="219"/>
        <v>1.6656687147431626E-4</v>
      </c>
      <c r="L1207" s="13">
        <f t="shared" si="220"/>
        <v>0</v>
      </c>
      <c r="M1207" s="13">
        <f t="shared" si="225"/>
        <v>1.643258398401731E-9</v>
      </c>
      <c r="N1207" s="13">
        <f t="shared" si="221"/>
        <v>1.0188202070090732E-9</v>
      </c>
      <c r="O1207" s="13">
        <f t="shared" si="222"/>
        <v>1.0188202070090732E-9</v>
      </c>
      <c r="Q1207">
        <v>20.557904376431381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37.557721371921133</v>
      </c>
      <c r="G1208" s="13">
        <f t="shared" si="216"/>
        <v>1.1443165220965443</v>
      </c>
      <c r="H1208" s="13">
        <f t="shared" si="217"/>
        <v>36.413404849824587</v>
      </c>
      <c r="I1208" s="16">
        <f t="shared" si="224"/>
        <v>36.413571416696058</v>
      </c>
      <c r="J1208" s="13">
        <f t="shared" si="218"/>
        <v>32.529021805490203</v>
      </c>
      <c r="K1208" s="13">
        <f t="shared" si="219"/>
        <v>3.8845496112058555</v>
      </c>
      <c r="L1208" s="13">
        <f t="shared" si="220"/>
        <v>0</v>
      </c>
      <c r="M1208" s="13">
        <f t="shared" si="225"/>
        <v>6.2443819139265779E-10</v>
      </c>
      <c r="N1208" s="13">
        <f t="shared" si="221"/>
        <v>3.8715167866344781E-10</v>
      </c>
      <c r="O1208" s="13">
        <f t="shared" si="222"/>
        <v>1.144316522483696</v>
      </c>
      <c r="Q1208">
        <v>17.8963965049237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46.129757974652769</v>
      </c>
      <c r="G1209" s="13">
        <f t="shared" si="216"/>
        <v>2.1026942561382542</v>
      </c>
      <c r="H1209" s="13">
        <f t="shared" si="217"/>
        <v>44.027063718514512</v>
      </c>
      <c r="I1209" s="16">
        <f t="shared" si="224"/>
        <v>47.911613329720367</v>
      </c>
      <c r="J1209" s="13">
        <f t="shared" si="218"/>
        <v>37.136858275816593</v>
      </c>
      <c r="K1209" s="13">
        <f t="shared" si="219"/>
        <v>10.774755053903775</v>
      </c>
      <c r="L1209" s="13">
        <f t="shared" si="220"/>
        <v>0</v>
      </c>
      <c r="M1209" s="13">
        <f t="shared" si="225"/>
        <v>2.3728651272920998E-10</v>
      </c>
      <c r="N1209" s="13">
        <f t="shared" si="221"/>
        <v>1.4711763789211018E-10</v>
      </c>
      <c r="O1209" s="13">
        <f t="shared" si="222"/>
        <v>2.1026942562853717</v>
      </c>
      <c r="Q1209">
        <v>14.93044450574356</v>
      </c>
    </row>
    <row r="1210" spans="1:17" x14ac:dyDescent="0.2">
      <c r="A1210" s="14">
        <f t="shared" si="223"/>
        <v>58807</v>
      </c>
      <c r="B1210" s="1">
        <v>1</v>
      </c>
      <c r="F1210" s="34">
        <v>51.370238214295419</v>
      </c>
      <c r="G1210" s="13">
        <f t="shared" si="216"/>
        <v>2.6885946448228539</v>
      </c>
      <c r="H1210" s="13">
        <f t="shared" si="217"/>
        <v>48.681643569472563</v>
      </c>
      <c r="I1210" s="16">
        <f t="shared" si="224"/>
        <v>59.456398623376337</v>
      </c>
      <c r="J1210" s="13">
        <f t="shared" si="218"/>
        <v>38.079323922328108</v>
      </c>
      <c r="K1210" s="13">
        <f t="shared" si="219"/>
        <v>21.37707470104823</v>
      </c>
      <c r="L1210" s="13">
        <f t="shared" si="220"/>
        <v>10.310476618071711</v>
      </c>
      <c r="M1210" s="13">
        <f t="shared" si="225"/>
        <v>10.310476618161879</v>
      </c>
      <c r="N1210" s="13">
        <f t="shared" si="221"/>
        <v>6.3924955032603643</v>
      </c>
      <c r="O1210" s="13">
        <f t="shared" si="222"/>
        <v>9.0810901480832182</v>
      </c>
      <c r="Q1210">
        <v>12.46217959354839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0</v>
      </c>
      <c r="G1211" s="13">
        <f t="shared" si="216"/>
        <v>0</v>
      </c>
      <c r="H1211" s="13">
        <f t="shared" si="217"/>
        <v>0</v>
      </c>
      <c r="I1211" s="16">
        <f t="shared" si="224"/>
        <v>11.066598082976519</v>
      </c>
      <c r="J1211" s="13">
        <f t="shared" si="218"/>
        <v>10.819671353445878</v>
      </c>
      <c r="K1211" s="13">
        <f t="shared" si="219"/>
        <v>0.24692672953064054</v>
      </c>
      <c r="L1211" s="13">
        <f t="shared" si="220"/>
        <v>0</v>
      </c>
      <c r="M1211" s="13">
        <f t="shared" si="225"/>
        <v>3.9179811149015142</v>
      </c>
      <c r="N1211" s="13">
        <f t="shared" si="221"/>
        <v>2.4291482912389388</v>
      </c>
      <c r="O1211" s="13">
        <f t="shared" si="222"/>
        <v>2.4291482912389388</v>
      </c>
      <c r="Q1211">
        <v>13.01886962142213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0.36428571399999998</v>
      </c>
      <c r="G1212" s="13">
        <f t="shared" si="216"/>
        <v>0</v>
      </c>
      <c r="H1212" s="13">
        <f t="shared" si="217"/>
        <v>0.36428571399999998</v>
      </c>
      <c r="I1212" s="16">
        <f t="shared" si="224"/>
        <v>0.61121244353064053</v>
      </c>
      <c r="J1212" s="13">
        <f t="shared" si="218"/>
        <v>0.61119833428891235</v>
      </c>
      <c r="K1212" s="13">
        <f t="shared" si="219"/>
        <v>1.4109241728177402E-5</v>
      </c>
      <c r="L1212" s="13">
        <f t="shared" si="220"/>
        <v>0</v>
      </c>
      <c r="M1212" s="13">
        <f t="shared" si="225"/>
        <v>1.4888328236625754</v>
      </c>
      <c r="N1212" s="13">
        <f t="shared" si="221"/>
        <v>0.92307635067079674</v>
      </c>
      <c r="O1212" s="13">
        <f t="shared" si="222"/>
        <v>0.92307635067079674</v>
      </c>
      <c r="Q1212">
        <v>20.966915053773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20.699086466344419</v>
      </c>
      <c r="G1213" s="13">
        <f t="shared" si="216"/>
        <v>0</v>
      </c>
      <c r="H1213" s="13">
        <f t="shared" si="217"/>
        <v>20.699086466344419</v>
      </c>
      <c r="I1213" s="16">
        <f t="shared" si="224"/>
        <v>20.699100575586147</v>
      </c>
      <c r="J1213" s="13">
        <f t="shared" si="218"/>
        <v>20.030565529482175</v>
      </c>
      <c r="K1213" s="13">
        <f t="shared" si="219"/>
        <v>0.66853504610397252</v>
      </c>
      <c r="L1213" s="13">
        <f t="shared" si="220"/>
        <v>0</v>
      </c>
      <c r="M1213" s="13">
        <f t="shared" si="225"/>
        <v>0.56575647299177867</v>
      </c>
      <c r="N1213" s="13">
        <f t="shared" si="221"/>
        <v>0.35076901325490278</v>
      </c>
      <c r="O1213" s="13">
        <f t="shared" si="222"/>
        <v>0.35076901325490278</v>
      </c>
      <c r="Q1213">
        <v>19.21484404279467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16.507081945105231</v>
      </c>
      <c r="G1214" s="13">
        <f t="shared" si="216"/>
        <v>0</v>
      </c>
      <c r="H1214" s="13">
        <f t="shared" si="217"/>
        <v>16.507081945105231</v>
      </c>
      <c r="I1214" s="16">
        <f t="shared" si="224"/>
        <v>17.175616991209203</v>
      </c>
      <c r="J1214" s="13">
        <f t="shared" si="218"/>
        <v>16.818956255199474</v>
      </c>
      <c r="K1214" s="13">
        <f t="shared" si="219"/>
        <v>0.35666073600972936</v>
      </c>
      <c r="L1214" s="13">
        <f t="shared" si="220"/>
        <v>0</v>
      </c>
      <c r="M1214" s="13">
        <f t="shared" si="225"/>
        <v>0.21498745973687589</v>
      </c>
      <c r="N1214" s="13">
        <f t="shared" si="221"/>
        <v>0.13329222503686305</v>
      </c>
      <c r="O1214" s="13">
        <f t="shared" si="222"/>
        <v>0.13329222503686305</v>
      </c>
      <c r="Q1214">
        <v>19.82445299271777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0.97463584607105302</v>
      </c>
      <c r="G1215" s="13">
        <f t="shared" si="216"/>
        <v>0</v>
      </c>
      <c r="H1215" s="13">
        <f t="shared" si="217"/>
        <v>0.97463584607105302</v>
      </c>
      <c r="I1215" s="16">
        <f t="shared" si="224"/>
        <v>1.3312965820807823</v>
      </c>
      <c r="J1215" s="13">
        <f t="shared" si="218"/>
        <v>1.3312079045850282</v>
      </c>
      <c r="K1215" s="13">
        <f t="shared" si="219"/>
        <v>8.8677495754030389E-5</v>
      </c>
      <c r="L1215" s="13">
        <f t="shared" si="220"/>
        <v>0</v>
      </c>
      <c r="M1215" s="13">
        <f t="shared" si="225"/>
        <v>8.1695234700012831E-2</v>
      </c>
      <c r="N1215" s="13">
        <f t="shared" si="221"/>
        <v>5.0651045514007953E-2</v>
      </c>
      <c r="O1215" s="13">
        <f t="shared" si="222"/>
        <v>5.0651045514007953E-2</v>
      </c>
      <c r="Q1215">
        <v>24.49883357300909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0.81443947180026921</v>
      </c>
      <c r="G1216" s="13">
        <f t="shared" si="216"/>
        <v>0</v>
      </c>
      <c r="H1216" s="13">
        <f t="shared" si="217"/>
        <v>0.81443947180026921</v>
      </c>
      <c r="I1216" s="16">
        <f t="shared" si="224"/>
        <v>0.81452814929602324</v>
      </c>
      <c r="J1216" s="13">
        <f t="shared" si="218"/>
        <v>0.81451219375517225</v>
      </c>
      <c r="K1216" s="13">
        <f t="shared" si="219"/>
        <v>1.5955540850987049E-5</v>
      </c>
      <c r="L1216" s="13">
        <f t="shared" si="220"/>
        <v>0</v>
      </c>
      <c r="M1216" s="13">
        <f t="shared" si="225"/>
        <v>3.1044189186004878E-2</v>
      </c>
      <c r="N1216" s="13">
        <f t="shared" si="221"/>
        <v>1.9247397295323026E-2</v>
      </c>
      <c r="O1216" s="13">
        <f t="shared" si="222"/>
        <v>1.9247397295323026E-2</v>
      </c>
      <c r="Q1216">
        <v>26.23733566178776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1.988136049581287</v>
      </c>
      <c r="G1217" s="13">
        <f t="shared" si="216"/>
        <v>0</v>
      </c>
      <c r="H1217" s="13">
        <f t="shared" si="217"/>
        <v>1.988136049581287</v>
      </c>
      <c r="I1217" s="16">
        <f t="shared" si="224"/>
        <v>1.988152005122138</v>
      </c>
      <c r="J1217" s="13">
        <f t="shared" si="218"/>
        <v>1.9879582097067814</v>
      </c>
      <c r="K1217" s="13">
        <f t="shared" si="219"/>
        <v>1.9379541535657907E-4</v>
      </c>
      <c r="L1217" s="13">
        <f t="shared" si="220"/>
        <v>0</v>
      </c>
      <c r="M1217" s="13">
        <f t="shared" si="225"/>
        <v>1.1796791890681852E-2</v>
      </c>
      <c r="N1217" s="13">
        <f t="shared" si="221"/>
        <v>7.3140109722227486E-3</v>
      </c>
      <c r="O1217" s="13">
        <f t="shared" si="222"/>
        <v>7.3140109722227486E-3</v>
      </c>
      <c r="Q1217">
        <v>27.548245000000009</v>
      </c>
    </row>
    <row r="1218" spans="1:17" x14ac:dyDescent="0.2">
      <c r="A1218" s="14">
        <f t="shared" si="223"/>
        <v>59050</v>
      </c>
      <c r="B1218" s="1">
        <v>9</v>
      </c>
      <c r="F1218" s="34">
        <v>4.2889450764680124</v>
      </c>
      <c r="G1218" s="13">
        <f t="shared" si="216"/>
        <v>0</v>
      </c>
      <c r="H1218" s="13">
        <f t="shared" si="217"/>
        <v>4.2889450764680124</v>
      </c>
      <c r="I1218" s="16">
        <f t="shared" si="224"/>
        <v>4.2891388718833685</v>
      </c>
      <c r="J1218" s="13">
        <f t="shared" si="218"/>
        <v>4.2863398238349149</v>
      </c>
      <c r="K1218" s="13">
        <f t="shared" si="219"/>
        <v>2.7990480484536562E-3</v>
      </c>
      <c r="L1218" s="13">
        <f t="shared" si="220"/>
        <v>0</v>
      </c>
      <c r="M1218" s="13">
        <f t="shared" si="225"/>
        <v>4.4827809184591035E-3</v>
      </c>
      <c r="N1218" s="13">
        <f t="shared" si="221"/>
        <v>2.7793241694446442E-3</v>
      </c>
      <c r="O1218" s="13">
        <f t="shared" si="222"/>
        <v>2.7793241694446442E-3</v>
      </c>
      <c r="Q1218">
        <v>24.906783768744219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8.8526290602645483E-2</v>
      </c>
      <c r="G1219" s="13">
        <f t="shared" si="216"/>
        <v>0</v>
      </c>
      <c r="H1219" s="13">
        <f t="shared" si="217"/>
        <v>8.8526290602645483E-2</v>
      </c>
      <c r="I1219" s="16">
        <f t="shared" si="224"/>
        <v>9.1325338651099139E-2</v>
      </c>
      <c r="J1219" s="13">
        <f t="shared" si="218"/>
        <v>9.1325299449475053E-2</v>
      </c>
      <c r="K1219" s="13">
        <f t="shared" si="219"/>
        <v>3.9201624085771769E-8</v>
      </c>
      <c r="L1219" s="13">
        <f t="shared" si="220"/>
        <v>0</v>
      </c>
      <c r="M1219" s="13">
        <f t="shared" si="225"/>
        <v>1.7034567490144593E-3</v>
      </c>
      <c r="N1219" s="13">
        <f t="shared" si="221"/>
        <v>1.0561431843889647E-3</v>
      </c>
      <c r="O1219" s="13">
        <f t="shared" si="222"/>
        <v>1.0561431843889647E-3</v>
      </c>
      <c r="Q1219">
        <v>22.2606230183573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16.530869788701711</v>
      </c>
      <c r="G1220" s="13">
        <f t="shared" si="216"/>
        <v>0</v>
      </c>
      <c r="H1220" s="13">
        <f t="shared" si="217"/>
        <v>16.530869788701711</v>
      </c>
      <c r="I1220" s="16">
        <f t="shared" si="224"/>
        <v>16.530869827903334</v>
      </c>
      <c r="J1220" s="13">
        <f t="shared" si="218"/>
        <v>16.20509603418197</v>
      </c>
      <c r="K1220" s="13">
        <f t="shared" si="219"/>
        <v>0.32577379372136406</v>
      </c>
      <c r="L1220" s="13">
        <f t="shared" si="220"/>
        <v>0</v>
      </c>
      <c r="M1220" s="13">
        <f t="shared" si="225"/>
        <v>6.4731356462549463E-4</v>
      </c>
      <c r="N1220" s="13">
        <f t="shared" si="221"/>
        <v>4.0133441006780669E-4</v>
      </c>
      <c r="O1220" s="13">
        <f t="shared" si="222"/>
        <v>4.0133441006780669E-4</v>
      </c>
      <c r="Q1220">
        <v>19.665096492573031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22.237605494170289</v>
      </c>
      <c r="G1221" s="13">
        <f t="shared" si="216"/>
        <v>0</v>
      </c>
      <c r="H1221" s="13">
        <f t="shared" si="217"/>
        <v>22.237605494170289</v>
      </c>
      <c r="I1221" s="16">
        <f t="shared" si="224"/>
        <v>22.563379287891653</v>
      </c>
      <c r="J1221" s="13">
        <f t="shared" si="218"/>
        <v>20.399819457368675</v>
      </c>
      <c r="K1221" s="13">
        <f t="shared" si="219"/>
        <v>2.1635598305229777</v>
      </c>
      <c r="L1221" s="13">
        <f t="shared" si="220"/>
        <v>0</v>
      </c>
      <c r="M1221" s="13">
        <f t="shared" si="225"/>
        <v>2.4597915455768795E-4</v>
      </c>
      <c r="N1221" s="13">
        <f t="shared" si="221"/>
        <v>1.5250707582576653E-4</v>
      </c>
      <c r="O1221" s="13">
        <f t="shared" si="222"/>
        <v>1.5250707582576653E-4</v>
      </c>
      <c r="Q1221">
        <v>11.905752593548391</v>
      </c>
    </row>
    <row r="1222" spans="1:17" x14ac:dyDescent="0.2">
      <c r="A1222" s="14">
        <f t="shared" si="223"/>
        <v>59172</v>
      </c>
      <c r="B1222" s="1">
        <v>1</v>
      </c>
      <c r="F1222" s="34">
        <v>25.498843340564811</v>
      </c>
      <c r="G1222" s="13">
        <f t="shared" ref="G1222:G1285" si="228">IF((F1222-$J$2)&gt;0,$I$2*(F1222-$J$2),0)</f>
        <v>0</v>
      </c>
      <c r="H1222" s="13">
        <f t="shared" ref="H1222:H1285" si="229">F1222-G1222</f>
        <v>25.498843340564811</v>
      </c>
      <c r="I1222" s="16">
        <f t="shared" si="224"/>
        <v>27.662403171087789</v>
      </c>
      <c r="J1222" s="13">
        <f t="shared" ref="J1222:J1285" si="230">I1222/SQRT(1+(I1222/($K$2*(300+(25*Q1222)+0.05*(Q1222)^3)))^2)</f>
        <v>24.230865354439992</v>
      </c>
      <c r="K1222" s="13">
        <f t="shared" ref="K1222:K1285" si="231">I1222-J1222</f>
        <v>3.431537816647797</v>
      </c>
      <c r="L1222" s="13">
        <f t="shared" ref="L1222:L1285" si="232">IF(K1222&gt;$N$2,(K1222-$N$2)/$L$2,0)</f>
        <v>0</v>
      </c>
      <c r="M1222" s="13">
        <f t="shared" si="225"/>
        <v>9.3472078731921416E-5</v>
      </c>
      <c r="N1222" s="13">
        <f t="shared" ref="N1222:N1285" si="233">$M$2*M1222</f>
        <v>5.795268881379128E-5</v>
      </c>
      <c r="O1222" s="13">
        <f t="shared" ref="O1222:O1285" si="234">N1222+G1222</f>
        <v>5.795268881379128E-5</v>
      </c>
      <c r="Q1222">
        <v>12.65204393233453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25.57553601571944</v>
      </c>
      <c r="G1223" s="13">
        <f t="shared" si="228"/>
        <v>0</v>
      </c>
      <c r="H1223" s="13">
        <f t="shared" si="229"/>
        <v>25.57553601571944</v>
      </c>
      <c r="I1223" s="16">
        <f t="shared" ref="I1223:I1286" si="237">H1223+K1222-L1222</f>
        <v>29.007073832367237</v>
      </c>
      <c r="J1223" s="13">
        <f t="shared" si="230"/>
        <v>26.1335776006533</v>
      </c>
      <c r="K1223" s="13">
        <f t="shared" si="231"/>
        <v>2.8734962317139363</v>
      </c>
      <c r="L1223" s="13">
        <f t="shared" si="232"/>
        <v>0</v>
      </c>
      <c r="M1223" s="13">
        <f t="shared" ref="M1223:M1286" si="238">L1223+M1222-N1222</f>
        <v>3.5519389918130136E-5</v>
      </c>
      <c r="N1223" s="13">
        <f t="shared" si="233"/>
        <v>2.2022021749240684E-5</v>
      </c>
      <c r="O1223" s="13">
        <f t="shared" si="234"/>
        <v>2.2022021749240684E-5</v>
      </c>
      <c r="Q1223">
        <v>15.279156427707671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9.4788993970946205</v>
      </c>
      <c r="G1224" s="13">
        <f t="shared" si="228"/>
        <v>0</v>
      </c>
      <c r="H1224" s="13">
        <f t="shared" si="229"/>
        <v>9.4788993970946205</v>
      </c>
      <c r="I1224" s="16">
        <f t="shared" si="237"/>
        <v>12.352395628808557</v>
      </c>
      <c r="J1224" s="13">
        <f t="shared" si="230"/>
        <v>12.139591178634067</v>
      </c>
      <c r="K1224" s="13">
        <f t="shared" si="231"/>
        <v>0.2128044501744899</v>
      </c>
      <c r="L1224" s="13">
        <f t="shared" si="232"/>
        <v>0</v>
      </c>
      <c r="M1224" s="13">
        <f t="shared" si="238"/>
        <v>1.3497368168889452E-5</v>
      </c>
      <c r="N1224" s="13">
        <f t="shared" si="233"/>
        <v>8.3683682647114605E-6</v>
      </c>
      <c r="O1224" s="13">
        <f t="shared" si="234"/>
        <v>8.3683682647114605E-6</v>
      </c>
      <c r="Q1224">
        <v>16.518549925355611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39.623510109655008</v>
      </c>
      <c r="G1225" s="13">
        <f t="shared" si="228"/>
        <v>1.3752774968603916</v>
      </c>
      <c r="H1225" s="13">
        <f t="shared" si="229"/>
        <v>38.248232612794617</v>
      </c>
      <c r="I1225" s="16">
        <f t="shared" si="237"/>
        <v>38.461037062969105</v>
      </c>
      <c r="J1225" s="13">
        <f t="shared" si="230"/>
        <v>33.970015516385146</v>
      </c>
      <c r="K1225" s="13">
        <f t="shared" si="231"/>
        <v>4.4910215465839585</v>
      </c>
      <c r="L1225" s="13">
        <f t="shared" si="232"/>
        <v>0</v>
      </c>
      <c r="M1225" s="13">
        <f t="shared" si="238"/>
        <v>5.1289999041779913E-6</v>
      </c>
      <c r="N1225" s="13">
        <f t="shared" si="233"/>
        <v>3.1799799405903546E-6</v>
      </c>
      <c r="O1225" s="13">
        <f t="shared" si="234"/>
        <v>1.3752806768403321</v>
      </c>
      <c r="Q1225">
        <v>17.908184054481818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1.3072892427137821</v>
      </c>
      <c r="G1226" s="13">
        <f t="shared" si="228"/>
        <v>0</v>
      </c>
      <c r="H1226" s="13">
        <f t="shared" si="229"/>
        <v>1.3072892427137821</v>
      </c>
      <c r="I1226" s="16">
        <f t="shared" si="237"/>
        <v>5.7983107892977408</v>
      </c>
      <c r="J1226" s="13">
        <f t="shared" si="230"/>
        <v>5.7806882408571578</v>
      </c>
      <c r="K1226" s="13">
        <f t="shared" si="231"/>
        <v>1.7622548440582975E-2</v>
      </c>
      <c r="L1226" s="13">
        <f t="shared" si="232"/>
        <v>0</v>
      </c>
      <c r="M1226" s="13">
        <f t="shared" si="238"/>
        <v>1.9490199635876367E-6</v>
      </c>
      <c r="N1226" s="13">
        <f t="shared" si="233"/>
        <v>1.2083923774243348E-6</v>
      </c>
      <c r="O1226" s="13">
        <f t="shared" si="234"/>
        <v>1.2083923774243348E-6</v>
      </c>
      <c r="Q1226">
        <v>18.247974838394281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0.7</v>
      </c>
      <c r="G1227" s="13">
        <f t="shared" si="228"/>
        <v>0</v>
      </c>
      <c r="H1227" s="13">
        <f t="shared" si="229"/>
        <v>0.7</v>
      </c>
      <c r="I1227" s="16">
        <f t="shared" si="237"/>
        <v>0.71762254844058293</v>
      </c>
      <c r="J1227" s="13">
        <f t="shared" si="230"/>
        <v>0.71760882667885806</v>
      </c>
      <c r="K1227" s="13">
        <f t="shared" si="231"/>
        <v>1.3721761724871939E-5</v>
      </c>
      <c r="L1227" s="13">
        <f t="shared" si="232"/>
        <v>0</v>
      </c>
      <c r="M1227" s="13">
        <f t="shared" si="238"/>
        <v>7.4062758616330188E-7</v>
      </c>
      <c r="N1227" s="13">
        <f t="shared" si="233"/>
        <v>4.5918910342124717E-7</v>
      </c>
      <c r="O1227" s="13">
        <f t="shared" si="234"/>
        <v>4.5918910342124717E-7</v>
      </c>
      <c r="Q1227">
        <v>24.58623041434485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13.473919200765909</v>
      </c>
      <c r="G1228" s="13">
        <f t="shared" si="228"/>
        <v>0</v>
      </c>
      <c r="H1228" s="13">
        <f t="shared" si="229"/>
        <v>13.473919200765909</v>
      </c>
      <c r="I1228" s="16">
        <f t="shared" si="237"/>
        <v>13.473932922527634</v>
      </c>
      <c r="J1228" s="13">
        <f t="shared" si="230"/>
        <v>13.387785526201696</v>
      </c>
      <c r="K1228" s="13">
        <f t="shared" si="231"/>
        <v>8.6147396325937819E-2</v>
      </c>
      <c r="L1228" s="13">
        <f t="shared" si="232"/>
        <v>0</v>
      </c>
      <c r="M1228" s="13">
        <f t="shared" si="238"/>
        <v>2.8143848274205471E-7</v>
      </c>
      <c r="N1228" s="13">
        <f t="shared" si="233"/>
        <v>1.7449185930007393E-7</v>
      </c>
      <c r="O1228" s="13">
        <f t="shared" si="234"/>
        <v>1.7449185930007393E-7</v>
      </c>
      <c r="Q1228">
        <v>24.896626876802571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0.55947228659698367</v>
      </c>
      <c r="G1229" s="13">
        <f t="shared" si="228"/>
        <v>0</v>
      </c>
      <c r="H1229" s="13">
        <f t="shared" si="229"/>
        <v>0.55947228659698367</v>
      </c>
      <c r="I1229" s="16">
        <f t="shared" si="237"/>
        <v>0.64561968292292149</v>
      </c>
      <c r="J1229" s="13">
        <f t="shared" si="230"/>
        <v>0.64561109960387719</v>
      </c>
      <c r="K1229" s="13">
        <f t="shared" si="231"/>
        <v>8.5833190442974328E-6</v>
      </c>
      <c r="L1229" s="13">
        <f t="shared" si="232"/>
        <v>0</v>
      </c>
      <c r="M1229" s="13">
        <f t="shared" si="238"/>
        <v>1.0694662344198078E-7</v>
      </c>
      <c r="N1229" s="13">
        <f t="shared" si="233"/>
        <v>6.6306906534028084E-8</v>
      </c>
      <c r="O1229" s="13">
        <f t="shared" si="234"/>
        <v>6.6306906534028084E-8</v>
      </c>
      <c r="Q1229">
        <v>25.679021763769839</v>
      </c>
    </row>
    <row r="1230" spans="1:17" x14ac:dyDescent="0.2">
      <c r="A1230" s="14">
        <f t="shared" si="235"/>
        <v>59415</v>
      </c>
      <c r="B1230" s="1">
        <v>9</v>
      </c>
      <c r="F1230" s="34">
        <v>8.3274623299555746</v>
      </c>
      <c r="G1230" s="13">
        <f t="shared" si="228"/>
        <v>0</v>
      </c>
      <c r="H1230" s="13">
        <f t="shared" si="229"/>
        <v>8.3274623299555746</v>
      </c>
      <c r="I1230" s="16">
        <f t="shared" si="237"/>
        <v>8.3274709132746185</v>
      </c>
      <c r="J1230" s="13">
        <f t="shared" si="230"/>
        <v>8.3072919171153163</v>
      </c>
      <c r="K1230" s="13">
        <f t="shared" si="231"/>
        <v>2.0178996159302187E-2</v>
      </c>
      <c r="L1230" s="13">
        <f t="shared" si="232"/>
        <v>0</v>
      </c>
      <c r="M1230" s="13">
        <f t="shared" si="238"/>
        <v>4.0639716907952696E-8</v>
      </c>
      <c r="N1230" s="13">
        <f t="shared" si="233"/>
        <v>2.519662448293067E-8</v>
      </c>
      <c r="O1230" s="13">
        <f t="shared" si="234"/>
        <v>2.519662448293067E-8</v>
      </c>
      <c r="Q1230">
        <v>24.995825000000011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0</v>
      </c>
      <c r="G1231" s="13">
        <f t="shared" si="228"/>
        <v>0</v>
      </c>
      <c r="H1231" s="13">
        <f t="shared" si="229"/>
        <v>0</v>
      </c>
      <c r="I1231" s="16">
        <f t="shared" si="237"/>
        <v>2.0178996159302187E-2</v>
      </c>
      <c r="J1231" s="13">
        <f t="shared" si="230"/>
        <v>2.0178995853012058E-2</v>
      </c>
      <c r="K1231" s="13">
        <f t="shared" si="231"/>
        <v>3.0629012867655625E-10</v>
      </c>
      <c r="L1231" s="13">
        <f t="shared" si="232"/>
        <v>0</v>
      </c>
      <c r="M1231" s="13">
        <f t="shared" si="238"/>
        <v>1.5443092425022026E-8</v>
      </c>
      <c r="N1231" s="13">
        <f t="shared" si="233"/>
        <v>9.5747173035136554E-9</v>
      </c>
      <c r="O1231" s="13">
        <f t="shared" si="234"/>
        <v>9.5747173035136554E-9</v>
      </c>
      <c r="Q1231">
        <v>24.55817934324412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4.0278716170664577</v>
      </c>
      <c r="G1232" s="13">
        <f t="shared" si="228"/>
        <v>0</v>
      </c>
      <c r="H1232" s="13">
        <f t="shared" si="229"/>
        <v>4.0278716170664577</v>
      </c>
      <c r="I1232" s="16">
        <f t="shared" si="237"/>
        <v>4.0278716173727478</v>
      </c>
      <c r="J1232" s="13">
        <f t="shared" si="230"/>
        <v>4.0220713241351689</v>
      </c>
      <c r="K1232" s="13">
        <f t="shared" si="231"/>
        <v>5.8002932375789129E-3</v>
      </c>
      <c r="L1232" s="13">
        <f t="shared" si="232"/>
        <v>0</v>
      </c>
      <c r="M1232" s="13">
        <f t="shared" si="238"/>
        <v>5.8683751215083706E-9</v>
      </c>
      <c r="N1232" s="13">
        <f t="shared" si="233"/>
        <v>3.6383925753351896E-9</v>
      </c>
      <c r="O1232" s="13">
        <f t="shared" si="234"/>
        <v>3.6383925753351896E-9</v>
      </c>
      <c r="Q1232">
        <v>18.394265294627171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46.565384476479821</v>
      </c>
      <c r="G1233" s="13">
        <f t="shared" si="228"/>
        <v>2.1513985208373207</v>
      </c>
      <c r="H1233" s="13">
        <f t="shared" si="229"/>
        <v>44.413985955642502</v>
      </c>
      <c r="I1233" s="16">
        <f t="shared" si="237"/>
        <v>44.419786248880079</v>
      </c>
      <c r="J1233" s="13">
        <f t="shared" si="230"/>
        <v>33.094915865601223</v>
      </c>
      <c r="K1233" s="13">
        <f t="shared" si="231"/>
        <v>11.324870383278856</v>
      </c>
      <c r="L1233" s="13">
        <f t="shared" si="232"/>
        <v>0.1843606249087659</v>
      </c>
      <c r="M1233" s="13">
        <f t="shared" si="238"/>
        <v>0.18436062713874843</v>
      </c>
      <c r="N1233" s="13">
        <f t="shared" si="233"/>
        <v>0.11430358882602402</v>
      </c>
      <c r="O1233" s="13">
        <f t="shared" si="234"/>
        <v>2.2657021096633447</v>
      </c>
      <c r="Q1233">
        <v>12.472217313274751</v>
      </c>
    </row>
    <row r="1234" spans="1:17" x14ac:dyDescent="0.2">
      <c r="A1234" s="14">
        <f t="shared" si="235"/>
        <v>59537</v>
      </c>
      <c r="B1234" s="1">
        <v>1</v>
      </c>
      <c r="F1234" s="34">
        <v>22.681333061139039</v>
      </c>
      <c r="G1234" s="13">
        <f t="shared" si="228"/>
        <v>0</v>
      </c>
      <c r="H1234" s="13">
        <f t="shared" si="229"/>
        <v>22.681333061139039</v>
      </c>
      <c r="I1234" s="16">
        <f t="shared" si="237"/>
        <v>33.821842819509129</v>
      </c>
      <c r="J1234" s="13">
        <f t="shared" si="230"/>
        <v>27.463791321713309</v>
      </c>
      <c r="K1234" s="13">
        <f t="shared" si="231"/>
        <v>6.3580514977958202</v>
      </c>
      <c r="L1234" s="13">
        <f t="shared" si="232"/>
        <v>0</v>
      </c>
      <c r="M1234" s="13">
        <f t="shared" si="238"/>
        <v>7.0057038312724404E-2</v>
      </c>
      <c r="N1234" s="13">
        <f t="shared" si="233"/>
        <v>4.3435363753889129E-2</v>
      </c>
      <c r="O1234" s="13">
        <f t="shared" si="234"/>
        <v>4.3435363753889129E-2</v>
      </c>
      <c r="Q1234">
        <v>11.69231259354839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22.00589257616469</v>
      </c>
      <c r="G1235" s="13">
        <f t="shared" si="228"/>
        <v>0</v>
      </c>
      <c r="H1235" s="13">
        <f t="shared" si="229"/>
        <v>22.00589257616469</v>
      </c>
      <c r="I1235" s="16">
        <f t="shared" si="237"/>
        <v>28.363944073960511</v>
      </c>
      <c r="J1235" s="13">
        <f t="shared" si="230"/>
        <v>25.368274481095852</v>
      </c>
      <c r="K1235" s="13">
        <f t="shared" si="231"/>
        <v>2.9956695928646582</v>
      </c>
      <c r="L1235" s="13">
        <f t="shared" si="232"/>
        <v>0</v>
      </c>
      <c r="M1235" s="13">
        <f t="shared" si="238"/>
        <v>2.6621674558835275E-2</v>
      </c>
      <c r="N1235" s="13">
        <f t="shared" si="233"/>
        <v>1.6505438226477868E-2</v>
      </c>
      <c r="O1235" s="13">
        <f t="shared" si="234"/>
        <v>1.6505438226477868E-2</v>
      </c>
      <c r="Q1235">
        <v>14.416143210540049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22.76612586869782</v>
      </c>
      <c r="G1236" s="13">
        <f t="shared" si="228"/>
        <v>0</v>
      </c>
      <c r="H1236" s="13">
        <f t="shared" si="229"/>
        <v>22.76612586869782</v>
      </c>
      <c r="I1236" s="16">
        <f t="shared" si="237"/>
        <v>25.761795461562478</v>
      </c>
      <c r="J1236" s="13">
        <f t="shared" si="230"/>
        <v>24.4055686451577</v>
      </c>
      <c r="K1236" s="13">
        <f t="shared" si="231"/>
        <v>1.3562268164047779</v>
      </c>
      <c r="L1236" s="13">
        <f t="shared" si="232"/>
        <v>0</v>
      </c>
      <c r="M1236" s="13">
        <f t="shared" si="238"/>
        <v>1.0116236332357406E-2</v>
      </c>
      <c r="N1236" s="13">
        <f t="shared" si="233"/>
        <v>6.2720665260615916E-3</v>
      </c>
      <c r="O1236" s="13">
        <f t="shared" si="234"/>
        <v>6.2720665260615916E-3</v>
      </c>
      <c r="Q1236">
        <v>18.628097799127001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0.485714286</v>
      </c>
      <c r="G1237" s="13">
        <f t="shared" si="228"/>
        <v>0</v>
      </c>
      <c r="H1237" s="13">
        <f t="shared" si="229"/>
        <v>0.485714286</v>
      </c>
      <c r="I1237" s="16">
        <f t="shared" si="237"/>
        <v>1.8419411024047778</v>
      </c>
      <c r="J1237" s="13">
        <f t="shared" si="230"/>
        <v>1.8415902536624873</v>
      </c>
      <c r="K1237" s="13">
        <f t="shared" si="231"/>
        <v>3.5084874229052154E-4</v>
      </c>
      <c r="L1237" s="13">
        <f t="shared" si="232"/>
        <v>0</v>
      </c>
      <c r="M1237" s="13">
        <f t="shared" si="238"/>
        <v>3.8441698062958145E-3</v>
      </c>
      <c r="N1237" s="13">
        <f t="shared" si="233"/>
        <v>2.3833852799034052E-3</v>
      </c>
      <c r="O1237" s="13">
        <f t="shared" si="234"/>
        <v>2.3833852799034052E-3</v>
      </c>
      <c r="Q1237">
        <v>21.642892067411111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11.611778703512661</v>
      </c>
      <c r="G1238" s="13">
        <f t="shared" si="228"/>
        <v>0</v>
      </c>
      <c r="H1238" s="13">
        <f t="shared" si="229"/>
        <v>11.611778703512661</v>
      </c>
      <c r="I1238" s="16">
        <f t="shared" si="237"/>
        <v>11.612129552254951</v>
      </c>
      <c r="J1238" s="13">
        <f t="shared" si="230"/>
        <v>11.503342985116904</v>
      </c>
      <c r="K1238" s="13">
        <f t="shared" si="231"/>
        <v>0.10878656713804702</v>
      </c>
      <c r="L1238" s="13">
        <f t="shared" si="232"/>
        <v>0</v>
      </c>
      <c r="M1238" s="13">
        <f t="shared" si="238"/>
        <v>1.4607845263924094E-3</v>
      </c>
      <c r="N1238" s="13">
        <f t="shared" si="233"/>
        <v>9.0568640636329377E-4</v>
      </c>
      <c r="O1238" s="13">
        <f t="shared" si="234"/>
        <v>9.0568640636329377E-4</v>
      </c>
      <c r="Q1238">
        <v>20.03958184585602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9.3539674683881149</v>
      </c>
      <c r="G1239" s="13">
        <f t="shared" si="228"/>
        <v>0</v>
      </c>
      <c r="H1239" s="13">
        <f t="shared" si="229"/>
        <v>9.3539674683881149</v>
      </c>
      <c r="I1239" s="16">
        <f t="shared" si="237"/>
        <v>9.4627540355261619</v>
      </c>
      <c r="J1239" s="13">
        <f t="shared" si="230"/>
        <v>9.431366208777332</v>
      </c>
      <c r="K1239" s="13">
        <f t="shared" si="231"/>
        <v>3.1387826748829895E-2</v>
      </c>
      <c r="L1239" s="13">
        <f t="shared" si="232"/>
        <v>0</v>
      </c>
      <c r="M1239" s="13">
        <f t="shared" si="238"/>
        <v>5.5509812002911562E-4</v>
      </c>
      <c r="N1239" s="13">
        <f t="shared" si="233"/>
        <v>3.4416083441805167E-4</v>
      </c>
      <c r="O1239" s="13">
        <f t="shared" si="234"/>
        <v>3.4416083441805167E-4</v>
      </c>
      <c r="Q1239">
        <v>24.567430000000009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9.4533194389031241</v>
      </c>
      <c r="G1240" s="13">
        <f t="shared" si="228"/>
        <v>0</v>
      </c>
      <c r="H1240" s="13">
        <f t="shared" si="229"/>
        <v>9.4533194389031241</v>
      </c>
      <c r="I1240" s="16">
        <f t="shared" si="237"/>
        <v>9.484707265651954</v>
      </c>
      <c r="J1240" s="13">
        <f t="shared" si="230"/>
        <v>9.4553363588460257</v>
      </c>
      <c r="K1240" s="13">
        <f t="shared" si="231"/>
        <v>2.9370906805928243E-2</v>
      </c>
      <c r="L1240" s="13">
        <f t="shared" si="232"/>
        <v>0</v>
      </c>
      <c r="M1240" s="13">
        <f t="shared" si="238"/>
        <v>2.1093728561106395E-4</v>
      </c>
      <c r="N1240" s="13">
        <f t="shared" si="233"/>
        <v>1.3078111707885964E-4</v>
      </c>
      <c r="O1240" s="13">
        <f t="shared" si="234"/>
        <v>1.3078111707885964E-4</v>
      </c>
      <c r="Q1240">
        <v>25.096340521791209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0.37219823650181999</v>
      </c>
      <c r="G1241" s="13">
        <f t="shared" si="228"/>
        <v>0</v>
      </c>
      <c r="H1241" s="13">
        <f t="shared" si="229"/>
        <v>0.37219823650181999</v>
      </c>
      <c r="I1241" s="16">
        <f t="shared" si="237"/>
        <v>0.40156914330774823</v>
      </c>
      <c r="J1241" s="13">
        <f t="shared" si="230"/>
        <v>0.40156702453968246</v>
      </c>
      <c r="K1241" s="13">
        <f t="shared" si="231"/>
        <v>2.1187680657730468E-6</v>
      </c>
      <c r="L1241" s="13">
        <f t="shared" si="232"/>
        <v>0</v>
      </c>
      <c r="M1241" s="13">
        <f t="shared" si="238"/>
        <v>8.0156168532204315E-5</v>
      </c>
      <c r="N1241" s="13">
        <f t="shared" si="233"/>
        <v>4.9696824489966677E-5</v>
      </c>
      <c r="O1241" s="13">
        <f t="shared" si="234"/>
        <v>4.9696824489966677E-5</v>
      </c>
      <c r="Q1241">
        <v>25.49513669084018</v>
      </c>
    </row>
    <row r="1242" spans="1:17" x14ac:dyDescent="0.2">
      <c r="A1242" s="14">
        <f t="shared" si="235"/>
        <v>59780</v>
      </c>
      <c r="B1242" s="1">
        <v>9</v>
      </c>
      <c r="F1242" s="34">
        <v>13.889769259811461</v>
      </c>
      <c r="G1242" s="13">
        <f t="shared" si="228"/>
        <v>0</v>
      </c>
      <c r="H1242" s="13">
        <f t="shared" si="229"/>
        <v>13.889769259811461</v>
      </c>
      <c r="I1242" s="16">
        <f t="shared" si="237"/>
        <v>13.889771378579526</v>
      </c>
      <c r="J1242" s="13">
        <f t="shared" si="230"/>
        <v>13.797981936540641</v>
      </c>
      <c r="K1242" s="13">
        <f t="shared" si="231"/>
        <v>9.1789442038885838E-2</v>
      </c>
      <c r="L1242" s="13">
        <f t="shared" si="232"/>
        <v>0</v>
      </c>
      <c r="M1242" s="13">
        <f t="shared" si="238"/>
        <v>3.0459344042237639E-5</v>
      </c>
      <c r="N1242" s="13">
        <f t="shared" si="233"/>
        <v>1.8884793306187337E-5</v>
      </c>
      <c r="O1242" s="13">
        <f t="shared" si="234"/>
        <v>1.8884793306187337E-5</v>
      </c>
      <c r="Q1242">
        <v>25.093648991692771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52.354376857219179</v>
      </c>
      <c r="G1243" s="13">
        <f t="shared" si="228"/>
        <v>2.7986241052999121</v>
      </c>
      <c r="H1243" s="13">
        <f t="shared" si="229"/>
        <v>49.555752751919265</v>
      </c>
      <c r="I1243" s="16">
        <f t="shared" si="237"/>
        <v>49.647542193958152</v>
      </c>
      <c r="J1243" s="13">
        <f t="shared" si="230"/>
        <v>42.968002325028337</v>
      </c>
      <c r="K1243" s="13">
        <f t="shared" si="231"/>
        <v>6.6795398689298153</v>
      </c>
      <c r="L1243" s="13">
        <f t="shared" si="232"/>
        <v>0</v>
      </c>
      <c r="M1243" s="13">
        <f t="shared" si="238"/>
        <v>1.1574550736050302E-5</v>
      </c>
      <c r="N1243" s="13">
        <f t="shared" si="233"/>
        <v>7.1762214563511874E-6</v>
      </c>
      <c r="O1243" s="13">
        <f t="shared" si="234"/>
        <v>2.7986312815213683</v>
      </c>
      <c r="Q1243">
        <v>20.294154257877452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45.917414149308669</v>
      </c>
      <c r="G1244" s="13">
        <f t="shared" si="228"/>
        <v>2.0789536209073951</v>
      </c>
      <c r="H1244" s="13">
        <f t="shared" si="229"/>
        <v>43.838460528401271</v>
      </c>
      <c r="I1244" s="16">
        <f t="shared" si="237"/>
        <v>50.518000397331086</v>
      </c>
      <c r="J1244" s="13">
        <f t="shared" si="230"/>
        <v>41.796306794915701</v>
      </c>
      <c r="K1244" s="13">
        <f t="shared" si="231"/>
        <v>8.7216936024153853</v>
      </c>
      <c r="L1244" s="13">
        <f t="shared" si="232"/>
        <v>0</v>
      </c>
      <c r="M1244" s="13">
        <f t="shared" si="238"/>
        <v>4.3983292796991146E-6</v>
      </c>
      <c r="N1244" s="13">
        <f t="shared" si="233"/>
        <v>2.726964153413451E-6</v>
      </c>
      <c r="O1244" s="13">
        <f t="shared" si="234"/>
        <v>2.0789563478715487</v>
      </c>
      <c r="Q1244">
        <v>18.288288858509269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2.1622447772488931</v>
      </c>
      <c r="G1245" s="13">
        <f t="shared" si="228"/>
        <v>0</v>
      </c>
      <c r="H1245" s="13">
        <f t="shared" si="229"/>
        <v>2.1622447772488931</v>
      </c>
      <c r="I1245" s="16">
        <f t="shared" si="237"/>
        <v>10.883938379664279</v>
      </c>
      <c r="J1245" s="13">
        <f t="shared" si="230"/>
        <v>10.693016032403884</v>
      </c>
      <c r="K1245" s="13">
        <f t="shared" si="231"/>
        <v>0.19092234726039514</v>
      </c>
      <c r="L1245" s="13">
        <f t="shared" si="232"/>
        <v>0</v>
      </c>
      <c r="M1245" s="13">
        <f t="shared" si="238"/>
        <v>1.6713651262856637E-6</v>
      </c>
      <c r="N1245" s="13">
        <f t="shared" si="233"/>
        <v>1.0362463782971114E-6</v>
      </c>
      <c r="O1245" s="13">
        <f t="shared" si="234"/>
        <v>1.0362463782971114E-6</v>
      </c>
      <c r="Q1245">
        <v>14.57445045980724</v>
      </c>
    </row>
    <row r="1246" spans="1:17" x14ac:dyDescent="0.2">
      <c r="A1246" s="14">
        <f t="shared" si="235"/>
        <v>59902</v>
      </c>
      <c r="B1246" s="1">
        <v>1</v>
      </c>
      <c r="F1246" s="34">
        <v>8.3250642366313148</v>
      </c>
      <c r="G1246" s="13">
        <f t="shared" si="228"/>
        <v>0</v>
      </c>
      <c r="H1246" s="13">
        <f t="shared" si="229"/>
        <v>8.3250642366313148</v>
      </c>
      <c r="I1246" s="16">
        <f t="shared" si="237"/>
        <v>8.5159865838917099</v>
      </c>
      <c r="J1246" s="13">
        <f t="shared" si="230"/>
        <v>8.4078043641553855</v>
      </c>
      <c r="K1246" s="13">
        <f t="shared" si="231"/>
        <v>0.10818221973632447</v>
      </c>
      <c r="L1246" s="13">
        <f t="shared" si="232"/>
        <v>0</v>
      </c>
      <c r="M1246" s="13">
        <f t="shared" si="238"/>
        <v>6.3511874798855224E-7</v>
      </c>
      <c r="N1246" s="13">
        <f t="shared" si="233"/>
        <v>3.9377362375290241E-7</v>
      </c>
      <c r="O1246" s="13">
        <f t="shared" si="234"/>
        <v>3.9377362375290241E-7</v>
      </c>
      <c r="Q1246">
        <v>13.4123992437385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50.148125465210207</v>
      </c>
      <c r="G1247" s="13">
        <f t="shared" si="228"/>
        <v>2.5519590118347106</v>
      </c>
      <c r="H1247" s="13">
        <f t="shared" si="229"/>
        <v>47.596166453375496</v>
      </c>
      <c r="I1247" s="16">
        <f t="shared" si="237"/>
        <v>47.704348673111824</v>
      </c>
      <c r="J1247" s="13">
        <f t="shared" si="230"/>
        <v>33.44537752054935</v>
      </c>
      <c r="K1247" s="13">
        <f t="shared" si="231"/>
        <v>14.258971152562474</v>
      </c>
      <c r="L1247" s="13">
        <f t="shared" si="232"/>
        <v>3.1400351999742617</v>
      </c>
      <c r="M1247" s="13">
        <f t="shared" si="238"/>
        <v>3.1400354413193856</v>
      </c>
      <c r="N1247" s="13">
        <f t="shared" si="233"/>
        <v>1.946821973618019</v>
      </c>
      <c r="O1247" s="13">
        <f t="shared" si="234"/>
        <v>4.4987809854527292</v>
      </c>
      <c r="Q1247">
        <v>11.64434359354839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16.527818014991009</v>
      </c>
      <c r="G1248" s="13">
        <f t="shared" si="228"/>
        <v>0</v>
      </c>
      <c r="H1248" s="13">
        <f t="shared" si="229"/>
        <v>16.527818014991009</v>
      </c>
      <c r="I1248" s="16">
        <f t="shared" si="237"/>
        <v>27.646753967579222</v>
      </c>
      <c r="J1248" s="13">
        <f t="shared" si="230"/>
        <v>25.620205216334735</v>
      </c>
      <c r="K1248" s="13">
        <f t="shared" si="231"/>
        <v>2.0265487512444871</v>
      </c>
      <c r="L1248" s="13">
        <f t="shared" si="232"/>
        <v>0</v>
      </c>
      <c r="M1248" s="13">
        <f t="shared" si="238"/>
        <v>1.1932134677013666</v>
      </c>
      <c r="N1248" s="13">
        <f t="shared" si="233"/>
        <v>0.73979234997484733</v>
      </c>
      <c r="O1248" s="13">
        <f t="shared" si="234"/>
        <v>0.73979234997484733</v>
      </c>
      <c r="Q1248">
        <v>17.047689699603112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8.1896639982114507</v>
      </c>
      <c r="G1249" s="13">
        <f t="shared" si="228"/>
        <v>0</v>
      </c>
      <c r="H1249" s="13">
        <f t="shared" si="229"/>
        <v>8.1896639982114507</v>
      </c>
      <c r="I1249" s="16">
        <f t="shared" si="237"/>
        <v>10.216212749455938</v>
      </c>
      <c r="J1249" s="13">
        <f t="shared" si="230"/>
        <v>10.130555170329171</v>
      </c>
      <c r="K1249" s="13">
        <f t="shared" si="231"/>
        <v>8.5657579126767303E-2</v>
      </c>
      <c r="L1249" s="13">
        <f t="shared" si="232"/>
        <v>0</v>
      </c>
      <c r="M1249" s="13">
        <f t="shared" si="238"/>
        <v>0.45342111772651927</v>
      </c>
      <c r="N1249" s="13">
        <f t="shared" si="233"/>
        <v>0.28112109299044197</v>
      </c>
      <c r="O1249" s="13">
        <f t="shared" si="234"/>
        <v>0.28112109299044197</v>
      </c>
      <c r="Q1249">
        <v>19.025111741761648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15.576929212314811</v>
      </c>
      <c r="G1250" s="13">
        <f t="shared" si="228"/>
        <v>0</v>
      </c>
      <c r="H1250" s="13">
        <f t="shared" si="229"/>
        <v>15.576929212314811</v>
      </c>
      <c r="I1250" s="16">
        <f t="shared" si="237"/>
        <v>15.662586791441578</v>
      </c>
      <c r="J1250" s="13">
        <f t="shared" si="230"/>
        <v>15.406912548120319</v>
      </c>
      <c r="K1250" s="13">
        <f t="shared" si="231"/>
        <v>0.2556742433212591</v>
      </c>
      <c r="L1250" s="13">
        <f t="shared" si="232"/>
        <v>0</v>
      </c>
      <c r="M1250" s="13">
        <f t="shared" si="238"/>
        <v>0.17230002473607731</v>
      </c>
      <c r="N1250" s="13">
        <f t="shared" si="233"/>
        <v>0.10682601533636793</v>
      </c>
      <c r="O1250" s="13">
        <f t="shared" si="234"/>
        <v>0.10682601533636793</v>
      </c>
      <c r="Q1250">
        <v>20.269471442822081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8.7249472481097179</v>
      </c>
      <c r="G1251" s="13">
        <f t="shared" si="228"/>
        <v>0</v>
      </c>
      <c r="H1251" s="13">
        <f t="shared" si="229"/>
        <v>8.7249472481097179</v>
      </c>
      <c r="I1251" s="16">
        <f t="shared" si="237"/>
        <v>8.980621491430977</v>
      </c>
      <c r="J1251" s="13">
        <f t="shared" si="230"/>
        <v>8.9480905463176015</v>
      </c>
      <c r="K1251" s="13">
        <f t="shared" si="231"/>
        <v>3.2530945113375509E-2</v>
      </c>
      <c r="L1251" s="13">
        <f t="shared" si="232"/>
        <v>0</v>
      </c>
      <c r="M1251" s="13">
        <f t="shared" si="238"/>
        <v>6.5474009399709376E-2</v>
      </c>
      <c r="N1251" s="13">
        <f t="shared" si="233"/>
        <v>4.0593885827819816E-2</v>
      </c>
      <c r="O1251" s="13">
        <f t="shared" si="234"/>
        <v>4.0593885827819816E-2</v>
      </c>
      <c r="Q1251">
        <v>23.189009964084811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4.0863580548925276</v>
      </c>
      <c r="G1252" s="13">
        <f t="shared" si="228"/>
        <v>0</v>
      </c>
      <c r="H1252" s="13">
        <f t="shared" si="229"/>
        <v>4.0863580548925276</v>
      </c>
      <c r="I1252" s="16">
        <f t="shared" si="237"/>
        <v>4.1188890000059031</v>
      </c>
      <c r="J1252" s="13">
        <f t="shared" si="230"/>
        <v>4.1167142895011368</v>
      </c>
      <c r="K1252" s="13">
        <f t="shared" si="231"/>
        <v>2.1747105047662529E-3</v>
      </c>
      <c r="L1252" s="13">
        <f t="shared" si="232"/>
        <v>0</v>
      </c>
      <c r="M1252" s="13">
        <f t="shared" si="238"/>
        <v>2.4880123571889561E-2</v>
      </c>
      <c r="N1252" s="13">
        <f t="shared" si="233"/>
        <v>1.5425676614571527E-2</v>
      </c>
      <c r="O1252" s="13">
        <f t="shared" si="234"/>
        <v>1.5425676614571527E-2</v>
      </c>
      <c r="Q1252">
        <v>25.850770107262001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1.319966658718881</v>
      </c>
      <c r="G1253" s="13">
        <f t="shared" si="228"/>
        <v>0</v>
      </c>
      <c r="H1253" s="13">
        <f t="shared" si="229"/>
        <v>1.319966658718881</v>
      </c>
      <c r="I1253" s="16">
        <f t="shared" si="237"/>
        <v>1.3221413692236472</v>
      </c>
      <c r="J1253" s="13">
        <f t="shared" si="230"/>
        <v>1.3220771555195228</v>
      </c>
      <c r="K1253" s="13">
        <f t="shared" si="231"/>
        <v>6.4213704124460591E-5</v>
      </c>
      <c r="L1253" s="13">
        <f t="shared" si="232"/>
        <v>0</v>
      </c>
      <c r="M1253" s="13">
        <f t="shared" si="238"/>
        <v>9.4544469573180339E-3</v>
      </c>
      <c r="N1253" s="13">
        <f t="shared" si="233"/>
        <v>5.861757113537181E-3</v>
      </c>
      <c r="O1253" s="13">
        <f t="shared" si="234"/>
        <v>5.861757113537181E-3</v>
      </c>
      <c r="Q1253">
        <v>26.678298437519409</v>
      </c>
    </row>
    <row r="1254" spans="1:17" x14ac:dyDescent="0.2">
      <c r="A1254" s="14">
        <f t="shared" si="235"/>
        <v>60146</v>
      </c>
      <c r="B1254" s="1">
        <v>9</v>
      </c>
      <c r="F1254" s="34">
        <v>2.8781664310521919</v>
      </c>
      <c r="G1254" s="13">
        <f t="shared" si="228"/>
        <v>0</v>
      </c>
      <c r="H1254" s="13">
        <f t="shared" si="229"/>
        <v>2.8781664310521919</v>
      </c>
      <c r="I1254" s="16">
        <f t="shared" si="237"/>
        <v>2.8782306447563162</v>
      </c>
      <c r="J1254" s="13">
        <f t="shared" si="230"/>
        <v>2.8774958467472418</v>
      </c>
      <c r="K1254" s="13">
        <f t="shared" si="231"/>
        <v>7.3479800907438886E-4</v>
      </c>
      <c r="L1254" s="13">
        <f t="shared" si="232"/>
        <v>0</v>
      </c>
      <c r="M1254" s="13">
        <f t="shared" si="238"/>
        <v>3.592689843780853E-3</v>
      </c>
      <c r="N1254" s="13">
        <f t="shared" si="233"/>
        <v>2.2274677031441288E-3</v>
      </c>
      <c r="O1254" s="13">
        <f t="shared" si="234"/>
        <v>2.2274677031441288E-3</v>
      </c>
      <c r="Q1254">
        <v>25.924796000000011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18.30275781328999</v>
      </c>
      <c r="G1255" s="13">
        <f t="shared" si="228"/>
        <v>0</v>
      </c>
      <c r="H1255" s="13">
        <f t="shared" si="229"/>
        <v>18.30275781328999</v>
      </c>
      <c r="I1255" s="16">
        <f t="shared" si="237"/>
        <v>18.303492611299063</v>
      </c>
      <c r="J1255" s="13">
        <f t="shared" si="230"/>
        <v>18.026825356249709</v>
      </c>
      <c r="K1255" s="13">
        <f t="shared" si="231"/>
        <v>0.27666725504935386</v>
      </c>
      <c r="L1255" s="13">
        <f t="shared" si="232"/>
        <v>0</v>
      </c>
      <c r="M1255" s="13">
        <f t="shared" si="238"/>
        <v>1.3652221406367242E-3</v>
      </c>
      <c r="N1255" s="13">
        <f t="shared" si="233"/>
        <v>8.4643772719476904E-4</v>
      </c>
      <c r="O1255" s="13">
        <f t="shared" si="234"/>
        <v>8.4643772719476904E-4</v>
      </c>
      <c r="Q1255">
        <v>23.032670450224309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53.369585948884783</v>
      </c>
      <c r="G1256" s="13">
        <f t="shared" si="228"/>
        <v>2.9121273290891079</v>
      </c>
      <c r="H1256" s="13">
        <f t="shared" si="229"/>
        <v>50.457458619795673</v>
      </c>
      <c r="I1256" s="16">
        <f t="shared" si="237"/>
        <v>50.734125874845027</v>
      </c>
      <c r="J1256" s="13">
        <f t="shared" si="230"/>
        <v>42.728344878846848</v>
      </c>
      <c r="K1256" s="13">
        <f t="shared" si="231"/>
        <v>8.0057809959981796</v>
      </c>
      <c r="L1256" s="13">
        <f t="shared" si="232"/>
        <v>0</v>
      </c>
      <c r="M1256" s="13">
        <f t="shared" si="238"/>
        <v>5.1878441344195515E-4</v>
      </c>
      <c r="N1256" s="13">
        <f t="shared" si="233"/>
        <v>3.2164633633401221E-4</v>
      </c>
      <c r="O1256" s="13">
        <f t="shared" si="234"/>
        <v>2.9124489754254417</v>
      </c>
      <c r="Q1256">
        <v>19.178055527430491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31.57739018001833</v>
      </c>
      <c r="G1257" s="13">
        <f t="shared" si="228"/>
        <v>0.47569872190092366</v>
      </c>
      <c r="H1257" s="13">
        <f t="shared" si="229"/>
        <v>31.101691458117408</v>
      </c>
      <c r="I1257" s="16">
        <f t="shared" si="237"/>
        <v>39.107472454115587</v>
      </c>
      <c r="J1257" s="13">
        <f t="shared" si="230"/>
        <v>31.177632483555243</v>
      </c>
      <c r="K1257" s="13">
        <f t="shared" si="231"/>
        <v>7.9298399705603444</v>
      </c>
      <c r="L1257" s="13">
        <f t="shared" si="232"/>
        <v>0</v>
      </c>
      <c r="M1257" s="13">
        <f t="shared" si="238"/>
        <v>1.9713807710794294E-4</v>
      </c>
      <c r="N1257" s="13">
        <f t="shared" si="233"/>
        <v>1.2222560780692461E-4</v>
      </c>
      <c r="O1257" s="13">
        <f t="shared" si="234"/>
        <v>0.47582094750873061</v>
      </c>
      <c r="Q1257">
        <v>13.05853559354839</v>
      </c>
    </row>
    <row r="1258" spans="1:17" x14ac:dyDescent="0.2">
      <c r="A1258" s="14">
        <f t="shared" si="235"/>
        <v>60268</v>
      </c>
      <c r="B1258" s="1">
        <v>1</v>
      </c>
      <c r="F1258" s="34">
        <v>17.70945900596562</v>
      </c>
      <c r="G1258" s="13">
        <f t="shared" si="228"/>
        <v>0</v>
      </c>
      <c r="H1258" s="13">
        <f t="shared" si="229"/>
        <v>17.70945900596562</v>
      </c>
      <c r="I1258" s="16">
        <f t="shared" si="237"/>
        <v>25.639298976525964</v>
      </c>
      <c r="J1258" s="13">
        <f t="shared" si="230"/>
        <v>23.160250073175682</v>
      </c>
      <c r="K1258" s="13">
        <f t="shared" si="231"/>
        <v>2.4790489033502823</v>
      </c>
      <c r="L1258" s="13">
        <f t="shared" si="232"/>
        <v>0</v>
      </c>
      <c r="M1258" s="13">
        <f t="shared" si="238"/>
        <v>7.4912469301018325E-5</v>
      </c>
      <c r="N1258" s="13">
        <f t="shared" si="233"/>
        <v>4.644573096663136E-5</v>
      </c>
      <c r="O1258" s="13">
        <f t="shared" si="234"/>
        <v>4.644573096663136E-5</v>
      </c>
      <c r="Q1258">
        <v>13.70362131637992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29.689653333679331</v>
      </c>
      <c r="G1259" s="13">
        <f t="shared" si="228"/>
        <v>0.26464444797436454</v>
      </c>
      <c r="H1259" s="13">
        <f t="shared" si="229"/>
        <v>29.425008885704965</v>
      </c>
      <c r="I1259" s="16">
        <f t="shared" si="237"/>
        <v>31.904057789055248</v>
      </c>
      <c r="J1259" s="13">
        <f t="shared" si="230"/>
        <v>27.671828673159869</v>
      </c>
      <c r="K1259" s="13">
        <f t="shared" si="231"/>
        <v>4.2322291158953789</v>
      </c>
      <c r="L1259" s="13">
        <f t="shared" si="232"/>
        <v>0</v>
      </c>
      <c r="M1259" s="13">
        <f t="shared" si="238"/>
        <v>2.8466738334386965E-5</v>
      </c>
      <c r="N1259" s="13">
        <f t="shared" si="233"/>
        <v>1.7649377767319918E-5</v>
      </c>
      <c r="O1259" s="13">
        <f t="shared" si="234"/>
        <v>0.26466209735213186</v>
      </c>
      <c r="Q1259">
        <v>14.129240556115811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38.74076615407489</v>
      </c>
      <c r="G1260" s="13">
        <f t="shared" si="228"/>
        <v>1.2765842468084383</v>
      </c>
      <c r="H1260" s="13">
        <f t="shared" si="229"/>
        <v>37.46418190726645</v>
      </c>
      <c r="I1260" s="16">
        <f t="shared" si="237"/>
        <v>41.696411023161829</v>
      </c>
      <c r="J1260" s="13">
        <f t="shared" si="230"/>
        <v>35.970697444984133</v>
      </c>
      <c r="K1260" s="13">
        <f t="shared" si="231"/>
        <v>5.7257135781776967</v>
      </c>
      <c r="L1260" s="13">
        <f t="shared" si="232"/>
        <v>0</v>
      </c>
      <c r="M1260" s="13">
        <f t="shared" si="238"/>
        <v>1.0817360567067047E-5</v>
      </c>
      <c r="N1260" s="13">
        <f t="shared" si="233"/>
        <v>6.7067635515815689E-6</v>
      </c>
      <c r="O1260" s="13">
        <f t="shared" si="234"/>
        <v>1.2765909535719899</v>
      </c>
      <c r="Q1260">
        <v>17.648380130734299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13.48641670836489</v>
      </c>
      <c r="G1261" s="13">
        <f t="shared" si="228"/>
        <v>0</v>
      </c>
      <c r="H1261" s="13">
        <f t="shared" si="229"/>
        <v>13.48641670836489</v>
      </c>
      <c r="I1261" s="16">
        <f t="shared" si="237"/>
        <v>19.212130286542589</v>
      </c>
      <c r="J1261" s="13">
        <f t="shared" si="230"/>
        <v>18.501445981733241</v>
      </c>
      <c r="K1261" s="13">
        <f t="shared" si="231"/>
        <v>0.71068430480934808</v>
      </c>
      <c r="L1261" s="13">
        <f t="shared" si="232"/>
        <v>0</v>
      </c>
      <c r="M1261" s="13">
        <f t="shared" si="238"/>
        <v>4.1105970154854777E-6</v>
      </c>
      <c r="N1261" s="13">
        <f t="shared" si="233"/>
        <v>2.5485701496009962E-6</v>
      </c>
      <c r="O1261" s="13">
        <f t="shared" si="234"/>
        <v>2.5485701496009962E-6</v>
      </c>
      <c r="Q1261">
        <v>17.148190087611301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24.906060054969149</v>
      </c>
      <c r="G1262" s="13">
        <f t="shared" si="228"/>
        <v>0</v>
      </c>
      <c r="H1262" s="13">
        <f t="shared" si="229"/>
        <v>24.906060054969149</v>
      </c>
      <c r="I1262" s="16">
        <f t="shared" si="237"/>
        <v>25.616744359778497</v>
      </c>
      <c r="J1262" s="13">
        <f t="shared" si="230"/>
        <v>24.501697311152313</v>
      </c>
      <c r="K1262" s="13">
        <f t="shared" si="231"/>
        <v>1.1150470486261845</v>
      </c>
      <c r="L1262" s="13">
        <f t="shared" si="232"/>
        <v>0</v>
      </c>
      <c r="M1262" s="13">
        <f t="shared" si="238"/>
        <v>1.5620268658844815E-6</v>
      </c>
      <c r="N1262" s="13">
        <f t="shared" si="233"/>
        <v>9.6845665684837848E-7</v>
      </c>
      <c r="O1262" s="13">
        <f t="shared" si="234"/>
        <v>9.6845665684837848E-7</v>
      </c>
      <c r="Q1262">
        <v>19.993350448129679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2.8363371151843162</v>
      </c>
      <c r="G1263" s="13">
        <f t="shared" si="228"/>
        <v>0</v>
      </c>
      <c r="H1263" s="13">
        <f t="shared" si="229"/>
        <v>2.8363371151843162</v>
      </c>
      <c r="I1263" s="16">
        <f t="shared" si="237"/>
        <v>3.9513841638105007</v>
      </c>
      <c r="J1263" s="13">
        <f t="shared" si="230"/>
        <v>3.9489926972973399</v>
      </c>
      <c r="K1263" s="13">
        <f t="shared" si="231"/>
        <v>2.3914665131608004E-3</v>
      </c>
      <c r="L1263" s="13">
        <f t="shared" si="232"/>
        <v>0</v>
      </c>
      <c r="M1263" s="13">
        <f t="shared" si="238"/>
        <v>5.9357020903610304E-7</v>
      </c>
      <c r="N1263" s="13">
        <f t="shared" si="233"/>
        <v>3.6801352960238391E-7</v>
      </c>
      <c r="O1263" s="13">
        <f t="shared" si="234"/>
        <v>3.6801352960238391E-7</v>
      </c>
      <c r="Q1263">
        <v>24.27176029605571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15.53594760854674</v>
      </c>
      <c r="G1264" s="13">
        <f t="shared" si="228"/>
        <v>0</v>
      </c>
      <c r="H1264" s="13">
        <f t="shared" si="229"/>
        <v>15.53594760854674</v>
      </c>
      <c r="I1264" s="16">
        <f t="shared" si="237"/>
        <v>15.538339075059902</v>
      </c>
      <c r="J1264" s="13">
        <f t="shared" si="230"/>
        <v>15.434481195085626</v>
      </c>
      <c r="K1264" s="13">
        <f t="shared" si="231"/>
        <v>0.1038578799742762</v>
      </c>
      <c r="L1264" s="13">
        <f t="shared" si="232"/>
        <v>0</v>
      </c>
      <c r="M1264" s="13">
        <f t="shared" si="238"/>
        <v>2.2555667943371913E-7</v>
      </c>
      <c r="N1264" s="13">
        <f t="shared" si="233"/>
        <v>1.3984514124890585E-7</v>
      </c>
      <c r="O1264" s="13">
        <f t="shared" si="234"/>
        <v>1.3984514124890585E-7</v>
      </c>
      <c r="Q1264">
        <v>26.631903000000008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3.4965485573894162</v>
      </c>
      <c r="G1265" s="13">
        <f t="shared" si="228"/>
        <v>0</v>
      </c>
      <c r="H1265" s="13">
        <f t="shared" si="229"/>
        <v>3.4965485573894162</v>
      </c>
      <c r="I1265" s="16">
        <f t="shared" si="237"/>
        <v>3.6004064373636924</v>
      </c>
      <c r="J1265" s="13">
        <f t="shared" si="230"/>
        <v>3.599094386491335</v>
      </c>
      <c r="K1265" s="13">
        <f t="shared" si="231"/>
        <v>1.3120508723574176E-3</v>
      </c>
      <c r="L1265" s="13">
        <f t="shared" si="232"/>
        <v>0</v>
      </c>
      <c r="M1265" s="13">
        <f t="shared" si="238"/>
        <v>8.5711538184813283E-8</v>
      </c>
      <c r="N1265" s="13">
        <f t="shared" si="233"/>
        <v>5.3141153674584237E-8</v>
      </c>
      <c r="O1265" s="13">
        <f t="shared" si="234"/>
        <v>5.3141153674584237E-8</v>
      </c>
      <c r="Q1265">
        <v>26.589451618242471</v>
      </c>
    </row>
    <row r="1266" spans="1:17" x14ac:dyDescent="0.2">
      <c r="A1266" s="14">
        <f t="shared" si="235"/>
        <v>60511</v>
      </c>
      <c r="B1266" s="1">
        <v>9</v>
      </c>
      <c r="F1266" s="34">
        <v>4.7682620917653624</v>
      </c>
      <c r="G1266" s="13">
        <f t="shared" si="228"/>
        <v>0</v>
      </c>
      <c r="H1266" s="13">
        <f t="shared" si="229"/>
        <v>4.7682620917653624</v>
      </c>
      <c r="I1266" s="16">
        <f t="shared" si="237"/>
        <v>4.7695741426377198</v>
      </c>
      <c r="J1266" s="13">
        <f t="shared" si="230"/>
        <v>4.7657094145118961</v>
      </c>
      <c r="K1266" s="13">
        <f t="shared" si="231"/>
        <v>3.8647281258237243E-3</v>
      </c>
      <c r="L1266" s="13">
        <f t="shared" si="232"/>
        <v>0</v>
      </c>
      <c r="M1266" s="13">
        <f t="shared" si="238"/>
        <v>3.2570384510229046E-8</v>
      </c>
      <c r="N1266" s="13">
        <f t="shared" si="233"/>
        <v>2.0193638396342008E-8</v>
      </c>
      <c r="O1266" s="13">
        <f t="shared" si="234"/>
        <v>2.0193638396342008E-8</v>
      </c>
      <c r="Q1266">
        <v>24.875657580957739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45.748728639599229</v>
      </c>
      <c r="G1267" s="13">
        <f t="shared" si="228"/>
        <v>2.0600941078122821</v>
      </c>
      <c r="H1267" s="13">
        <f t="shared" si="229"/>
        <v>43.688634531786946</v>
      </c>
      <c r="I1267" s="16">
        <f t="shared" si="237"/>
        <v>43.692499259912772</v>
      </c>
      <c r="J1267" s="13">
        <f t="shared" si="230"/>
        <v>39.107141836272611</v>
      </c>
      <c r="K1267" s="13">
        <f t="shared" si="231"/>
        <v>4.5853574236401613</v>
      </c>
      <c r="L1267" s="13">
        <f t="shared" si="232"/>
        <v>0</v>
      </c>
      <c r="M1267" s="13">
        <f t="shared" si="238"/>
        <v>1.2376746113887038E-8</v>
      </c>
      <c r="N1267" s="13">
        <f t="shared" si="233"/>
        <v>7.6735825906099639E-9</v>
      </c>
      <c r="O1267" s="13">
        <f t="shared" si="234"/>
        <v>2.0600941154858647</v>
      </c>
      <c r="Q1267">
        <v>20.60742358959439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4.9477580853211824</v>
      </c>
      <c r="G1268" s="13">
        <f t="shared" si="228"/>
        <v>0</v>
      </c>
      <c r="H1268" s="13">
        <f t="shared" si="229"/>
        <v>4.9477580853211824</v>
      </c>
      <c r="I1268" s="16">
        <f t="shared" si="237"/>
        <v>9.5331155089613446</v>
      </c>
      <c r="J1268" s="13">
        <f t="shared" si="230"/>
        <v>9.4636710599499878</v>
      </c>
      <c r="K1268" s="13">
        <f t="shared" si="231"/>
        <v>6.9444449011356824E-2</v>
      </c>
      <c r="L1268" s="13">
        <f t="shared" si="232"/>
        <v>0</v>
      </c>
      <c r="M1268" s="13">
        <f t="shared" si="238"/>
        <v>4.7031635232770742E-9</v>
      </c>
      <c r="N1268" s="13">
        <f t="shared" si="233"/>
        <v>2.9159613844317859E-9</v>
      </c>
      <c r="O1268" s="13">
        <f t="shared" si="234"/>
        <v>2.9159613844317859E-9</v>
      </c>
      <c r="Q1268">
        <v>19.052530117749779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14.49199151957464</v>
      </c>
      <c r="G1269" s="13">
        <f t="shared" si="228"/>
        <v>0</v>
      </c>
      <c r="H1269" s="13">
        <f t="shared" si="229"/>
        <v>14.49199151957464</v>
      </c>
      <c r="I1269" s="16">
        <f t="shared" si="237"/>
        <v>14.561435968585997</v>
      </c>
      <c r="J1269" s="13">
        <f t="shared" si="230"/>
        <v>14.108503857900869</v>
      </c>
      <c r="K1269" s="13">
        <f t="shared" si="231"/>
        <v>0.4529321106851274</v>
      </c>
      <c r="L1269" s="13">
        <f t="shared" si="232"/>
        <v>0</v>
      </c>
      <c r="M1269" s="13">
        <f t="shared" si="238"/>
        <v>1.7872021388452883E-9</v>
      </c>
      <c r="N1269" s="13">
        <f t="shared" si="233"/>
        <v>1.1080653260840788E-9</v>
      </c>
      <c r="O1269" s="13">
        <f t="shared" si="234"/>
        <v>1.1080653260840788E-9</v>
      </c>
      <c r="Q1269">
        <v>14.491244593548389</v>
      </c>
    </row>
    <row r="1270" spans="1:17" x14ac:dyDescent="0.2">
      <c r="A1270" s="14">
        <f t="shared" si="235"/>
        <v>60633</v>
      </c>
      <c r="B1270" s="1">
        <v>1</v>
      </c>
      <c r="F1270" s="34">
        <v>27.60455224965952</v>
      </c>
      <c r="G1270" s="13">
        <f t="shared" si="228"/>
        <v>3.152429873071564E-2</v>
      </c>
      <c r="H1270" s="13">
        <f t="shared" si="229"/>
        <v>27.573027950928804</v>
      </c>
      <c r="I1270" s="16">
        <f t="shared" si="237"/>
        <v>28.025960061613929</v>
      </c>
      <c r="J1270" s="13">
        <f t="shared" si="230"/>
        <v>25.427971074509102</v>
      </c>
      <c r="K1270" s="13">
        <f t="shared" si="231"/>
        <v>2.5979889871048272</v>
      </c>
      <c r="L1270" s="13">
        <f t="shared" si="232"/>
        <v>0</v>
      </c>
      <c r="M1270" s="13">
        <f t="shared" si="238"/>
        <v>6.7913681276120959E-10</v>
      </c>
      <c r="N1270" s="13">
        <f t="shared" si="233"/>
        <v>4.2106482391194992E-10</v>
      </c>
      <c r="O1270" s="13">
        <f t="shared" si="234"/>
        <v>3.1524299151780462E-2</v>
      </c>
      <c r="Q1270">
        <v>15.338629093050359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59.357181511571113</v>
      </c>
      <c r="G1271" s="13">
        <f t="shared" si="228"/>
        <v>3.5815573063125936</v>
      </c>
      <c r="H1271" s="13">
        <f t="shared" si="229"/>
        <v>55.775624205258516</v>
      </c>
      <c r="I1271" s="16">
        <f t="shared" si="237"/>
        <v>58.373613192363344</v>
      </c>
      <c r="J1271" s="13">
        <f t="shared" si="230"/>
        <v>42.535355864061337</v>
      </c>
      <c r="K1271" s="13">
        <f t="shared" si="231"/>
        <v>15.838257328302006</v>
      </c>
      <c r="L1271" s="13">
        <f t="shared" si="232"/>
        <v>4.7309335240033468</v>
      </c>
      <c r="M1271" s="13">
        <f t="shared" si="238"/>
        <v>4.7309335242614186</v>
      </c>
      <c r="N1271" s="13">
        <f t="shared" si="233"/>
        <v>2.9331787850420796</v>
      </c>
      <c r="O1271" s="13">
        <f t="shared" si="234"/>
        <v>6.5147360913546732</v>
      </c>
      <c r="Q1271">
        <v>15.720372866531591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35.642521453597233</v>
      </c>
      <c r="G1272" s="13">
        <f t="shared" si="228"/>
        <v>0.93019179969682697</v>
      </c>
      <c r="H1272" s="13">
        <f t="shared" si="229"/>
        <v>34.712329653900404</v>
      </c>
      <c r="I1272" s="16">
        <f t="shared" si="237"/>
        <v>45.819653458199063</v>
      </c>
      <c r="J1272" s="13">
        <f t="shared" si="230"/>
        <v>38.526392632166093</v>
      </c>
      <c r="K1272" s="13">
        <f t="shared" si="231"/>
        <v>7.2932608260329701</v>
      </c>
      <c r="L1272" s="13">
        <f t="shared" si="232"/>
        <v>0</v>
      </c>
      <c r="M1272" s="13">
        <f t="shared" si="238"/>
        <v>1.7977547392193389</v>
      </c>
      <c r="N1272" s="13">
        <f t="shared" si="233"/>
        <v>1.1146079383159901</v>
      </c>
      <c r="O1272" s="13">
        <f t="shared" si="234"/>
        <v>2.0447997380128173</v>
      </c>
      <c r="Q1272">
        <v>17.658256000041661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7.3448821407674876</v>
      </c>
      <c r="G1273" s="13">
        <f t="shared" si="228"/>
        <v>0</v>
      </c>
      <c r="H1273" s="13">
        <f t="shared" si="229"/>
        <v>7.3448821407674876</v>
      </c>
      <c r="I1273" s="16">
        <f t="shared" si="237"/>
        <v>14.638142966800459</v>
      </c>
      <c r="J1273" s="13">
        <f t="shared" si="230"/>
        <v>14.288400311249422</v>
      </c>
      <c r="K1273" s="13">
        <f t="shared" si="231"/>
        <v>0.34974265555103656</v>
      </c>
      <c r="L1273" s="13">
        <f t="shared" si="232"/>
        <v>0</v>
      </c>
      <c r="M1273" s="13">
        <f t="shared" si="238"/>
        <v>0.68314680090334878</v>
      </c>
      <c r="N1273" s="13">
        <f t="shared" si="233"/>
        <v>0.42355101656007627</v>
      </c>
      <c r="O1273" s="13">
        <f t="shared" si="234"/>
        <v>0.42355101656007627</v>
      </c>
      <c r="Q1273">
        <v>16.53474247469477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10.06720687821625</v>
      </c>
      <c r="G1274" s="13">
        <f t="shared" si="228"/>
        <v>0</v>
      </c>
      <c r="H1274" s="13">
        <f t="shared" si="229"/>
        <v>10.06720687821625</v>
      </c>
      <c r="I1274" s="16">
        <f t="shared" si="237"/>
        <v>10.416949533767287</v>
      </c>
      <c r="J1274" s="13">
        <f t="shared" si="230"/>
        <v>10.318228296414132</v>
      </c>
      <c r="K1274" s="13">
        <f t="shared" si="231"/>
        <v>9.8721237353155189E-2</v>
      </c>
      <c r="L1274" s="13">
        <f t="shared" si="232"/>
        <v>0</v>
      </c>
      <c r="M1274" s="13">
        <f t="shared" si="238"/>
        <v>0.25959578434327252</v>
      </c>
      <c r="N1274" s="13">
        <f t="shared" si="233"/>
        <v>0.16094938629282896</v>
      </c>
      <c r="O1274" s="13">
        <f t="shared" si="234"/>
        <v>0.16094938629282896</v>
      </c>
      <c r="Q1274">
        <v>18.422994875791499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2.6472234480287091</v>
      </c>
      <c r="G1275" s="13">
        <f t="shared" si="228"/>
        <v>0</v>
      </c>
      <c r="H1275" s="13">
        <f t="shared" si="229"/>
        <v>2.6472234480287091</v>
      </c>
      <c r="I1275" s="16">
        <f t="shared" si="237"/>
        <v>2.7459446853818643</v>
      </c>
      <c r="J1275" s="13">
        <f t="shared" si="230"/>
        <v>2.745138630806117</v>
      </c>
      <c r="K1275" s="13">
        <f t="shared" si="231"/>
        <v>8.0605457574733919E-4</v>
      </c>
      <c r="L1275" s="13">
        <f t="shared" si="232"/>
        <v>0</v>
      </c>
      <c r="M1275" s="13">
        <f t="shared" si="238"/>
        <v>9.8646398050443562E-2</v>
      </c>
      <c r="N1275" s="13">
        <f t="shared" si="233"/>
        <v>6.1160766791275009E-2</v>
      </c>
      <c r="O1275" s="13">
        <f t="shared" si="234"/>
        <v>6.1160766791275009E-2</v>
      </c>
      <c r="Q1275">
        <v>24.24426829791425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2.4536676133195758</v>
      </c>
      <c r="G1276" s="13">
        <f t="shared" si="228"/>
        <v>0</v>
      </c>
      <c r="H1276" s="13">
        <f t="shared" si="229"/>
        <v>2.4536676133195758</v>
      </c>
      <c r="I1276" s="16">
        <f t="shared" si="237"/>
        <v>2.4544736678953232</v>
      </c>
      <c r="J1276" s="13">
        <f t="shared" si="230"/>
        <v>2.4539865207258775</v>
      </c>
      <c r="K1276" s="13">
        <f t="shared" si="231"/>
        <v>4.8714716944564529E-4</v>
      </c>
      <c r="L1276" s="13">
        <f t="shared" si="232"/>
        <v>0</v>
      </c>
      <c r="M1276" s="13">
        <f t="shared" si="238"/>
        <v>3.7485631259168553E-2</v>
      </c>
      <c r="N1276" s="13">
        <f t="shared" si="233"/>
        <v>2.3241091380684503E-2</v>
      </c>
      <c r="O1276" s="13">
        <f t="shared" si="234"/>
        <v>2.3241091380684503E-2</v>
      </c>
      <c r="Q1276">
        <v>25.443553646200542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0.57779629703510571</v>
      </c>
      <c r="G1277" s="13">
        <f t="shared" si="228"/>
        <v>0</v>
      </c>
      <c r="H1277" s="13">
        <f t="shared" si="229"/>
        <v>0.57779629703510571</v>
      </c>
      <c r="I1277" s="16">
        <f t="shared" si="237"/>
        <v>0.57828344420455136</v>
      </c>
      <c r="J1277" s="13">
        <f t="shared" si="230"/>
        <v>0.57827709968946694</v>
      </c>
      <c r="K1277" s="13">
        <f t="shared" si="231"/>
        <v>6.3445150844110287E-6</v>
      </c>
      <c r="L1277" s="13">
        <f t="shared" si="232"/>
        <v>0</v>
      </c>
      <c r="M1277" s="13">
        <f t="shared" si="238"/>
        <v>1.424453987848405E-2</v>
      </c>
      <c r="N1277" s="13">
        <f t="shared" si="233"/>
        <v>8.8316147246601112E-3</v>
      </c>
      <c r="O1277" s="13">
        <f t="shared" si="234"/>
        <v>8.8316147246601112E-3</v>
      </c>
      <c r="Q1277">
        <v>25.475595722534091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8.0240201170670158</v>
      </c>
      <c r="G1278" s="13">
        <f t="shared" si="228"/>
        <v>0</v>
      </c>
      <c r="H1278" s="13">
        <f t="shared" si="229"/>
        <v>8.0240201170670158</v>
      </c>
      <c r="I1278" s="16">
        <f t="shared" si="237"/>
        <v>8.0240264615820998</v>
      </c>
      <c r="J1278" s="13">
        <f t="shared" si="230"/>
        <v>8.0074197039569004</v>
      </c>
      <c r="K1278" s="13">
        <f t="shared" si="231"/>
        <v>1.6606757625199364E-2</v>
      </c>
      <c r="L1278" s="13">
        <f t="shared" si="232"/>
        <v>0</v>
      </c>
      <c r="M1278" s="13">
        <f t="shared" si="238"/>
        <v>5.4129251538239387E-3</v>
      </c>
      <c r="N1278" s="13">
        <f t="shared" si="233"/>
        <v>3.3560135953708422E-3</v>
      </c>
      <c r="O1278" s="13">
        <f t="shared" si="234"/>
        <v>3.3560135953708422E-3</v>
      </c>
      <c r="Q1278">
        <v>25.60053700000001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11.62095259522569</v>
      </c>
      <c r="G1279" s="13">
        <f t="shared" si="228"/>
        <v>0</v>
      </c>
      <c r="H1279" s="13">
        <f t="shared" si="229"/>
        <v>11.62095259522569</v>
      </c>
      <c r="I1279" s="16">
        <f t="shared" si="237"/>
        <v>11.637559352850889</v>
      </c>
      <c r="J1279" s="13">
        <f t="shared" si="230"/>
        <v>11.593250629532692</v>
      </c>
      <c r="K1279" s="13">
        <f t="shared" si="231"/>
        <v>4.4308723318197352E-2</v>
      </c>
      <c r="L1279" s="13">
        <f t="shared" si="232"/>
        <v>0</v>
      </c>
      <c r="M1279" s="13">
        <f t="shared" si="238"/>
        <v>2.0569115584530965E-3</v>
      </c>
      <c r="N1279" s="13">
        <f t="shared" si="233"/>
        <v>1.2752851662409198E-3</v>
      </c>
      <c r="O1279" s="13">
        <f t="shared" si="234"/>
        <v>1.2752851662409198E-3</v>
      </c>
      <c r="Q1279">
        <v>26.551711459875801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38.740650194578151</v>
      </c>
      <c r="G1280" s="13">
        <f t="shared" si="228"/>
        <v>1.276571282211473</v>
      </c>
      <c r="H1280" s="13">
        <f t="shared" si="229"/>
        <v>37.464078912366681</v>
      </c>
      <c r="I1280" s="16">
        <f t="shared" si="237"/>
        <v>37.508387635684876</v>
      </c>
      <c r="J1280" s="13">
        <f t="shared" si="230"/>
        <v>34.687324541702196</v>
      </c>
      <c r="K1280" s="13">
        <f t="shared" si="231"/>
        <v>2.82106309398268</v>
      </c>
      <c r="L1280" s="13">
        <f t="shared" si="232"/>
        <v>0</v>
      </c>
      <c r="M1280" s="13">
        <f t="shared" si="238"/>
        <v>7.8162639221217669E-4</v>
      </c>
      <c r="N1280" s="13">
        <f t="shared" si="233"/>
        <v>4.8460836317154956E-4</v>
      </c>
      <c r="O1280" s="13">
        <f t="shared" si="234"/>
        <v>1.2770558905746445</v>
      </c>
      <c r="Q1280">
        <v>21.156409893909132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17.41859673443755</v>
      </c>
      <c r="G1281" s="13">
        <f t="shared" si="228"/>
        <v>0</v>
      </c>
      <c r="H1281" s="13">
        <f t="shared" si="229"/>
        <v>17.41859673443755</v>
      </c>
      <c r="I1281" s="16">
        <f t="shared" si="237"/>
        <v>20.23965982842023</v>
      </c>
      <c r="J1281" s="13">
        <f t="shared" si="230"/>
        <v>19.56946982332974</v>
      </c>
      <c r="K1281" s="13">
        <f t="shared" si="231"/>
        <v>0.67019000509048965</v>
      </c>
      <c r="L1281" s="13">
        <f t="shared" si="232"/>
        <v>0</v>
      </c>
      <c r="M1281" s="13">
        <f t="shared" si="238"/>
        <v>2.9701802904062713E-4</v>
      </c>
      <c r="N1281" s="13">
        <f t="shared" si="233"/>
        <v>1.8415117800518881E-4</v>
      </c>
      <c r="O1281" s="13">
        <f t="shared" si="234"/>
        <v>1.8415117800518881E-4</v>
      </c>
      <c r="Q1281">
        <v>18.7128180842444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0.485714286</v>
      </c>
      <c r="G1282" s="13">
        <f t="shared" si="228"/>
        <v>0</v>
      </c>
      <c r="H1282" s="13">
        <f t="shared" si="229"/>
        <v>0.485714286</v>
      </c>
      <c r="I1282" s="16">
        <f t="shared" si="237"/>
        <v>1.1559042910904895</v>
      </c>
      <c r="J1282" s="13">
        <f t="shared" si="230"/>
        <v>1.1557392683659158</v>
      </c>
      <c r="K1282" s="13">
        <f t="shared" si="231"/>
        <v>1.65022724573749E-4</v>
      </c>
      <c r="L1282" s="13">
        <f t="shared" si="232"/>
        <v>0</v>
      </c>
      <c r="M1282" s="13">
        <f t="shared" si="238"/>
        <v>1.1286685103543831E-4</v>
      </c>
      <c r="N1282" s="13">
        <f t="shared" si="233"/>
        <v>6.997744764197176E-5</v>
      </c>
      <c r="O1282" s="13">
        <f t="shared" si="234"/>
        <v>6.997744764197176E-5</v>
      </c>
      <c r="Q1282">
        <v>17.094441396506859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31.984611539872809</v>
      </c>
      <c r="G1283" s="13">
        <f t="shared" si="228"/>
        <v>0.52122721206000111</v>
      </c>
      <c r="H1283" s="13">
        <f t="shared" si="229"/>
        <v>31.463384327812808</v>
      </c>
      <c r="I1283" s="16">
        <f t="shared" si="237"/>
        <v>31.463549350537381</v>
      </c>
      <c r="J1283" s="13">
        <f t="shared" si="230"/>
        <v>28.447083166566006</v>
      </c>
      <c r="K1283" s="13">
        <f t="shared" si="231"/>
        <v>3.0164661839713744</v>
      </c>
      <c r="L1283" s="13">
        <f t="shared" si="232"/>
        <v>0</v>
      </c>
      <c r="M1283" s="13">
        <f t="shared" si="238"/>
        <v>4.2889403393466555E-5</v>
      </c>
      <c r="N1283" s="13">
        <f t="shared" si="233"/>
        <v>2.6591430103949265E-5</v>
      </c>
      <c r="O1283" s="13">
        <f t="shared" si="234"/>
        <v>0.52125380349010508</v>
      </c>
      <c r="Q1283">
        <v>16.711527593548389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20.678931967797212</v>
      </c>
      <c r="G1284" s="13">
        <f t="shared" si="228"/>
        <v>0</v>
      </c>
      <c r="H1284" s="13">
        <f t="shared" si="229"/>
        <v>20.678931967797212</v>
      </c>
      <c r="I1284" s="16">
        <f t="shared" si="237"/>
        <v>23.695398151768586</v>
      </c>
      <c r="J1284" s="13">
        <f t="shared" si="230"/>
        <v>22.45809560948814</v>
      </c>
      <c r="K1284" s="13">
        <f t="shared" si="231"/>
        <v>1.237302542280446</v>
      </c>
      <c r="L1284" s="13">
        <f t="shared" si="232"/>
        <v>0</v>
      </c>
      <c r="M1284" s="13">
        <f t="shared" si="238"/>
        <v>1.6297973289517289E-5</v>
      </c>
      <c r="N1284" s="13">
        <f t="shared" si="233"/>
        <v>1.010474343950072E-5</v>
      </c>
      <c r="O1284" s="13">
        <f t="shared" si="234"/>
        <v>1.010474343950072E-5</v>
      </c>
      <c r="Q1284">
        <v>17.507508858767672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17.347800620833791</v>
      </c>
      <c r="G1285" s="13">
        <f t="shared" si="228"/>
        <v>0</v>
      </c>
      <c r="H1285" s="13">
        <f t="shared" si="229"/>
        <v>17.347800620833791</v>
      </c>
      <c r="I1285" s="16">
        <f t="shared" si="237"/>
        <v>18.585103163114237</v>
      </c>
      <c r="J1285" s="13">
        <f t="shared" si="230"/>
        <v>18.132113401064423</v>
      </c>
      <c r="K1285" s="13">
        <f t="shared" si="231"/>
        <v>0.452989762049814</v>
      </c>
      <c r="L1285" s="13">
        <f t="shared" si="232"/>
        <v>0</v>
      </c>
      <c r="M1285" s="13">
        <f t="shared" si="238"/>
        <v>6.1932298500165696E-6</v>
      </c>
      <c r="N1285" s="13">
        <f t="shared" si="233"/>
        <v>3.8398025070102728E-6</v>
      </c>
      <c r="O1285" s="13">
        <f t="shared" si="234"/>
        <v>3.8398025070102728E-6</v>
      </c>
      <c r="Q1285">
        <v>19.76774204467808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0.2121682170155294</v>
      </c>
      <c r="G1286" s="13">
        <f t="shared" ref="G1286:G1349" si="244">IF((F1286-$J$2)&gt;0,$I$2*(F1286-$J$2),0)</f>
        <v>0</v>
      </c>
      <c r="H1286" s="13">
        <f t="shared" ref="H1286:H1349" si="245">F1286-G1286</f>
        <v>0.2121682170155294</v>
      </c>
      <c r="I1286" s="16">
        <f t="shared" si="237"/>
        <v>0.66515797906534346</v>
      </c>
      <c r="J1286" s="13">
        <f t="shared" ref="J1286:J1349" si="246">I1286/SQRT(1+(I1286/($K$2*(300+(25*Q1286)+0.05*(Q1286)^3)))^2)</f>
        <v>0.6651452922029677</v>
      </c>
      <c r="K1286" s="13">
        <f t="shared" ref="K1286:K1349" si="247">I1286-J1286</f>
        <v>1.2686862375765884E-5</v>
      </c>
      <c r="L1286" s="13">
        <f t="shared" ref="L1286:L1349" si="248">IF(K1286&gt;$N$2,(K1286-$N$2)/$L$2,0)</f>
        <v>0</v>
      </c>
      <c r="M1286" s="13">
        <f t="shared" si="238"/>
        <v>2.3534273430062968E-6</v>
      </c>
      <c r="N1286" s="13">
        <f t="shared" ref="N1286:N1349" si="249">$M$2*M1286</f>
        <v>1.459124952663904E-6</v>
      </c>
      <c r="O1286" s="13">
        <f t="shared" ref="O1286:O1349" si="250">N1286+G1286</f>
        <v>1.459124952663904E-6</v>
      </c>
      <c r="Q1286">
        <v>23.519300811278029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1.6547102789012169</v>
      </c>
      <c r="G1287" s="13">
        <f t="shared" si="244"/>
        <v>0</v>
      </c>
      <c r="H1287" s="13">
        <f t="shared" si="245"/>
        <v>1.6547102789012169</v>
      </c>
      <c r="I1287" s="16">
        <f t="shared" ref="I1287:I1350" si="252">H1287+K1286-L1286</f>
        <v>1.6547229657635927</v>
      </c>
      <c r="J1287" s="13">
        <f t="shared" si="246"/>
        <v>1.6545291474914732</v>
      </c>
      <c r="K1287" s="13">
        <f t="shared" si="247"/>
        <v>1.9381827211950586E-4</v>
      </c>
      <c r="L1287" s="13">
        <f t="shared" si="248"/>
        <v>0</v>
      </c>
      <c r="M1287" s="13">
        <f t="shared" ref="M1287:M1350" si="253">L1287+M1286-N1286</f>
        <v>8.9430239034239279E-7</v>
      </c>
      <c r="N1287" s="13">
        <f t="shared" si="249"/>
        <v>5.544674820122835E-7</v>
      </c>
      <c r="O1287" s="13">
        <f t="shared" si="250"/>
        <v>5.544674820122835E-7</v>
      </c>
      <c r="Q1287">
        <v>23.57339460649899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0.485714286</v>
      </c>
      <c r="G1288" s="13">
        <f t="shared" si="244"/>
        <v>0</v>
      </c>
      <c r="H1288" s="13">
        <f t="shared" si="245"/>
        <v>0.485714286</v>
      </c>
      <c r="I1288" s="16">
        <f t="shared" si="252"/>
        <v>0.4859081042721195</v>
      </c>
      <c r="J1288" s="13">
        <f t="shared" si="246"/>
        <v>0.48590520298262652</v>
      </c>
      <c r="K1288" s="13">
        <f t="shared" si="247"/>
        <v>2.9012894929847377E-6</v>
      </c>
      <c r="L1288" s="13">
        <f t="shared" si="248"/>
        <v>0</v>
      </c>
      <c r="M1288" s="13">
        <f t="shared" si="253"/>
        <v>3.3983490833010929E-7</v>
      </c>
      <c r="N1288" s="13">
        <f t="shared" si="249"/>
        <v>2.1069764316466776E-7</v>
      </c>
      <c r="O1288" s="13">
        <f t="shared" si="250"/>
        <v>2.1069764316466776E-7</v>
      </c>
      <c r="Q1288">
        <v>27.364972666716461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2.1428571E-2</v>
      </c>
      <c r="G1289" s="13">
        <f t="shared" si="244"/>
        <v>0</v>
      </c>
      <c r="H1289" s="13">
        <f t="shared" si="245"/>
        <v>2.1428571E-2</v>
      </c>
      <c r="I1289" s="16">
        <f t="shared" si="252"/>
        <v>2.1431472289492985E-2</v>
      </c>
      <c r="J1289" s="13">
        <f t="shared" si="246"/>
        <v>2.1431471999358825E-2</v>
      </c>
      <c r="K1289" s="13">
        <f t="shared" si="247"/>
        <v>2.9013415975276402E-10</v>
      </c>
      <c r="L1289" s="13">
        <f t="shared" si="248"/>
        <v>0</v>
      </c>
      <c r="M1289" s="13">
        <f t="shared" si="253"/>
        <v>1.2913726516544153E-7</v>
      </c>
      <c r="N1289" s="13">
        <f t="shared" si="249"/>
        <v>8.0065104402573745E-8</v>
      </c>
      <c r="O1289" s="13">
        <f t="shared" si="250"/>
        <v>8.0065104402573745E-8</v>
      </c>
      <c r="Q1289">
        <v>26.250071000000009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0.836414419016135</v>
      </c>
      <c r="G1290" s="13">
        <f t="shared" si="244"/>
        <v>0</v>
      </c>
      <c r="H1290" s="13">
        <f t="shared" si="245"/>
        <v>0.836414419016135</v>
      </c>
      <c r="I1290" s="16">
        <f t="shared" si="252"/>
        <v>0.83641441930626914</v>
      </c>
      <c r="J1290" s="13">
        <f t="shared" si="246"/>
        <v>0.83639692726218418</v>
      </c>
      <c r="K1290" s="13">
        <f t="shared" si="247"/>
        <v>1.7492044084965741E-5</v>
      </c>
      <c r="L1290" s="13">
        <f t="shared" si="248"/>
        <v>0</v>
      </c>
      <c r="M1290" s="13">
        <f t="shared" si="253"/>
        <v>4.9072160762867785E-8</v>
      </c>
      <c r="N1290" s="13">
        <f t="shared" si="249"/>
        <v>3.0424739672978029E-8</v>
      </c>
      <c r="O1290" s="13">
        <f t="shared" si="250"/>
        <v>3.0424739672978029E-8</v>
      </c>
      <c r="Q1290">
        <v>26.14752898298255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4.1729107270037984</v>
      </c>
      <c r="G1291" s="13">
        <f t="shared" si="244"/>
        <v>0</v>
      </c>
      <c r="H1291" s="13">
        <f t="shared" si="245"/>
        <v>4.1729107270037984</v>
      </c>
      <c r="I1291" s="16">
        <f t="shared" si="252"/>
        <v>4.1729282190478836</v>
      </c>
      <c r="J1291" s="13">
        <f t="shared" si="246"/>
        <v>4.1689080086233572</v>
      </c>
      <c r="K1291" s="13">
        <f t="shared" si="247"/>
        <v>4.0202104245263826E-3</v>
      </c>
      <c r="L1291" s="13">
        <f t="shared" si="248"/>
        <v>0</v>
      </c>
      <c r="M1291" s="13">
        <f t="shared" si="253"/>
        <v>1.8647421089889757E-8</v>
      </c>
      <c r="N1291" s="13">
        <f t="shared" si="249"/>
        <v>1.156140107573165E-8</v>
      </c>
      <c r="O1291" s="13">
        <f t="shared" si="250"/>
        <v>1.156140107573165E-8</v>
      </c>
      <c r="Q1291">
        <v>21.738413829082539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3.288966943753755</v>
      </c>
      <c r="G1292" s="13">
        <f t="shared" si="244"/>
        <v>0</v>
      </c>
      <c r="H1292" s="13">
        <f t="shared" si="245"/>
        <v>3.288966943753755</v>
      </c>
      <c r="I1292" s="16">
        <f t="shared" si="252"/>
        <v>3.2929871541782814</v>
      </c>
      <c r="J1292" s="13">
        <f t="shared" si="246"/>
        <v>3.2897261735859891</v>
      </c>
      <c r="K1292" s="13">
        <f t="shared" si="247"/>
        <v>3.2609805922922952E-3</v>
      </c>
      <c r="L1292" s="13">
        <f t="shared" si="248"/>
        <v>0</v>
      </c>
      <c r="M1292" s="13">
        <f t="shared" si="253"/>
        <v>7.0860200141581072E-9</v>
      </c>
      <c r="N1292" s="13">
        <f t="shared" si="249"/>
        <v>4.3933324087780267E-9</v>
      </c>
      <c r="O1292" s="13">
        <f t="shared" si="250"/>
        <v>4.3933324087780267E-9</v>
      </c>
      <c r="Q1292">
        <v>18.197886228132759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7.2792653678400789</v>
      </c>
      <c r="G1293" s="13">
        <f t="shared" si="244"/>
        <v>0</v>
      </c>
      <c r="H1293" s="13">
        <f t="shared" si="245"/>
        <v>7.2792653678400789</v>
      </c>
      <c r="I1293" s="16">
        <f t="shared" si="252"/>
        <v>7.2825263484323717</v>
      </c>
      <c r="J1293" s="13">
        <f t="shared" si="246"/>
        <v>7.2470125789990325</v>
      </c>
      <c r="K1293" s="13">
        <f t="shared" si="247"/>
        <v>3.5513769433339171E-2</v>
      </c>
      <c r="L1293" s="13">
        <f t="shared" si="248"/>
        <v>0</v>
      </c>
      <c r="M1293" s="13">
        <f t="shared" si="253"/>
        <v>2.6926876053800805E-9</v>
      </c>
      <c r="N1293" s="13">
        <f t="shared" si="249"/>
        <v>1.6694663153356499E-9</v>
      </c>
      <c r="O1293" s="13">
        <f t="shared" si="250"/>
        <v>1.6694663153356499E-9</v>
      </c>
      <c r="Q1293">
        <v>18.108099170838059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13.961331399260221</v>
      </c>
      <c r="G1294" s="13">
        <f t="shared" si="244"/>
        <v>0</v>
      </c>
      <c r="H1294" s="13">
        <f t="shared" si="245"/>
        <v>13.961331399260221</v>
      </c>
      <c r="I1294" s="16">
        <f t="shared" si="252"/>
        <v>13.996845168693561</v>
      </c>
      <c r="J1294" s="13">
        <f t="shared" si="246"/>
        <v>13.644800683745773</v>
      </c>
      <c r="K1294" s="13">
        <f t="shared" si="247"/>
        <v>0.35204448494778795</v>
      </c>
      <c r="L1294" s="13">
        <f t="shared" si="248"/>
        <v>0</v>
      </c>
      <c r="M1294" s="13">
        <f t="shared" si="253"/>
        <v>1.0232212900444306E-9</v>
      </c>
      <c r="N1294" s="13">
        <f t="shared" si="249"/>
        <v>6.3439719982754694E-10</v>
      </c>
      <c r="O1294" s="13">
        <f t="shared" si="250"/>
        <v>6.3439719982754694E-10</v>
      </c>
      <c r="Q1294">
        <v>15.51513959354839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6.5507931941317601</v>
      </c>
      <c r="G1295" s="13">
        <f t="shared" si="244"/>
        <v>0</v>
      </c>
      <c r="H1295" s="13">
        <f t="shared" si="245"/>
        <v>6.5507931941317601</v>
      </c>
      <c r="I1295" s="16">
        <f t="shared" si="252"/>
        <v>6.902837679079548</v>
      </c>
      <c r="J1295" s="13">
        <f t="shared" si="246"/>
        <v>6.8610920109132136</v>
      </c>
      <c r="K1295" s="13">
        <f t="shared" si="247"/>
        <v>4.1745668166334404E-2</v>
      </c>
      <c r="L1295" s="13">
        <f t="shared" si="248"/>
        <v>0</v>
      </c>
      <c r="M1295" s="13">
        <f t="shared" si="253"/>
        <v>3.8882409021688368E-10</v>
      </c>
      <c r="N1295" s="13">
        <f t="shared" si="249"/>
        <v>2.4107093593446791E-10</v>
      </c>
      <c r="O1295" s="13">
        <f t="shared" si="250"/>
        <v>2.4107093593446791E-10</v>
      </c>
      <c r="Q1295">
        <v>15.805794082827971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37.651637707877832</v>
      </c>
      <c r="G1296" s="13">
        <f t="shared" si="244"/>
        <v>1.1548166318621744</v>
      </c>
      <c r="H1296" s="13">
        <f t="shared" si="245"/>
        <v>36.496821076015657</v>
      </c>
      <c r="I1296" s="16">
        <f t="shared" si="252"/>
        <v>36.538566744181992</v>
      </c>
      <c r="J1296" s="13">
        <f t="shared" si="246"/>
        <v>32.112496793134362</v>
      </c>
      <c r="K1296" s="13">
        <f t="shared" si="247"/>
        <v>4.42606995104763</v>
      </c>
      <c r="L1296" s="13">
        <f t="shared" si="248"/>
        <v>0</v>
      </c>
      <c r="M1296" s="13">
        <f t="shared" si="253"/>
        <v>1.4775315428241578E-10</v>
      </c>
      <c r="N1296" s="13">
        <f t="shared" si="249"/>
        <v>9.1606955655097784E-11</v>
      </c>
      <c r="O1296" s="13">
        <f t="shared" si="250"/>
        <v>1.1548166319537814</v>
      </c>
      <c r="Q1296">
        <v>16.86694472376805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15.74793998825953</v>
      </c>
      <c r="G1297" s="13">
        <f t="shared" si="244"/>
        <v>0</v>
      </c>
      <c r="H1297" s="13">
        <f t="shared" si="245"/>
        <v>15.74793998825953</v>
      </c>
      <c r="I1297" s="16">
        <f t="shared" si="252"/>
        <v>20.174009939307162</v>
      </c>
      <c r="J1297" s="13">
        <f t="shared" si="246"/>
        <v>19.431072841733833</v>
      </c>
      <c r="K1297" s="13">
        <f t="shared" si="247"/>
        <v>0.74293709757332849</v>
      </c>
      <c r="L1297" s="13">
        <f t="shared" si="248"/>
        <v>0</v>
      </c>
      <c r="M1297" s="13">
        <f t="shared" si="253"/>
        <v>5.6146198627317993E-11</v>
      </c>
      <c r="N1297" s="13">
        <f t="shared" si="249"/>
        <v>3.4810643148937156E-11</v>
      </c>
      <c r="O1297" s="13">
        <f t="shared" si="250"/>
        <v>3.4810643148937156E-11</v>
      </c>
      <c r="Q1297">
        <v>17.87414540809424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7.3294858810861063</v>
      </c>
      <c r="G1298" s="13">
        <f t="shared" si="244"/>
        <v>0</v>
      </c>
      <c r="H1298" s="13">
        <f t="shared" si="245"/>
        <v>7.3294858810861063</v>
      </c>
      <c r="I1298" s="16">
        <f t="shared" si="252"/>
        <v>8.0724229786594357</v>
      </c>
      <c r="J1298" s="13">
        <f t="shared" si="246"/>
        <v>8.0464741155238375</v>
      </c>
      <c r="K1298" s="13">
        <f t="shared" si="247"/>
        <v>2.5948863135598188E-2</v>
      </c>
      <c r="L1298" s="13">
        <f t="shared" si="248"/>
        <v>0</v>
      </c>
      <c r="M1298" s="13">
        <f t="shared" si="253"/>
        <v>2.1335555478380837E-11</v>
      </c>
      <c r="N1298" s="13">
        <f t="shared" si="249"/>
        <v>1.3228044396596119E-11</v>
      </c>
      <c r="O1298" s="13">
        <f t="shared" si="250"/>
        <v>1.3228044396596119E-11</v>
      </c>
      <c r="Q1298">
        <v>22.527186045293799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0.2213436863644809</v>
      </c>
      <c r="G1299" s="13">
        <f t="shared" si="244"/>
        <v>0</v>
      </c>
      <c r="H1299" s="13">
        <f t="shared" si="245"/>
        <v>0.2213436863644809</v>
      </c>
      <c r="I1299" s="16">
        <f t="shared" si="252"/>
        <v>0.24729254950007909</v>
      </c>
      <c r="J1299" s="13">
        <f t="shared" si="246"/>
        <v>0.24729186568039649</v>
      </c>
      <c r="K1299" s="13">
        <f t="shared" si="247"/>
        <v>6.8381968260089465E-7</v>
      </c>
      <c r="L1299" s="13">
        <f t="shared" si="248"/>
        <v>0</v>
      </c>
      <c r="M1299" s="13">
        <f t="shared" si="253"/>
        <v>8.1075110817847182E-12</v>
      </c>
      <c r="N1299" s="13">
        <f t="shared" si="249"/>
        <v>5.0266568707065256E-12</v>
      </c>
      <c r="O1299" s="13">
        <f t="shared" si="250"/>
        <v>5.0266568707065256E-12</v>
      </c>
      <c r="Q1299">
        <v>23.179705941079121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6.3231222899047754</v>
      </c>
      <c r="G1300" s="13">
        <f t="shared" si="244"/>
        <v>0</v>
      </c>
      <c r="H1300" s="13">
        <f t="shared" si="245"/>
        <v>6.3231222899047754</v>
      </c>
      <c r="I1300" s="16">
        <f t="shared" si="252"/>
        <v>6.3231229737244581</v>
      </c>
      <c r="J1300" s="13">
        <f t="shared" si="246"/>
        <v>6.3164833210378788</v>
      </c>
      <c r="K1300" s="13">
        <f t="shared" si="247"/>
        <v>6.6396526865792893E-3</v>
      </c>
      <c r="L1300" s="13">
        <f t="shared" si="248"/>
        <v>0</v>
      </c>
      <c r="M1300" s="13">
        <f t="shared" si="253"/>
        <v>3.0808542110781926E-12</v>
      </c>
      <c r="N1300" s="13">
        <f t="shared" si="249"/>
        <v>1.9101296108684794E-12</v>
      </c>
      <c r="O1300" s="13">
        <f t="shared" si="250"/>
        <v>1.9101296108684794E-12</v>
      </c>
      <c r="Q1300">
        <v>27.077313000000011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10.27027078000145</v>
      </c>
      <c r="G1301" s="13">
        <f t="shared" si="244"/>
        <v>0</v>
      </c>
      <c r="H1301" s="13">
        <f t="shared" si="245"/>
        <v>10.27027078000145</v>
      </c>
      <c r="I1301" s="16">
        <f t="shared" si="252"/>
        <v>10.27691043268803</v>
      </c>
      <c r="J1301" s="13">
        <f t="shared" si="246"/>
        <v>10.25059638330506</v>
      </c>
      <c r="K1301" s="13">
        <f t="shared" si="247"/>
        <v>2.6314049382969884E-2</v>
      </c>
      <c r="L1301" s="13">
        <f t="shared" si="248"/>
        <v>0</v>
      </c>
      <c r="M1301" s="13">
        <f t="shared" si="253"/>
        <v>1.1707246002097132E-12</v>
      </c>
      <c r="N1301" s="13">
        <f t="shared" si="249"/>
        <v>7.2584925213002224E-13</v>
      </c>
      <c r="O1301" s="13">
        <f t="shared" si="250"/>
        <v>7.2584925213002224E-13</v>
      </c>
      <c r="Q1301">
        <v>27.64590979718065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9.2967038802342294</v>
      </c>
      <c r="G1302" s="13">
        <f t="shared" si="244"/>
        <v>0</v>
      </c>
      <c r="H1302" s="13">
        <f t="shared" si="245"/>
        <v>9.2967038802342294</v>
      </c>
      <c r="I1302" s="16">
        <f t="shared" si="252"/>
        <v>9.3230179296171993</v>
      </c>
      <c r="J1302" s="13">
        <f t="shared" si="246"/>
        <v>9.3003996937876536</v>
      </c>
      <c r="K1302" s="13">
        <f t="shared" si="247"/>
        <v>2.2618235829545696E-2</v>
      </c>
      <c r="L1302" s="13">
        <f t="shared" si="248"/>
        <v>0</v>
      </c>
      <c r="M1302" s="13">
        <f t="shared" si="253"/>
        <v>4.4487534807969098E-13</v>
      </c>
      <c r="N1302" s="13">
        <f t="shared" si="249"/>
        <v>2.758227158094084E-13</v>
      </c>
      <c r="O1302" s="13">
        <f t="shared" si="250"/>
        <v>2.758227158094084E-13</v>
      </c>
      <c r="Q1302">
        <v>26.618933022860599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4.7563059336830991</v>
      </c>
      <c r="G1303" s="13">
        <f t="shared" si="244"/>
        <v>0</v>
      </c>
      <c r="H1303" s="13">
        <f t="shared" si="245"/>
        <v>4.7563059336830991</v>
      </c>
      <c r="I1303" s="16">
        <f t="shared" si="252"/>
        <v>4.7789241695126448</v>
      </c>
      <c r="J1303" s="13">
        <f t="shared" si="246"/>
        <v>4.7735621065872467</v>
      </c>
      <c r="K1303" s="13">
        <f t="shared" si="247"/>
        <v>5.3620629253980923E-3</v>
      </c>
      <c r="L1303" s="13">
        <f t="shared" si="248"/>
        <v>0</v>
      </c>
      <c r="M1303" s="13">
        <f t="shared" si="253"/>
        <v>1.6905263227028258E-13</v>
      </c>
      <c r="N1303" s="13">
        <f t="shared" si="249"/>
        <v>1.048126320075752E-13</v>
      </c>
      <c r="O1303" s="13">
        <f t="shared" si="250"/>
        <v>1.048126320075752E-13</v>
      </c>
      <c r="Q1303">
        <v>22.578348359724501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10.10296782581559</v>
      </c>
      <c r="G1304" s="13">
        <f t="shared" si="244"/>
        <v>0</v>
      </c>
      <c r="H1304" s="13">
        <f t="shared" si="245"/>
        <v>10.10296782581559</v>
      </c>
      <c r="I1304" s="16">
        <f t="shared" si="252"/>
        <v>10.108329888740988</v>
      </c>
      <c r="J1304" s="13">
        <f t="shared" si="246"/>
        <v>10.002908686579298</v>
      </c>
      <c r="K1304" s="13">
        <f t="shared" si="247"/>
        <v>0.10542120216168982</v>
      </c>
      <c r="L1304" s="13">
        <f t="shared" si="248"/>
        <v>0</v>
      </c>
      <c r="M1304" s="13">
        <f t="shared" si="253"/>
        <v>6.4240000262707379E-14</v>
      </c>
      <c r="N1304" s="13">
        <f t="shared" si="249"/>
        <v>3.9828800162878573E-14</v>
      </c>
      <c r="O1304" s="13">
        <f t="shared" si="250"/>
        <v>3.9828800162878573E-14</v>
      </c>
      <c r="Q1304">
        <v>17.30919583618812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103.4403482505943</v>
      </c>
      <c r="G1305" s="13">
        <f t="shared" si="244"/>
        <v>8.5101789871001827</v>
      </c>
      <c r="H1305" s="13">
        <f t="shared" si="245"/>
        <v>94.930169263494122</v>
      </c>
      <c r="I1305" s="16">
        <f t="shared" si="252"/>
        <v>95.035590465655815</v>
      </c>
      <c r="J1305" s="13">
        <f t="shared" si="246"/>
        <v>53.974264755045432</v>
      </c>
      <c r="K1305" s="13">
        <f t="shared" si="247"/>
        <v>41.061325710610383</v>
      </c>
      <c r="L1305" s="13">
        <f t="shared" si="248"/>
        <v>30.139461650639394</v>
      </c>
      <c r="M1305" s="13">
        <f t="shared" si="253"/>
        <v>30.139461650639419</v>
      </c>
      <c r="N1305" s="13">
        <f t="shared" si="249"/>
        <v>18.68646622339644</v>
      </c>
      <c r="O1305" s="13">
        <f t="shared" si="250"/>
        <v>27.196645210496623</v>
      </c>
      <c r="Q1305">
        <v>16.49548230242943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33.189735496076622</v>
      </c>
      <c r="G1306" s="13">
        <f t="shared" si="244"/>
        <v>0.65596345035580372</v>
      </c>
      <c r="H1306" s="13">
        <f t="shared" si="245"/>
        <v>32.533772045720816</v>
      </c>
      <c r="I1306" s="16">
        <f t="shared" si="252"/>
        <v>43.455636105691809</v>
      </c>
      <c r="J1306" s="13">
        <f t="shared" si="246"/>
        <v>30.808110807829422</v>
      </c>
      <c r="K1306" s="13">
        <f t="shared" si="247"/>
        <v>12.647525297862387</v>
      </c>
      <c r="L1306" s="13">
        <f t="shared" si="248"/>
        <v>1.5167407338490804</v>
      </c>
      <c r="M1306" s="13">
        <f t="shared" si="253"/>
        <v>12.969736161092058</v>
      </c>
      <c r="N1306" s="13">
        <f t="shared" si="249"/>
        <v>8.0412364198770767</v>
      </c>
      <c r="O1306" s="13">
        <f t="shared" si="250"/>
        <v>8.6971998702328808</v>
      </c>
      <c r="Q1306">
        <v>10.58811659354839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29.169614180417049</v>
      </c>
      <c r="G1307" s="13">
        <f t="shared" si="244"/>
        <v>0.20650261209400297</v>
      </c>
      <c r="H1307" s="13">
        <f t="shared" si="245"/>
        <v>28.963111568323047</v>
      </c>
      <c r="I1307" s="16">
        <f t="shared" si="252"/>
        <v>40.093896132336347</v>
      </c>
      <c r="J1307" s="13">
        <f t="shared" si="246"/>
        <v>32.625223564797402</v>
      </c>
      <c r="K1307" s="13">
        <f t="shared" si="247"/>
        <v>7.4686725675389454</v>
      </c>
      <c r="L1307" s="13">
        <f t="shared" si="248"/>
        <v>0</v>
      </c>
      <c r="M1307" s="13">
        <f t="shared" si="253"/>
        <v>4.9284997412149814</v>
      </c>
      <c r="N1307" s="13">
        <f t="shared" si="249"/>
        <v>3.0556698395532886</v>
      </c>
      <c r="O1307" s="13">
        <f t="shared" si="250"/>
        <v>3.2621724516472916</v>
      </c>
      <c r="Q1307">
        <v>14.266360910748149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8.223406805197687</v>
      </c>
      <c r="G1308" s="13">
        <f t="shared" si="244"/>
        <v>0</v>
      </c>
      <c r="H1308" s="13">
        <f t="shared" si="245"/>
        <v>8.223406805197687</v>
      </c>
      <c r="I1308" s="16">
        <f t="shared" si="252"/>
        <v>15.692079372736632</v>
      </c>
      <c r="J1308" s="13">
        <f t="shared" si="246"/>
        <v>15.279648592446724</v>
      </c>
      <c r="K1308" s="13">
        <f t="shared" si="247"/>
        <v>0.41243078028990787</v>
      </c>
      <c r="L1308" s="13">
        <f t="shared" si="248"/>
        <v>0</v>
      </c>
      <c r="M1308" s="13">
        <f t="shared" si="253"/>
        <v>1.8728299016616927</v>
      </c>
      <c r="N1308" s="13">
        <f t="shared" si="249"/>
        <v>1.1611545390302496</v>
      </c>
      <c r="O1308" s="13">
        <f t="shared" si="250"/>
        <v>1.1611545390302496</v>
      </c>
      <c r="Q1308">
        <v>16.819262858177321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12.408621135326269</v>
      </c>
      <c r="G1309" s="13">
        <f t="shared" si="244"/>
        <v>0</v>
      </c>
      <c r="H1309" s="13">
        <f t="shared" si="245"/>
        <v>12.408621135326269</v>
      </c>
      <c r="I1309" s="16">
        <f t="shared" si="252"/>
        <v>12.821051915616177</v>
      </c>
      <c r="J1309" s="13">
        <f t="shared" si="246"/>
        <v>12.707335464685526</v>
      </c>
      <c r="K1309" s="13">
        <f t="shared" si="247"/>
        <v>0.11371645093065119</v>
      </c>
      <c r="L1309" s="13">
        <f t="shared" si="248"/>
        <v>0</v>
      </c>
      <c r="M1309" s="13">
        <f t="shared" si="253"/>
        <v>0.71167536263144315</v>
      </c>
      <c r="N1309" s="13">
        <f t="shared" si="249"/>
        <v>0.44123872483149473</v>
      </c>
      <c r="O1309" s="13">
        <f t="shared" si="250"/>
        <v>0.44123872483149473</v>
      </c>
      <c r="Q1309">
        <v>21.831202085116281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15.77315165345912</v>
      </c>
      <c r="G1310" s="13">
        <f t="shared" si="244"/>
        <v>0</v>
      </c>
      <c r="H1310" s="13">
        <f t="shared" si="245"/>
        <v>15.77315165345912</v>
      </c>
      <c r="I1310" s="16">
        <f t="shared" si="252"/>
        <v>15.886868104389771</v>
      </c>
      <c r="J1310" s="13">
        <f t="shared" si="246"/>
        <v>15.602004191695158</v>
      </c>
      <c r="K1310" s="13">
        <f t="shared" si="247"/>
        <v>0.28486391269461286</v>
      </c>
      <c r="L1310" s="13">
        <f t="shared" si="248"/>
        <v>0</v>
      </c>
      <c r="M1310" s="13">
        <f t="shared" si="253"/>
        <v>0.27043663779994842</v>
      </c>
      <c r="N1310" s="13">
        <f t="shared" si="249"/>
        <v>0.16767071543596801</v>
      </c>
      <c r="O1310" s="13">
        <f t="shared" si="250"/>
        <v>0.16767071543596801</v>
      </c>
      <c r="Q1310">
        <v>19.790076426109831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4.45894819851081E-2</v>
      </c>
      <c r="G1311" s="13">
        <f t="shared" si="244"/>
        <v>0</v>
      </c>
      <c r="H1311" s="13">
        <f t="shared" si="245"/>
        <v>4.45894819851081E-2</v>
      </c>
      <c r="I1311" s="16">
        <f t="shared" si="252"/>
        <v>0.32945339467972096</v>
      </c>
      <c r="J1311" s="13">
        <f t="shared" si="246"/>
        <v>0.32945208510953106</v>
      </c>
      <c r="K1311" s="13">
        <f t="shared" si="247"/>
        <v>1.3095701899001888E-6</v>
      </c>
      <c r="L1311" s="13">
        <f t="shared" si="248"/>
        <v>0</v>
      </c>
      <c r="M1311" s="13">
        <f t="shared" si="253"/>
        <v>0.10276592236398041</v>
      </c>
      <c r="N1311" s="13">
        <f t="shared" si="249"/>
        <v>6.3714871865667849E-2</v>
      </c>
      <c r="O1311" s="13">
        <f t="shared" si="250"/>
        <v>6.3714871865667849E-2</v>
      </c>
      <c r="Q1311">
        <v>24.685005474096521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0.57757288480538593</v>
      </c>
      <c r="G1312" s="13">
        <f t="shared" si="244"/>
        <v>0</v>
      </c>
      <c r="H1312" s="13">
        <f t="shared" si="245"/>
        <v>0.57757288480538593</v>
      </c>
      <c r="I1312" s="16">
        <f t="shared" si="252"/>
        <v>0.57757419437557589</v>
      </c>
      <c r="J1312" s="13">
        <f t="shared" si="246"/>
        <v>0.57756902903143437</v>
      </c>
      <c r="K1312" s="13">
        <f t="shared" si="247"/>
        <v>5.1653441415222545E-6</v>
      </c>
      <c r="L1312" s="13">
        <f t="shared" si="248"/>
        <v>0</v>
      </c>
      <c r="M1312" s="13">
        <f t="shared" si="253"/>
        <v>3.9051050498312562E-2</v>
      </c>
      <c r="N1312" s="13">
        <f t="shared" si="249"/>
        <v>2.4211651308953787E-2</v>
      </c>
      <c r="O1312" s="13">
        <f t="shared" si="250"/>
        <v>2.4211651308953787E-2</v>
      </c>
      <c r="Q1312">
        <v>26.938851104277951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4.9564349529663412</v>
      </c>
      <c r="G1313" s="13">
        <f t="shared" si="244"/>
        <v>0</v>
      </c>
      <c r="H1313" s="13">
        <f t="shared" si="245"/>
        <v>4.9564349529663412</v>
      </c>
      <c r="I1313" s="16">
        <f t="shared" si="252"/>
        <v>4.9564401183104829</v>
      </c>
      <c r="J1313" s="13">
        <f t="shared" si="246"/>
        <v>4.9532860389014584</v>
      </c>
      <c r="K1313" s="13">
        <f t="shared" si="247"/>
        <v>3.1540794090245683E-3</v>
      </c>
      <c r="L1313" s="13">
        <f t="shared" si="248"/>
        <v>0</v>
      </c>
      <c r="M1313" s="13">
        <f t="shared" si="253"/>
        <v>1.4839399189358775E-2</v>
      </c>
      <c r="N1313" s="13">
        <f t="shared" si="249"/>
        <v>9.200427497402441E-3</v>
      </c>
      <c r="O1313" s="13">
        <f t="shared" si="250"/>
        <v>9.200427497402441E-3</v>
      </c>
      <c r="Q1313">
        <v>27.18247701517501</v>
      </c>
    </row>
    <row r="1314" spans="1:17" x14ac:dyDescent="0.2">
      <c r="A1314" s="14">
        <f t="shared" si="251"/>
        <v>61972</v>
      </c>
      <c r="B1314" s="1">
        <v>9</v>
      </c>
      <c r="F1314" s="34">
        <v>11.62698068470408</v>
      </c>
      <c r="G1314" s="13">
        <f t="shared" si="244"/>
        <v>0</v>
      </c>
      <c r="H1314" s="13">
        <f t="shared" si="245"/>
        <v>11.62698068470408</v>
      </c>
      <c r="I1314" s="16">
        <f t="shared" si="252"/>
        <v>11.630134764113105</v>
      </c>
      <c r="J1314" s="13">
        <f t="shared" si="246"/>
        <v>11.582032146724988</v>
      </c>
      <c r="K1314" s="13">
        <f t="shared" si="247"/>
        <v>4.8102617388117608E-2</v>
      </c>
      <c r="L1314" s="13">
        <f t="shared" si="248"/>
        <v>0</v>
      </c>
      <c r="M1314" s="13">
        <f t="shared" si="253"/>
        <v>5.6389716919563338E-3</v>
      </c>
      <c r="N1314" s="13">
        <f t="shared" si="249"/>
        <v>3.4961624490129268E-3</v>
      </c>
      <c r="O1314" s="13">
        <f t="shared" si="250"/>
        <v>3.4961624490129268E-3</v>
      </c>
      <c r="Q1314">
        <v>25.938817000000011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31.705593866802658</v>
      </c>
      <c r="G1315" s="13">
        <f t="shared" si="244"/>
        <v>0.49003225365427661</v>
      </c>
      <c r="H1315" s="13">
        <f t="shared" si="245"/>
        <v>31.215561613148381</v>
      </c>
      <c r="I1315" s="16">
        <f t="shared" si="252"/>
        <v>31.263664230536499</v>
      </c>
      <c r="J1315" s="13">
        <f t="shared" si="246"/>
        <v>30.20868905413818</v>
      </c>
      <c r="K1315" s="13">
        <f t="shared" si="247"/>
        <v>1.0549751763983188</v>
      </c>
      <c r="L1315" s="13">
        <f t="shared" si="248"/>
        <v>0</v>
      </c>
      <c r="M1315" s="13">
        <f t="shared" si="253"/>
        <v>2.142809242943407E-3</v>
      </c>
      <c r="N1315" s="13">
        <f t="shared" si="249"/>
        <v>1.3285417306249123E-3</v>
      </c>
      <c r="O1315" s="13">
        <f t="shared" si="250"/>
        <v>0.49136079538490152</v>
      </c>
      <c r="Q1315">
        <v>24.737858527525169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103.440134220083</v>
      </c>
      <c r="G1316" s="13">
        <f t="shared" si="244"/>
        <v>8.5101550578887295</v>
      </c>
      <c r="H1316" s="13">
        <f t="shared" si="245"/>
        <v>94.929979162194272</v>
      </c>
      <c r="I1316" s="16">
        <f t="shared" si="252"/>
        <v>95.984954338592587</v>
      </c>
      <c r="J1316" s="13">
        <f t="shared" si="246"/>
        <v>57.775213378424127</v>
      </c>
      <c r="K1316" s="13">
        <f t="shared" si="247"/>
        <v>38.20974096016846</v>
      </c>
      <c r="L1316" s="13">
        <f t="shared" si="248"/>
        <v>27.266909816782807</v>
      </c>
      <c r="M1316" s="13">
        <f t="shared" si="253"/>
        <v>27.267724084295125</v>
      </c>
      <c r="N1316" s="13">
        <f t="shared" si="249"/>
        <v>16.905988932262979</v>
      </c>
      <c r="O1316" s="13">
        <f t="shared" si="250"/>
        <v>25.41614399015171</v>
      </c>
      <c r="Q1316">
        <v>17.890386266011699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11.61037790297603</v>
      </c>
      <c r="G1317" s="13">
        <f t="shared" si="244"/>
        <v>0</v>
      </c>
      <c r="H1317" s="13">
        <f t="shared" si="245"/>
        <v>11.61037790297603</v>
      </c>
      <c r="I1317" s="16">
        <f t="shared" si="252"/>
        <v>22.55320904636168</v>
      </c>
      <c r="J1317" s="13">
        <f t="shared" si="246"/>
        <v>21.48926769876843</v>
      </c>
      <c r="K1317" s="13">
        <f t="shared" si="247"/>
        <v>1.06394134759325</v>
      </c>
      <c r="L1317" s="13">
        <f t="shared" si="248"/>
        <v>0</v>
      </c>
      <c r="M1317" s="13">
        <f t="shared" si="253"/>
        <v>10.361735152032146</v>
      </c>
      <c r="N1317" s="13">
        <f t="shared" si="249"/>
        <v>6.4242757942599304</v>
      </c>
      <c r="O1317" s="13">
        <f t="shared" si="250"/>
        <v>6.4242757942599304</v>
      </c>
      <c r="Q1317">
        <v>17.5838201468421</v>
      </c>
    </row>
    <row r="1318" spans="1:17" x14ac:dyDescent="0.2">
      <c r="A1318" s="14">
        <f t="shared" si="251"/>
        <v>62094</v>
      </c>
      <c r="B1318" s="1">
        <v>1</v>
      </c>
      <c r="F1318" s="34">
        <v>0.82218620109973106</v>
      </c>
      <c r="G1318" s="13">
        <f t="shared" si="244"/>
        <v>0</v>
      </c>
      <c r="H1318" s="13">
        <f t="shared" si="245"/>
        <v>0.82218620109973106</v>
      </c>
      <c r="I1318" s="16">
        <f t="shared" si="252"/>
        <v>1.8861275486929809</v>
      </c>
      <c r="J1318" s="13">
        <f t="shared" si="246"/>
        <v>1.8849686881994516</v>
      </c>
      <c r="K1318" s="13">
        <f t="shared" si="247"/>
        <v>1.1588604935293123E-3</v>
      </c>
      <c r="L1318" s="13">
        <f t="shared" si="248"/>
        <v>0</v>
      </c>
      <c r="M1318" s="13">
        <f t="shared" si="253"/>
        <v>3.9374593577722159</v>
      </c>
      <c r="N1318" s="13">
        <f t="shared" si="249"/>
        <v>2.4412248018187737</v>
      </c>
      <c r="O1318" s="13">
        <f t="shared" si="250"/>
        <v>2.4412248018187737</v>
      </c>
      <c r="Q1318">
        <v>13.64772359354839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7.3002744036842806</v>
      </c>
      <c r="G1319" s="13">
        <f t="shared" si="244"/>
        <v>0</v>
      </c>
      <c r="H1319" s="13">
        <f t="shared" si="245"/>
        <v>7.3002744036842806</v>
      </c>
      <c r="I1319" s="16">
        <f t="shared" si="252"/>
        <v>7.3014332641778097</v>
      </c>
      <c r="J1319" s="13">
        <f t="shared" si="246"/>
        <v>7.2422478495148415</v>
      </c>
      <c r="K1319" s="13">
        <f t="shared" si="247"/>
        <v>5.9185414662968228E-2</v>
      </c>
      <c r="L1319" s="13">
        <f t="shared" si="248"/>
        <v>0</v>
      </c>
      <c r="M1319" s="13">
        <f t="shared" si="253"/>
        <v>1.4962345559534422</v>
      </c>
      <c r="N1319" s="13">
        <f t="shared" si="249"/>
        <v>0.92766542469113422</v>
      </c>
      <c r="O1319" s="13">
        <f t="shared" si="250"/>
        <v>0.92766542469113422</v>
      </c>
      <c r="Q1319">
        <v>14.48732010768915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70.551633674433276</v>
      </c>
      <c r="G1320" s="13">
        <f t="shared" si="244"/>
        <v>4.8331284550245961</v>
      </c>
      <c r="H1320" s="13">
        <f t="shared" si="245"/>
        <v>65.718505219408684</v>
      </c>
      <c r="I1320" s="16">
        <f t="shared" si="252"/>
        <v>65.777690634071647</v>
      </c>
      <c r="J1320" s="13">
        <f t="shared" si="246"/>
        <v>48.097830174815961</v>
      </c>
      <c r="K1320" s="13">
        <f t="shared" si="247"/>
        <v>17.679860459255686</v>
      </c>
      <c r="L1320" s="13">
        <f t="shared" si="248"/>
        <v>6.5860775628530401</v>
      </c>
      <c r="M1320" s="13">
        <f t="shared" si="253"/>
        <v>7.1546466941153488</v>
      </c>
      <c r="N1320" s="13">
        <f t="shared" si="249"/>
        <v>4.4358809503515166</v>
      </c>
      <c r="O1320" s="13">
        <f t="shared" si="250"/>
        <v>9.2690094053761136</v>
      </c>
      <c r="Q1320">
        <v>17.5255497736898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30.42359568431015</v>
      </c>
      <c r="G1321" s="13">
        <f t="shared" si="244"/>
        <v>0.34670126125146389</v>
      </c>
      <c r="H1321" s="13">
        <f t="shared" si="245"/>
        <v>30.076894423058686</v>
      </c>
      <c r="I1321" s="16">
        <f t="shared" si="252"/>
        <v>41.170677319461326</v>
      </c>
      <c r="J1321" s="13">
        <f t="shared" si="246"/>
        <v>36.745908797782029</v>
      </c>
      <c r="K1321" s="13">
        <f t="shared" si="247"/>
        <v>4.4247685216792974</v>
      </c>
      <c r="L1321" s="13">
        <f t="shared" si="248"/>
        <v>0</v>
      </c>
      <c r="M1321" s="13">
        <f t="shared" si="253"/>
        <v>2.7187657437638322</v>
      </c>
      <c r="N1321" s="13">
        <f t="shared" si="249"/>
        <v>1.685634761133576</v>
      </c>
      <c r="O1321" s="13">
        <f t="shared" si="250"/>
        <v>2.03233602238504</v>
      </c>
      <c r="Q1321">
        <v>19.569527921960979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8.1768302479440109</v>
      </c>
      <c r="G1322" s="13">
        <f t="shared" si="244"/>
        <v>0</v>
      </c>
      <c r="H1322" s="13">
        <f t="shared" si="245"/>
        <v>8.1768302479440109</v>
      </c>
      <c r="I1322" s="16">
        <f t="shared" si="252"/>
        <v>12.601598769623308</v>
      </c>
      <c r="J1322" s="13">
        <f t="shared" si="246"/>
        <v>12.496743107052682</v>
      </c>
      <c r="K1322" s="13">
        <f t="shared" si="247"/>
        <v>0.10485566257062651</v>
      </c>
      <c r="L1322" s="13">
        <f t="shared" si="248"/>
        <v>0</v>
      </c>
      <c r="M1322" s="13">
        <f t="shared" si="253"/>
        <v>1.0331309826302562</v>
      </c>
      <c r="N1322" s="13">
        <f t="shared" si="249"/>
        <v>0.64054120923075886</v>
      </c>
      <c r="O1322" s="13">
        <f t="shared" si="250"/>
        <v>0.64054120923075886</v>
      </c>
      <c r="Q1322">
        <v>22.044757592481911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17.729363349417831</v>
      </c>
      <c r="G1323" s="13">
        <f t="shared" si="244"/>
        <v>0</v>
      </c>
      <c r="H1323" s="13">
        <f t="shared" si="245"/>
        <v>17.729363349417831</v>
      </c>
      <c r="I1323" s="16">
        <f t="shared" si="252"/>
        <v>17.834219011988459</v>
      </c>
      <c r="J1323" s="13">
        <f t="shared" si="246"/>
        <v>17.642853753943459</v>
      </c>
      <c r="K1323" s="13">
        <f t="shared" si="247"/>
        <v>0.19136525804499982</v>
      </c>
      <c r="L1323" s="13">
        <f t="shared" si="248"/>
        <v>0</v>
      </c>
      <c r="M1323" s="13">
        <f t="shared" si="253"/>
        <v>0.3925897733994973</v>
      </c>
      <c r="N1323" s="13">
        <f t="shared" si="249"/>
        <v>0.24340565950768833</v>
      </c>
      <c r="O1323" s="13">
        <f t="shared" si="250"/>
        <v>0.24340565950768833</v>
      </c>
      <c r="Q1323">
        <v>25.15811884574714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5.186534803582493</v>
      </c>
      <c r="G1324" s="13">
        <f t="shared" si="244"/>
        <v>0</v>
      </c>
      <c r="H1324" s="13">
        <f t="shared" si="245"/>
        <v>5.186534803582493</v>
      </c>
      <c r="I1324" s="16">
        <f t="shared" si="252"/>
        <v>5.3779000616274928</v>
      </c>
      <c r="J1324" s="13">
        <f t="shared" si="246"/>
        <v>5.3740633332922396</v>
      </c>
      <c r="K1324" s="13">
        <f t="shared" si="247"/>
        <v>3.83672833525317E-3</v>
      </c>
      <c r="L1324" s="13">
        <f t="shared" si="248"/>
        <v>0</v>
      </c>
      <c r="M1324" s="13">
        <f t="shared" si="253"/>
        <v>0.14918411389180897</v>
      </c>
      <c r="N1324" s="13">
        <f t="shared" si="249"/>
        <v>9.2494150612921558E-2</v>
      </c>
      <c r="O1324" s="13">
        <f t="shared" si="250"/>
        <v>9.2494150612921558E-2</v>
      </c>
      <c r="Q1324">
        <v>27.539313000000011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13.60604240685347</v>
      </c>
      <c r="G1325" s="13">
        <f t="shared" si="244"/>
        <v>0</v>
      </c>
      <c r="H1325" s="13">
        <f t="shared" si="245"/>
        <v>13.60604240685347</v>
      </c>
      <c r="I1325" s="16">
        <f t="shared" si="252"/>
        <v>13.609879135188724</v>
      </c>
      <c r="J1325" s="13">
        <f t="shared" si="246"/>
        <v>13.547761456477772</v>
      </c>
      <c r="K1325" s="13">
        <f t="shared" si="247"/>
        <v>6.2117678710951196E-2</v>
      </c>
      <c r="L1325" s="13">
        <f t="shared" si="248"/>
        <v>0</v>
      </c>
      <c r="M1325" s="13">
        <f t="shared" si="253"/>
        <v>5.6689963278887409E-2</v>
      </c>
      <c r="N1325" s="13">
        <f t="shared" si="249"/>
        <v>3.5147777232910196E-2</v>
      </c>
      <c r="O1325" s="13">
        <f t="shared" si="250"/>
        <v>3.5147777232910196E-2</v>
      </c>
      <c r="Q1325">
        <v>27.504813639980679</v>
      </c>
    </row>
    <row r="1326" spans="1:17" x14ac:dyDescent="0.2">
      <c r="A1326" s="14">
        <f t="shared" si="251"/>
        <v>62337</v>
      </c>
      <c r="B1326" s="1">
        <v>9</v>
      </c>
      <c r="F1326" s="34">
        <v>0.71464264114305354</v>
      </c>
      <c r="G1326" s="13">
        <f t="shared" si="244"/>
        <v>0</v>
      </c>
      <c r="H1326" s="13">
        <f t="shared" si="245"/>
        <v>0.71464264114305354</v>
      </c>
      <c r="I1326" s="16">
        <f t="shared" si="252"/>
        <v>0.77676031985400473</v>
      </c>
      <c r="J1326" s="13">
        <f t="shared" si="246"/>
        <v>0.77674481697469422</v>
      </c>
      <c r="K1326" s="13">
        <f t="shared" si="247"/>
        <v>1.5502879310513862E-5</v>
      </c>
      <c r="L1326" s="13">
        <f t="shared" si="248"/>
        <v>0</v>
      </c>
      <c r="M1326" s="13">
        <f t="shared" si="253"/>
        <v>2.1542186045977213E-2</v>
      </c>
      <c r="N1326" s="13">
        <f t="shared" si="249"/>
        <v>1.3356155348505871E-2</v>
      </c>
      <c r="O1326" s="13">
        <f t="shared" si="250"/>
        <v>1.3356155348505871E-2</v>
      </c>
      <c r="Q1326">
        <v>25.416182195889739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35.597528132664898</v>
      </c>
      <c r="G1327" s="13">
        <f t="shared" si="244"/>
        <v>0.92516142022453196</v>
      </c>
      <c r="H1327" s="13">
        <f t="shared" si="245"/>
        <v>34.672366712440365</v>
      </c>
      <c r="I1327" s="16">
        <f t="shared" si="252"/>
        <v>34.672382215319672</v>
      </c>
      <c r="J1327" s="13">
        <f t="shared" si="246"/>
        <v>32.591712749659273</v>
      </c>
      <c r="K1327" s="13">
        <f t="shared" si="247"/>
        <v>2.0806694656603995</v>
      </c>
      <c r="L1327" s="13">
        <f t="shared" si="248"/>
        <v>0</v>
      </c>
      <c r="M1327" s="13">
        <f t="shared" si="253"/>
        <v>8.1860306974713415E-3</v>
      </c>
      <c r="N1327" s="13">
        <f t="shared" si="249"/>
        <v>5.0753390324322313E-3</v>
      </c>
      <c r="O1327" s="13">
        <f t="shared" si="250"/>
        <v>0.93023675925696414</v>
      </c>
      <c r="Q1327">
        <v>21.816300349174071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48.505598984917931</v>
      </c>
      <c r="G1328" s="13">
        <f t="shared" si="244"/>
        <v>2.3683199445698344</v>
      </c>
      <c r="H1328" s="13">
        <f t="shared" si="245"/>
        <v>46.137279040348098</v>
      </c>
      <c r="I1328" s="16">
        <f t="shared" si="252"/>
        <v>48.217948506008497</v>
      </c>
      <c r="J1328" s="13">
        <f t="shared" si="246"/>
        <v>39.948627973305356</v>
      </c>
      <c r="K1328" s="13">
        <f t="shared" si="247"/>
        <v>8.2693205327031407</v>
      </c>
      <c r="L1328" s="13">
        <f t="shared" si="248"/>
        <v>0</v>
      </c>
      <c r="M1328" s="13">
        <f t="shared" si="253"/>
        <v>3.1106916650391102E-3</v>
      </c>
      <c r="N1328" s="13">
        <f t="shared" si="249"/>
        <v>1.9286288323242483E-3</v>
      </c>
      <c r="O1328" s="13">
        <f t="shared" si="250"/>
        <v>2.3702485734021588</v>
      </c>
      <c r="Q1328">
        <v>17.69109524005265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1.3569519321549559</v>
      </c>
      <c r="G1329" s="13">
        <f t="shared" si="244"/>
        <v>0</v>
      </c>
      <c r="H1329" s="13">
        <f t="shared" si="245"/>
        <v>1.3569519321549559</v>
      </c>
      <c r="I1329" s="16">
        <f t="shared" si="252"/>
        <v>9.6262724648580971</v>
      </c>
      <c r="J1329" s="13">
        <f t="shared" si="246"/>
        <v>9.506230011504071</v>
      </c>
      <c r="K1329" s="13">
        <f t="shared" si="247"/>
        <v>0.12004245335402608</v>
      </c>
      <c r="L1329" s="13">
        <f t="shared" si="248"/>
        <v>0</v>
      </c>
      <c r="M1329" s="13">
        <f t="shared" si="253"/>
        <v>1.1820628327148619E-3</v>
      </c>
      <c r="N1329" s="13">
        <f t="shared" si="249"/>
        <v>7.3287895628321436E-4</v>
      </c>
      <c r="O1329" s="13">
        <f t="shared" si="250"/>
        <v>7.3287895628321436E-4</v>
      </c>
      <c r="Q1329">
        <v>15.317162593548391</v>
      </c>
    </row>
    <row r="1330" spans="1:17" x14ac:dyDescent="0.2">
      <c r="A1330" s="14">
        <f t="shared" si="251"/>
        <v>62459</v>
      </c>
      <c r="B1330" s="1">
        <v>1</v>
      </c>
      <c r="F1330" s="34">
        <v>20.746078497483829</v>
      </c>
      <c r="G1330" s="13">
        <f t="shared" si="244"/>
        <v>0</v>
      </c>
      <c r="H1330" s="13">
        <f t="shared" si="245"/>
        <v>20.746078497483829</v>
      </c>
      <c r="I1330" s="16">
        <f t="shared" si="252"/>
        <v>20.866120950837853</v>
      </c>
      <c r="J1330" s="13">
        <f t="shared" si="246"/>
        <v>19.973325469800987</v>
      </c>
      <c r="K1330" s="13">
        <f t="shared" si="247"/>
        <v>0.89279548103686679</v>
      </c>
      <c r="L1330" s="13">
        <f t="shared" si="248"/>
        <v>0</v>
      </c>
      <c r="M1330" s="13">
        <f t="shared" si="253"/>
        <v>4.4918387643164755E-4</v>
      </c>
      <c r="N1330" s="13">
        <f t="shared" si="249"/>
        <v>2.7849400338762146E-4</v>
      </c>
      <c r="O1330" s="13">
        <f t="shared" si="250"/>
        <v>2.7849400338762146E-4</v>
      </c>
      <c r="Q1330">
        <v>17.222760813938489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29.002806118589572</v>
      </c>
      <c r="G1331" s="13">
        <f t="shared" si="244"/>
        <v>0.18785300293774204</v>
      </c>
      <c r="H1331" s="13">
        <f t="shared" si="245"/>
        <v>28.814953115651829</v>
      </c>
      <c r="I1331" s="16">
        <f t="shared" si="252"/>
        <v>29.707748596688695</v>
      </c>
      <c r="J1331" s="13">
        <f t="shared" si="246"/>
        <v>27.656017974294315</v>
      </c>
      <c r="K1331" s="13">
        <f t="shared" si="247"/>
        <v>2.0517306223943805</v>
      </c>
      <c r="L1331" s="13">
        <f t="shared" si="248"/>
        <v>0</v>
      </c>
      <c r="M1331" s="13">
        <f t="shared" si="253"/>
        <v>1.7068987304402609E-4</v>
      </c>
      <c r="N1331" s="13">
        <f t="shared" si="249"/>
        <v>1.0582772128729617E-4</v>
      </c>
      <c r="O1331" s="13">
        <f t="shared" si="250"/>
        <v>0.18795883065902932</v>
      </c>
      <c r="Q1331">
        <v>18.536720061475311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55.66109949476423</v>
      </c>
      <c r="G1332" s="13">
        <f t="shared" si="244"/>
        <v>3.1683249704904513</v>
      </c>
      <c r="H1332" s="13">
        <f t="shared" si="245"/>
        <v>52.492774524273777</v>
      </c>
      <c r="I1332" s="16">
        <f t="shared" si="252"/>
        <v>54.544505146668158</v>
      </c>
      <c r="J1332" s="13">
        <f t="shared" si="246"/>
        <v>40.602677585806831</v>
      </c>
      <c r="K1332" s="13">
        <f t="shared" si="247"/>
        <v>13.941827560861327</v>
      </c>
      <c r="L1332" s="13">
        <f t="shared" si="248"/>
        <v>2.8205597203148165</v>
      </c>
      <c r="M1332" s="13">
        <f t="shared" si="253"/>
        <v>2.8206245824665732</v>
      </c>
      <c r="N1332" s="13">
        <f t="shared" si="249"/>
        <v>1.7487872411292753</v>
      </c>
      <c r="O1332" s="13">
        <f t="shared" si="250"/>
        <v>4.9171122116197266</v>
      </c>
      <c r="Q1332">
        <v>15.417269854145671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3.5397501066474861</v>
      </c>
      <c r="G1333" s="13">
        <f t="shared" si="244"/>
        <v>0</v>
      </c>
      <c r="H1333" s="13">
        <f t="shared" si="245"/>
        <v>3.5397501066474861</v>
      </c>
      <c r="I1333" s="16">
        <f t="shared" si="252"/>
        <v>14.661017947193995</v>
      </c>
      <c r="J1333" s="13">
        <f t="shared" si="246"/>
        <v>14.360565675125862</v>
      </c>
      <c r="K1333" s="13">
        <f t="shared" si="247"/>
        <v>0.3004522720681333</v>
      </c>
      <c r="L1333" s="13">
        <f t="shared" si="248"/>
        <v>0</v>
      </c>
      <c r="M1333" s="13">
        <f t="shared" si="253"/>
        <v>1.0718373413372979</v>
      </c>
      <c r="N1333" s="13">
        <f t="shared" si="249"/>
        <v>0.66453915162912469</v>
      </c>
      <c r="O1333" s="13">
        <f t="shared" si="250"/>
        <v>0.66453915162912469</v>
      </c>
      <c r="Q1333">
        <v>17.683387219653142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0.71799940786698557</v>
      </c>
      <c r="G1334" s="13">
        <f t="shared" si="244"/>
        <v>0</v>
      </c>
      <c r="H1334" s="13">
        <f t="shared" si="245"/>
        <v>0.71799940786698557</v>
      </c>
      <c r="I1334" s="16">
        <f t="shared" si="252"/>
        <v>1.0184516799351189</v>
      </c>
      <c r="J1334" s="13">
        <f t="shared" si="246"/>
        <v>1.0184059023139964</v>
      </c>
      <c r="K1334" s="13">
        <f t="shared" si="247"/>
        <v>4.5777621122455869E-5</v>
      </c>
      <c r="L1334" s="13">
        <f t="shared" si="248"/>
        <v>0</v>
      </c>
      <c r="M1334" s="13">
        <f t="shared" si="253"/>
        <v>0.40729818970817322</v>
      </c>
      <c r="N1334" s="13">
        <f t="shared" si="249"/>
        <v>0.25252487761906739</v>
      </c>
      <c r="O1334" s="13">
        <f t="shared" si="250"/>
        <v>0.25252487761906739</v>
      </c>
      <c r="Q1334">
        <v>23.4820830736336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0.80746331035170194</v>
      </c>
      <c r="G1335" s="13">
        <f t="shared" si="244"/>
        <v>0</v>
      </c>
      <c r="H1335" s="13">
        <f t="shared" si="245"/>
        <v>0.80746331035170194</v>
      </c>
      <c r="I1335" s="16">
        <f t="shared" si="252"/>
        <v>0.80750908797282439</v>
      </c>
      <c r="J1335" s="13">
        <f t="shared" si="246"/>
        <v>0.80748744053786259</v>
      </c>
      <c r="K1335" s="13">
        <f t="shared" si="247"/>
        <v>2.1647434961802325E-5</v>
      </c>
      <c r="L1335" s="13">
        <f t="shared" si="248"/>
        <v>0</v>
      </c>
      <c r="M1335" s="13">
        <f t="shared" si="253"/>
        <v>0.15477331208910583</v>
      </c>
      <c r="N1335" s="13">
        <f t="shared" si="249"/>
        <v>9.5959453495245609E-2</v>
      </c>
      <c r="O1335" s="13">
        <f t="shared" si="250"/>
        <v>9.5959453495245609E-2</v>
      </c>
      <c r="Q1335">
        <v>23.857688002705931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0.1127564702766433</v>
      </c>
      <c r="G1336" s="13">
        <f t="shared" si="244"/>
        <v>0</v>
      </c>
      <c r="H1336" s="13">
        <f t="shared" si="245"/>
        <v>0.1127564702766433</v>
      </c>
      <c r="I1336" s="16">
        <f t="shared" si="252"/>
        <v>0.11277811771160511</v>
      </c>
      <c r="J1336" s="13">
        <f t="shared" si="246"/>
        <v>0.11277806607580548</v>
      </c>
      <c r="K1336" s="13">
        <f t="shared" si="247"/>
        <v>5.163579962219611E-8</v>
      </c>
      <c r="L1336" s="13">
        <f t="shared" si="248"/>
        <v>0</v>
      </c>
      <c r="M1336" s="13">
        <f t="shared" si="253"/>
        <v>5.8813858593860222E-2</v>
      </c>
      <c r="N1336" s="13">
        <f t="shared" si="249"/>
        <v>3.6464592328193338E-2</v>
      </c>
      <c r="O1336" s="13">
        <f t="shared" si="250"/>
        <v>3.6464592328193338E-2</v>
      </c>
      <c r="Q1336">
        <v>24.808423962886621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2.0308028508694491</v>
      </c>
      <c r="G1337" s="13">
        <f t="shared" si="244"/>
        <v>0</v>
      </c>
      <c r="H1337" s="13">
        <f t="shared" si="245"/>
        <v>2.0308028508694491</v>
      </c>
      <c r="I1337" s="16">
        <f t="shared" si="252"/>
        <v>2.0308029025052488</v>
      </c>
      <c r="J1337" s="13">
        <f t="shared" si="246"/>
        <v>2.030513102761367</v>
      </c>
      <c r="K1337" s="13">
        <f t="shared" si="247"/>
        <v>2.8979974388176899E-4</v>
      </c>
      <c r="L1337" s="13">
        <f t="shared" si="248"/>
        <v>0</v>
      </c>
      <c r="M1337" s="13">
        <f t="shared" si="253"/>
        <v>2.2349266265666884E-2</v>
      </c>
      <c r="N1337" s="13">
        <f t="shared" si="249"/>
        <v>1.3856545084713469E-2</v>
      </c>
      <c r="O1337" s="13">
        <f t="shared" si="250"/>
        <v>1.3856545084713469E-2</v>
      </c>
      <c r="Q1337">
        <v>25.091025000000009</v>
      </c>
    </row>
    <row r="1338" spans="1:17" x14ac:dyDescent="0.2">
      <c r="A1338" s="14">
        <f t="shared" si="251"/>
        <v>62702</v>
      </c>
      <c r="B1338" s="1">
        <v>9</v>
      </c>
      <c r="F1338" s="34">
        <v>0.28571428599999998</v>
      </c>
      <c r="G1338" s="13">
        <f t="shared" si="244"/>
        <v>0</v>
      </c>
      <c r="H1338" s="13">
        <f t="shared" si="245"/>
        <v>0.28571428599999998</v>
      </c>
      <c r="I1338" s="16">
        <f t="shared" si="252"/>
        <v>0.28600408574388175</v>
      </c>
      <c r="J1338" s="13">
        <f t="shared" si="246"/>
        <v>0.28600320470007662</v>
      </c>
      <c r="K1338" s="13">
        <f t="shared" si="247"/>
        <v>8.8104380513431835E-7</v>
      </c>
      <c r="L1338" s="13">
        <f t="shared" si="248"/>
        <v>0</v>
      </c>
      <c r="M1338" s="13">
        <f t="shared" si="253"/>
        <v>8.4927211809534154E-3</v>
      </c>
      <c r="N1338" s="13">
        <f t="shared" si="249"/>
        <v>5.2654871321911175E-3</v>
      </c>
      <c r="O1338" s="13">
        <f t="shared" si="250"/>
        <v>5.2654871321911175E-3</v>
      </c>
      <c r="Q1338">
        <v>24.48480957933787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4.3086567247870544</v>
      </c>
      <c r="G1339" s="13">
        <f t="shared" si="244"/>
        <v>0</v>
      </c>
      <c r="H1339" s="13">
        <f t="shared" si="245"/>
        <v>4.3086567247870544</v>
      </c>
      <c r="I1339" s="16">
        <f t="shared" si="252"/>
        <v>4.3086576058308594</v>
      </c>
      <c r="J1339" s="13">
        <f t="shared" si="246"/>
        <v>4.3055493885863143</v>
      </c>
      <c r="K1339" s="13">
        <f t="shared" si="247"/>
        <v>3.1082172445451306E-3</v>
      </c>
      <c r="L1339" s="13">
        <f t="shared" si="248"/>
        <v>0</v>
      </c>
      <c r="M1339" s="13">
        <f t="shared" si="253"/>
        <v>3.2272340487622979E-3</v>
      </c>
      <c r="N1339" s="13">
        <f t="shared" si="249"/>
        <v>2.0008851102326247E-3</v>
      </c>
      <c r="O1339" s="13">
        <f t="shared" si="250"/>
        <v>2.0008851102326247E-3</v>
      </c>
      <c r="Q1339">
        <v>24.252910269239401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22.004103611151471</v>
      </c>
      <c r="G1340" s="13">
        <f t="shared" si="244"/>
        <v>0</v>
      </c>
      <c r="H1340" s="13">
        <f t="shared" si="245"/>
        <v>22.004103611151471</v>
      </c>
      <c r="I1340" s="16">
        <f t="shared" si="252"/>
        <v>22.007211828396017</v>
      </c>
      <c r="J1340" s="13">
        <f t="shared" si="246"/>
        <v>21.175271644892039</v>
      </c>
      <c r="K1340" s="13">
        <f t="shared" si="247"/>
        <v>0.83194018350397769</v>
      </c>
      <c r="L1340" s="13">
        <f t="shared" si="248"/>
        <v>0</v>
      </c>
      <c r="M1340" s="13">
        <f t="shared" si="253"/>
        <v>1.2263489385296732E-3</v>
      </c>
      <c r="N1340" s="13">
        <f t="shared" si="249"/>
        <v>7.6033634188839739E-4</v>
      </c>
      <c r="O1340" s="13">
        <f t="shared" si="250"/>
        <v>7.6033634188839739E-4</v>
      </c>
      <c r="Q1340">
        <v>18.908076791425959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32.670599085724987</v>
      </c>
      <c r="G1341" s="13">
        <f t="shared" si="244"/>
        <v>0.59792254366476127</v>
      </c>
      <c r="H1341" s="13">
        <f t="shared" si="245"/>
        <v>32.072676542060229</v>
      </c>
      <c r="I1341" s="16">
        <f t="shared" si="252"/>
        <v>32.90461672556421</v>
      </c>
      <c r="J1341" s="13">
        <f t="shared" si="246"/>
        <v>29.336424016150783</v>
      </c>
      <c r="K1341" s="13">
        <f t="shared" si="247"/>
        <v>3.5681927094134274</v>
      </c>
      <c r="L1341" s="13">
        <f t="shared" si="248"/>
        <v>0</v>
      </c>
      <c r="M1341" s="13">
        <f t="shared" si="253"/>
        <v>4.660125966412758E-4</v>
      </c>
      <c r="N1341" s="13">
        <f t="shared" si="249"/>
        <v>2.8892780991759097E-4</v>
      </c>
      <c r="O1341" s="13">
        <f t="shared" si="250"/>
        <v>0.5982114714746789</v>
      </c>
      <c r="Q1341">
        <v>16.320138451198389</v>
      </c>
    </row>
    <row r="1342" spans="1:17" x14ac:dyDescent="0.2">
      <c r="A1342" s="14">
        <f t="shared" si="251"/>
        <v>62824</v>
      </c>
      <c r="B1342" s="1">
        <v>1</v>
      </c>
      <c r="F1342" s="34">
        <v>45.720514710355019</v>
      </c>
      <c r="G1342" s="13">
        <f t="shared" si="244"/>
        <v>2.0569397113916157</v>
      </c>
      <c r="H1342" s="13">
        <f t="shared" si="245"/>
        <v>43.663574998963405</v>
      </c>
      <c r="I1342" s="16">
        <f t="shared" si="252"/>
        <v>47.231767708376836</v>
      </c>
      <c r="J1342" s="13">
        <f t="shared" si="246"/>
        <v>35.429857391879871</v>
      </c>
      <c r="K1342" s="13">
        <f t="shared" si="247"/>
        <v>11.801910316496965</v>
      </c>
      <c r="L1342" s="13">
        <f t="shared" si="248"/>
        <v>0.66490812916096698</v>
      </c>
      <c r="M1342" s="13">
        <f t="shared" si="253"/>
        <v>0.6650852139476906</v>
      </c>
      <c r="N1342" s="13">
        <f t="shared" si="249"/>
        <v>0.41235283264756817</v>
      </c>
      <c r="O1342" s="13">
        <f t="shared" si="250"/>
        <v>2.4692925440391837</v>
      </c>
      <c r="Q1342">
        <v>13.592561593548391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5.8549818317867253</v>
      </c>
      <c r="G1343" s="13">
        <f t="shared" si="244"/>
        <v>0</v>
      </c>
      <c r="H1343" s="13">
        <f t="shared" si="245"/>
        <v>5.8549818317867253</v>
      </c>
      <c r="I1343" s="16">
        <f t="shared" si="252"/>
        <v>16.991984019122722</v>
      </c>
      <c r="J1343" s="13">
        <f t="shared" si="246"/>
        <v>16.426957964178008</v>
      </c>
      <c r="K1343" s="13">
        <f t="shared" si="247"/>
        <v>0.56502605494471325</v>
      </c>
      <c r="L1343" s="13">
        <f t="shared" si="248"/>
        <v>0</v>
      </c>
      <c r="M1343" s="13">
        <f t="shared" si="253"/>
        <v>0.25273238130012243</v>
      </c>
      <c r="N1343" s="13">
        <f t="shared" si="249"/>
        <v>0.15669407640607591</v>
      </c>
      <c r="O1343" s="13">
        <f t="shared" si="250"/>
        <v>0.15669407640607591</v>
      </c>
      <c r="Q1343">
        <v>16.200997086206659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78.354055197789819</v>
      </c>
      <c r="G1344" s="13">
        <f t="shared" si="244"/>
        <v>5.7054610646648554</v>
      </c>
      <c r="H1344" s="13">
        <f t="shared" si="245"/>
        <v>72.648594133124959</v>
      </c>
      <c r="I1344" s="16">
        <f t="shared" si="252"/>
        <v>73.213620188069669</v>
      </c>
      <c r="J1344" s="13">
        <f t="shared" si="246"/>
        <v>46.892973337164754</v>
      </c>
      <c r="K1344" s="13">
        <f t="shared" si="247"/>
        <v>26.320646850904915</v>
      </c>
      <c r="L1344" s="13">
        <f t="shared" si="248"/>
        <v>15.290397780391165</v>
      </c>
      <c r="M1344" s="13">
        <f t="shared" si="253"/>
        <v>15.386436085285212</v>
      </c>
      <c r="N1344" s="13">
        <f t="shared" si="249"/>
        <v>9.5395903728768303</v>
      </c>
      <c r="O1344" s="13">
        <f t="shared" si="250"/>
        <v>15.245051437541687</v>
      </c>
      <c r="Q1344">
        <v>15.477278845969421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4.1193826229416084</v>
      </c>
      <c r="G1345" s="13">
        <f t="shared" si="244"/>
        <v>0</v>
      </c>
      <c r="H1345" s="13">
        <f t="shared" si="245"/>
        <v>4.1193826229416084</v>
      </c>
      <c r="I1345" s="16">
        <f t="shared" si="252"/>
        <v>15.149631693455357</v>
      </c>
      <c r="J1345" s="13">
        <f t="shared" si="246"/>
        <v>14.879990262330196</v>
      </c>
      <c r="K1345" s="13">
        <f t="shared" si="247"/>
        <v>0.26964143112516048</v>
      </c>
      <c r="L1345" s="13">
        <f t="shared" si="248"/>
        <v>0</v>
      </c>
      <c r="M1345" s="13">
        <f t="shared" si="253"/>
        <v>5.8468457124083812</v>
      </c>
      <c r="N1345" s="13">
        <f t="shared" si="249"/>
        <v>3.6250443416931963</v>
      </c>
      <c r="O1345" s="13">
        <f t="shared" si="250"/>
        <v>3.6250443416931963</v>
      </c>
      <c r="Q1345">
        <v>19.172875860406819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1.795789943550592</v>
      </c>
      <c r="G1346" s="13">
        <f t="shared" si="244"/>
        <v>0</v>
      </c>
      <c r="H1346" s="13">
        <f t="shared" si="245"/>
        <v>1.795789943550592</v>
      </c>
      <c r="I1346" s="16">
        <f t="shared" si="252"/>
        <v>2.0654313746757524</v>
      </c>
      <c r="J1346" s="13">
        <f t="shared" si="246"/>
        <v>2.0649750088107237</v>
      </c>
      <c r="K1346" s="13">
        <f t="shared" si="247"/>
        <v>4.5636586502872944E-4</v>
      </c>
      <c r="L1346" s="13">
        <f t="shared" si="248"/>
        <v>0</v>
      </c>
      <c r="M1346" s="13">
        <f t="shared" si="253"/>
        <v>2.2218013707151849</v>
      </c>
      <c r="N1346" s="13">
        <f t="shared" si="249"/>
        <v>1.3775168498434147</v>
      </c>
      <c r="O1346" s="13">
        <f t="shared" si="250"/>
        <v>1.3775168498434147</v>
      </c>
      <c r="Q1346">
        <v>22.213390537460409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0.1953099250506613</v>
      </c>
      <c r="G1347" s="13">
        <f t="shared" si="244"/>
        <v>0</v>
      </c>
      <c r="H1347" s="13">
        <f t="shared" si="245"/>
        <v>0.1953099250506613</v>
      </c>
      <c r="I1347" s="16">
        <f t="shared" si="252"/>
        <v>0.19576629091569003</v>
      </c>
      <c r="J1347" s="13">
        <f t="shared" si="246"/>
        <v>0.19576592388189837</v>
      </c>
      <c r="K1347" s="13">
        <f t="shared" si="247"/>
        <v>3.6703379166502792E-7</v>
      </c>
      <c r="L1347" s="13">
        <f t="shared" si="248"/>
        <v>0</v>
      </c>
      <c r="M1347" s="13">
        <f t="shared" si="253"/>
        <v>0.84428452087177019</v>
      </c>
      <c r="N1347" s="13">
        <f t="shared" si="249"/>
        <v>0.52345640294049756</v>
      </c>
      <c r="O1347" s="13">
        <f t="shared" si="250"/>
        <v>0.52345640294049756</v>
      </c>
      <c r="Q1347">
        <v>22.620494445695659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0.70335679733907497</v>
      </c>
      <c r="G1348" s="13">
        <f t="shared" si="244"/>
        <v>0</v>
      </c>
      <c r="H1348" s="13">
        <f t="shared" si="245"/>
        <v>0.70335679733907497</v>
      </c>
      <c r="I1348" s="16">
        <f t="shared" si="252"/>
        <v>0.70335716437286666</v>
      </c>
      <c r="J1348" s="13">
        <f t="shared" si="246"/>
        <v>0.70334713625469436</v>
      </c>
      <c r="K1348" s="13">
        <f t="shared" si="247"/>
        <v>1.0028118172300537E-5</v>
      </c>
      <c r="L1348" s="13">
        <f t="shared" si="248"/>
        <v>0</v>
      </c>
      <c r="M1348" s="13">
        <f t="shared" si="253"/>
        <v>0.32082811793127264</v>
      </c>
      <c r="N1348" s="13">
        <f t="shared" si="249"/>
        <v>0.19891343311738904</v>
      </c>
      <c r="O1348" s="13">
        <f t="shared" si="250"/>
        <v>0.19891343311738904</v>
      </c>
      <c r="Q1348">
        <v>26.412751392274121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0.56944352035111911</v>
      </c>
      <c r="G1349" s="13">
        <f t="shared" si="244"/>
        <v>0</v>
      </c>
      <c r="H1349" s="13">
        <f t="shared" si="245"/>
        <v>0.56944352035111911</v>
      </c>
      <c r="I1349" s="16">
        <f t="shared" si="252"/>
        <v>0.56945354846929142</v>
      </c>
      <c r="J1349" s="13">
        <f t="shared" si="246"/>
        <v>0.56944794836265489</v>
      </c>
      <c r="K1349" s="13">
        <f t="shared" si="247"/>
        <v>5.6001066365274355E-6</v>
      </c>
      <c r="L1349" s="13">
        <f t="shared" si="248"/>
        <v>0</v>
      </c>
      <c r="M1349" s="13">
        <f t="shared" si="253"/>
        <v>0.12191468481388359</v>
      </c>
      <c r="N1349" s="13">
        <f t="shared" si="249"/>
        <v>7.5587104584607823E-2</v>
      </c>
      <c r="O1349" s="13">
        <f t="shared" si="250"/>
        <v>7.5587104584607823E-2</v>
      </c>
      <c r="Q1349">
        <v>26.043544334152269</v>
      </c>
    </row>
    <row r="1350" spans="1:17" x14ac:dyDescent="0.2">
      <c r="A1350" s="14">
        <f t="shared" si="251"/>
        <v>63068</v>
      </c>
      <c r="B1350" s="1">
        <v>9</v>
      </c>
      <c r="F1350" s="34">
        <v>2.7356701977940059</v>
      </c>
      <c r="G1350" s="13">
        <f t="shared" ref="G1350:G1413" si="257">IF((F1350-$J$2)&gt;0,$I$2*(F1350-$J$2),0)</f>
        <v>0</v>
      </c>
      <c r="H1350" s="13">
        <f t="shared" ref="H1350:H1413" si="258">F1350-G1350</f>
        <v>2.7356701977940059</v>
      </c>
      <c r="I1350" s="16">
        <f t="shared" si="252"/>
        <v>2.7356757979006425</v>
      </c>
      <c r="J1350" s="13">
        <f t="shared" ref="J1350:J1413" si="259">I1350/SQRT(1+(I1350/($K$2*(300+(25*Q1350)+0.05*(Q1350)^3)))^2)</f>
        <v>2.7349803058409727</v>
      </c>
      <c r="K1350" s="13">
        <f t="shared" ref="K1350:K1413" si="260">I1350-J1350</f>
        <v>6.9549205966978889E-4</v>
      </c>
      <c r="L1350" s="13">
        <f t="shared" ref="L1350:L1413" si="261">IF(K1350&gt;$N$2,(K1350-$N$2)/$L$2,0)</f>
        <v>0</v>
      </c>
      <c r="M1350" s="13">
        <f t="shared" si="253"/>
        <v>4.6327580229275772E-2</v>
      </c>
      <c r="N1350" s="13">
        <f t="shared" ref="N1350:N1413" si="262">$M$2*M1350</f>
        <v>2.8723099742150978E-2</v>
      </c>
      <c r="O1350" s="13">
        <f t="shared" ref="O1350:O1413" si="263">N1350+G1350</f>
        <v>2.8723099742150978E-2</v>
      </c>
      <c r="Q1350">
        <v>25.222235000000008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13.48459341553853</v>
      </c>
      <c r="G1351" s="13">
        <f t="shared" si="257"/>
        <v>0</v>
      </c>
      <c r="H1351" s="13">
        <f t="shared" si="258"/>
        <v>13.48459341553853</v>
      </c>
      <c r="I1351" s="16">
        <f t="shared" ref="I1351:I1414" si="265">H1351+K1350-L1350</f>
        <v>13.4852889075982</v>
      </c>
      <c r="J1351" s="13">
        <f t="shared" si="259"/>
        <v>13.34847167292042</v>
      </c>
      <c r="K1351" s="13">
        <f t="shared" si="260"/>
        <v>0.13681723467778006</v>
      </c>
      <c r="L1351" s="13">
        <f t="shared" si="261"/>
        <v>0</v>
      </c>
      <c r="M1351" s="13">
        <f t="shared" ref="M1351:M1414" si="266">L1351+M1350-N1350</f>
        <v>1.7604480487124794E-2</v>
      </c>
      <c r="N1351" s="13">
        <f t="shared" si="262"/>
        <v>1.0914777902017373E-2</v>
      </c>
      <c r="O1351" s="13">
        <f t="shared" si="263"/>
        <v>1.0914777902017373E-2</v>
      </c>
      <c r="Q1351">
        <v>21.58112276377506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10.166753160511879</v>
      </c>
      <c r="G1352" s="13">
        <f t="shared" si="257"/>
        <v>0</v>
      </c>
      <c r="H1352" s="13">
        <f t="shared" si="258"/>
        <v>10.166753160511879</v>
      </c>
      <c r="I1352" s="16">
        <f t="shared" si="265"/>
        <v>10.303570395189659</v>
      </c>
      <c r="J1352" s="13">
        <f t="shared" si="259"/>
        <v>10.192024451469928</v>
      </c>
      <c r="K1352" s="13">
        <f t="shared" si="260"/>
        <v>0.11154594371973126</v>
      </c>
      <c r="L1352" s="13">
        <f t="shared" si="261"/>
        <v>0</v>
      </c>
      <c r="M1352" s="13">
        <f t="shared" si="266"/>
        <v>6.6897025851074213E-3</v>
      </c>
      <c r="N1352" s="13">
        <f t="shared" si="262"/>
        <v>4.1476156027666009E-3</v>
      </c>
      <c r="O1352" s="13">
        <f t="shared" si="263"/>
        <v>4.1476156027666009E-3</v>
      </c>
      <c r="Q1352">
        <v>17.31144032832939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22.273876876803119</v>
      </c>
      <c r="G1353" s="13">
        <f t="shared" si="257"/>
        <v>0</v>
      </c>
      <c r="H1353" s="13">
        <f t="shared" si="258"/>
        <v>22.273876876803119</v>
      </c>
      <c r="I1353" s="16">
        <f t="shared" si="265"/>
        <v>22.385422820522848</v>
      </c>
      <c r="J1353" s="13">
        <f t="shared" si="259"/>
        <v>20.697394600562859</v>
      </c>
      <c r="K1353" s="13">
        <f t="shared" si="260"/>
        <v>1.688028219959989</v>
      </c>
      <c r="L1353" s="13">
        <f t="shared" si="261"/>
        <v>0</v>
      </c>
      <c r="M1353" s="13">
        <f t="shared" si="266"/>
        <v>2.5420869823408205E-3</v>
      </c>
      <c r="N1353" s="13">
        <f t="shared" si="262"/>
        <v>1.5760939290513087E-3</v>
      </c>
      <c r="O1353" s="13">
        <f t="shared" si="263"/>
        <v>1.5760939290513087E-3</v>
      </c>
      <c r="Q1353">
        <v>13.79511059354839</v>
      </c>
    </row>
    <row r="1354" spans="1:17" x14ac:dyDescent="0.2">
      <c r="A1354" s="14">
        <f t="shared" si="264"/>
        <v>63190</v>
      </c>
      <c r="B1354" s="1">
        <v>1</v>
      </c>
      <c r="F1354" s="34">
        <v>26.796036735736731</v>
      </c>
      <c r="G1354" s="13">
        <f t="shared" si="257"/>
        <v>0</v>
      </c>
      <c r="H1354" s="13">
        <f t="shared" si="258"/>
        <v>26.796036735736731</v>
      </c>
      <c r="I1354" s="16">
        <f t="shared" si="265"/>
        <v>28.48406495569672</v>
      </c>
      <c r="J1354" s="13">
        <f t="shared" si="259"/>
        <v>26.206504951910503</v>
      </c>
      <c r="K1354" s="13">
        <f t="shared" si="260"/>
        <v>2.2775600037862169</v>
      </c>
      <c r="L1354" s="13">
        <f t="shared" si="261"/>
        <v>0</v>
      </c>
      <c r="M1354" s="13">
        <f t="shared" si="266"/>
        <v>9.6599305328951175E-4</v>
      </c>
      <c r="N1354" s="13">
        <f t="shared" si="262"/>
        <v>5.9891569303949731E-4</v>
      </c>
      <c r="O1354" s="13">
        <f t="shared" si="263"/>
        <v>5.9891569303949731E-4</v>
      </c>
      <c r="Q1354">
        <v>16.776203197900038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4.0858498604520559</v>
      </c>
      <c r="G1355" s="13">
        <f t="shared" si="257"/>
        <v>0</v>
      </c>
      <c r="H1355" s="13">
        <f t="shared" si="258"/>
        <v>4.0858498604520559</v>
      </c>
      <c r="I1355" s="16">
        <f t="shared" si="265"/>
        <v>6.3634098642382728</v>
      </c>
      <c r="J1355" s="13">
        <f t="shared" si="259"/>
        <v>6.3358903606520895</v>
      </c>
      <c r="K1355" s="13">
        <f t="shared" si="260"/>
        <v>2.7519503586183269E-2</v>
      </c>
      <c r="L1355" s="13">
        <f t="shared" si="261"/>
        <v>0</v>
      </c>
      <c r="M1355" s="13">
        <f t="shared" si="266"/>
        <v>3.6707736025001444E-4</v>
      </c>
      <c r="N1355" s="13">
        <f t="shared" si="262"/>
        <v>2.2758796335500895E-4</v>
      </c>
      <c r="O1355" s="13">
        <f t="shared" si="263"/>
        <v>2.2758796335500895E-4</v>
      </c>
      <c r="Q1355">
        <v>17.053184854138809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3.4945261968760062</v>
      </c>
      <c r="G1356" s="13">
        <f t="shared" si="257"/>
        <v>0</v>
      </c>
      <c r="H1356" s="13">
        <f t="shared" si="258"/>
        <v>3.4945261968760062</v>
      </c>
      <c r="I1356" s="16">
        <f t="shared" si="265"/>
        <v>3.5220457004621895</v>
      </c>
      <c r="J1356" s="13">
        <f t="shared" si="259"/>
        <v>3.5165718476848493</v>
      </c>
      <c r="K1356" s="13">
        <f t="shared" si="260"/>
        <v>5.473852777340138E-3</v>
      </c>
      <c r="L1356" s="13">
        <f t="shared" si="261"/>
        <v>0</v>
      </c>
      <c r="M1356" s="13">
        <f t="shared" si="266"/>
        <v>1.3948939689500549E-4</v>
      </c>
      <c r="N1356" s="13">
        <f t="shared" si="262"/>
        <v>8.6483426074903405E-5</v>
      </c>
      <c r="O1356" s="13">
        <f t="shared" si="263"/>
        <v>8.6483426074903405E-5</v>
      </c>
      <c r="Q1356">
        <v>15.94654731217056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7.6689948116526612</v>
      </c>
      <c r="G1357" s="13">
        <f t="shared" si="257"/>
        <v>0</v>
      </c>
      <c r="H1357" s="13">
        <f t="shared" si="258"/>
        <v>7.6689948116526612</v>
      </c>
      <c r="I1357" s="16">
        <f t="shared" si="265"/>
        <v>7.6744686644300018</v>
      </c>
      <c r="J1357" s="13">
        <f t="shared" si="259"/>
        <v>7.6403213736597353</v>
      </c>
      <c r="K1357" s="13">
        <f t="shared" si="260"/>
        <v>3.4147290770266459E-2</v>
      </c>
      <c r="L1357" s="13">
        <f t="shared" si="261"/>
        <v>0</v>
      </c>
      <c r="M1357" s="13">
        <f t="shared" si="266"/>
        <v>5.3005970820102082E-5</v>
      </c>
      <c r="N1357" s="13">
        <f t="shared" si="262"/>
        <v>3.2863701908463291E-5</v>
      </c>
      <c r="O1357" s="13">
        <f t="shared" si="263"/>
        <v>3.2863701908463291E-5</v>
      </c>
      <c r="Q1357">
        <v>19.500919629768269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1.678776780177285</v>
      </c>
      <c r="G1358" s="13">
        <f t="shared" si="257"/>
        <v>0</v>
      </c>
      <c r="H1358" s="13">
        <f t="shared" si="258"/>
        <v>1.678776780177285</v>
      </c>
      <c r="I1358" s="16">
        <f t="shared" si="265"/>
        <v>1.7129240709475515</v>
      </c>
      <c r="J1358" s="13">
        <f t="shared" si="259"/>
        <v>1.7126357723262526</v>
      </c>
      <c r="K1358" s="13">
        <f t="shared" si="260"/>
        <v>2.8829862129886585E-4</v>
      </c>
      <c r="L1358" s="13">
        <f t="shared" si="261"/>
        <v>0</v>
      </c>
      <c r="M1358" s="13">
        <f t="shared" si="266"/>
        <v>2.0142268911638791E-5</v>
      </c>
      <c r="N1358" s="13">
        <f t="shared" si="262"/>
        <v>1.248820672521605E-5</v>
      </c>
      <c r="O1358" s="13">
        <f t="shared" si="263"/>
        <v>1.248820672521605E-5</v>
      </c>
      <c r="Q1358">
        <v>21.49107206667269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0.71311473120825297</v>
      </c>
      <c r="G1359" s="13">
        <f t="shared" si="257"/>
        <v>0</v>
      </c>
      <c r="H1359" s="13">
        <f t="shared" si="258"/>
        <v>0.71311473120825297</v>
      </c>
      <c r="I1359" s="16">
        <f t="shared" si="265"/>
        <v>0.71340302982955184</v>
      </c>
      <c r="J1359" s="13">
        <f t="shared" si="259"/>
        <v>0.71338904670660064</v>
      </c>
      <c r="K1359" s="13">
        <f t="shared" si="260"/>
        <v>1.3983122951199967E-5</v>
      </c>
      <c r="L1359" s="13">
        <f t="shared" si="261"/>
        <v>0</v>
      </c>
      <c r="M1359" s="13">
        <f t="shared" si="266"/>
        <v>7.6540621864227405E-6</v>
      </c>
      <c r="N1359" s="13">
        <f t="shared" si="262"/>
        <v>4.745518555582099E-6</v>
      </c>
      <c r="O1359" s="13">
        <f t="shared" si="263"/>
        <v>4.745518555582099E-6</v>
      </c>
      <c r="Q1359">
        <v>24.324451304056751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3.9673023401023721</v>
      </c>
      <c r="G1360" s="13">
        <f t="shared" si="257"/>
        <v>0</v>
      </c>
      <c r="H1360" s="13">
        <f t="shared" si="258"/>
        <v>3.9673023401023721</v>
      </c>
      <c r="I1360" s="16">
        <f t="shared" si="265"/>
        <v>3.9673163232253232</v>
      </c>
      <c r="J1360" s="13">
        <f t="shared" si="259"/>
        <v>3.9657704980180619</v>
      </c>
      <c r="K1360" s="13">
        <f t="shared" si="260"/>
        <v>1.5458252072613199E-3</v>
      </c>
      <c r="L1360" s="13">
        <f t="shared" si="261"/>
        <v>0</v>
      </c>
      <c r="M1360" s="13">
        <f t="shared" si="266"/>
        <v>2.9085436308406415E-6</v>
      </c>
      <c r="N1360" s="13">
        <f t="shared" si="262"/>
        <v>1.8032970511211977E-6</v>
      </c>
      <c r="O1360" s="13">
        <f t="shared" si="263"/>
        <v>1.8032970511211977E-6</v>
      </c>
      <c r="Q1360">
        <v>27.516783000000011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6.3726410421787474</v>
      </c>
      <c r="G1361" s="13">
        <f t="shared" si="257"/>
        <v>0</v>
      </c>
      <c r="H1361" s="13">
        <f t="shared" si="258"/>
        <v>6.3726410421787474</v>
      </c>
      <c r="I1361" s="16">
        <f t="shared" si="265"/>
        <v>6.3741868673860083</v>
      </c>
      <c r="J1361" s="13">
        <f t="shared" si="259"/>
        <v>6.3670232982661865</v>
      </c>
      <c r="K1361" s="13">
        <f t="shared" si="260"/>
        <v>7.1635691198217444E-3</v>
      </c>
      <c r="L1361" s="13">
        <f t="shared" si="261"/>
        <v>0</v>
      </c>
      <c r="M1361" s="13">
        <f t="shared" si="266"/>
        <v>1.1052465797194439E-6</v>
      </c>
      <c r="N1361" s="13">
        <f t="shared" si="262"/>
        <v>6.8525287942605523E-7</v>
      </c>
      <c r="O1361" s="13">
        <f t="shared" si="263"/>
        <v>6.8525287942605523E-7</v>
      </c>
      <c r="Q1361">
        <v>26.699030099136301</v>
      </c>
    </row>
    <row r="1362" spans="1:17" x14ac:dyDescent="0.2">
      <c r="A1362" s="14">
        <f t="shared" si="264"/>
        <v>63433</v>
      </c>
      <c r="B1362" s="1">
        <v>9</v>
      </c>
      <c r="F1362" s="34">
        <v>1.9981618337735141</v>
      </c>
      <c r="G1362" s="13">
        <f t="shared" si="257"/>
        <v>0</v>
      </c>
      <c r="H1362" s="13">
        <f t="shared" si="258"/>
        <v>1.9981618337735141</v>
      </c>
      <c r="I1362" s="16">
        <f t="shared" si="265"/>
        <v>2.0053254028933356</v>
      </c>
      <c r="J1362" s="13">
        <f t="shared" si="259"/>
        <v>2.0050592779218648</v>
      </c>
      <c r="K1362" s="13">
        <f t="shared" si="260"/>
        <v>2.6612497147082692E-4</v>
      </c>
      <c r="L1362" s="13">
        <f t="shared" si="261"/>
        <v>0</v>
      </c>
      <c r="M1362" s="13">
        <f t="shared" si="266"/>
        <v>4.1999370029338862E-7</v>
      </c>
      <c r="N1362" s="13">
        <f t="shared" si="262"/>
        <v>2.6039609418190096E-7</v>
      </c>
      <c r="O1362" s="13">
        <f t="shared" si="263"/>
        <v>2.6039609418190096E-7</v>
      </c>
      <c r="Q1362">
        <v>25.43188783678707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6.3157899805272208</v>
      </c>
      <c r="G1363" s="13">
        <f t="shared" si="257"/>
        <v>0</v>
      </c>
      <c r="H1363" s="13">
        <f t="shared" si="258"/>
        <v>6.3157899805272208</v>
      </c>
      <c r="I1363" s="16">
        <f t="shared" si="265"/>
        <v>6.3160561054986921</v>
      </c>
      <c r="J1363" s="13">
        <f t="shared" si="259"/>
        <v>6.3045666637080267</v>
      </c>
      <c r="K1363" s="13">
        <f t="shared" si="260"/>
        <v>1.1489441790665467E-2</v>
      </c>
      <c r="L1363" s="13">
        <f t="shared" si="261"/>
        <v>0</v>
      </c>
      <c r="M1363" s="13">
        <f t="shared" si="266"/>
        <v>1.5959760611148767E-7</v>
      </c>
      <c r="N1363" s="13">
        <f t="shared" si="262"/>
        <v>9.8950515789122348E-8</v>
      </c>
      <c r="O1363" s="13">
        <f t="shared" si="263"/>
        <v>9.8950515789122348E-8</v>
      </c>
      <c r="Q1363">
        <v>23.100497211177171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9.5203879024881655</v>
      </c>
      <c r="G1364" s="13">
        <f t="shared" si="257"/>
        <v>0</v>
      </c>
      <c r="H1364" s="13">
        <f t="shared" si="258"/>
        <v>9.5203879024881655</v>
      </c>
      <c r="I1364" s="16">
        <f t="shared" si="265"/>
        <v>9.5318773442788309</v>
      </c>
      <c r="J1364" s="13">
        <f t="shared" si="259"/>
        <v>9.5012945541364022</v>
      </c>
      <c r="K1364" s="13">
        <f t="shared" si="260"/>
        <v>3.0582790142428706E-2</v>
      </c>
      <c r="L1364" s="13">
        <f t="shared" si="261"/>
        <v>0</v>
      </c>
      <c r="M1364" s="13">
        <f t="shared" si="266"/>
        <v>6.0647090322365317E-8</v>
      </c>
      <c r="N1364" s="13">
        <f t="shared" si="262"/>
        <v>3.7601195999866496E-8</v>
      </c>
      <c r="O1364" s="13">
        <f t="shared" si="263"/>
        <v>3.7601195999866496E-8</v>
      </c>
      <c r="Q1364">
        <v>24.911569836658011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68.5550674639167</v>
      </c>
      <c r="G1365" s="13">
        <f t="shared" si="257"/>
        <v>4.6099067529509767</v>
      </c>
      <c r="H1365" s="13">
        <f t="shared" si="258"/>
        <v>63.945160710965723</v>
      </c>
      <c r="I1365" s="16">
        <f t="shared" si="265"/>
        <v>63.975743501108155</v>
      </c>
      <c r="J1365" s="13">
        <f t="shared" si="259"/>
        <v>46.310195505703291</v>
      </c>
      <c r="K1365" s="13">
        <f t="shared" si="260"/>
        <v>17.665547995404864</v>
      </c>
      <c r="L1365" s="13">
        <f t="shared" si="261"/>
        <v>6.5716598625636449</v>
      </c>
      <c r="M1365" s="13">
        <f t="shared" si="266"/>
        <v>6.571659885609539</v>
      </c>
      <c r="N1365" s="13">
        <f t="shared" si="262"/>
        <v>4.074429129077914</v>
      </c>
      <c r="O1365" s="13">
        <f t="shared" si="263"/>
        <v>8.6843358820288898</v>
      </c>
      <c r="Q1365">
        <v>16.826878398623268</v>
      </c>
    </row>
    <row r="1366" spans="1:17" x14ac:dyDescent="0.2">
      <c r="A1366" s="14">
        <f t="shared" si="264"/>
        <v>63555</v>
      </c>
      <c r="B1366" s="1">
        <v>1</v>
      </c>
      <c r="F1366" s="34">
        <v>8.0141843710704599</v>
      </c>
      <c r="G1366" s="13">
        <f t="shared" si="257"/>
        <v>0</v>
      </c>
      <c r="H1366" s="13">
        <f t="shared" si="258"/>
        <v>8.0141843710704599</v>
      </c>
      <c r="I1366" s="16">
        <f t="shared" si="265"/>
        <v>19.108072503911679</v>
      </c>
      <c r="J1366" s="13">
        <f t="shared" si="259"/>
        <v>17.964043943486459</v>
      </c>
      <c r="K1366" s="13">
        <f t="shared" si="260"/>
        <v>1.1440285604252196</v>
      </c>
      <c r="L1366" s="13">
        <f t="shared" si="261"/>
        <v>0</v>
      </c>
      <c r="M1366" s="13">
        <f t="shared" si="266"/>
        <v>2.497230756531625</v>
      </c>
      <c r="N1366" s="13">
        <f t="shared" si="262"/>
        <v>1.5482830690496074</v>
      </c>
      <c r="O1366" s="13">
        <f t="shared" si="263"/>
        <v>1.5482830690496074</v>
      </c>
      <c r="Q1366">
        <v>13.35506240661752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8.3279915025931555</v>
      </c>
      <c r="G1367" s="13">
        <f t="shared" si="257"/>
        <v>0</v>
      </c>
      <c r="H1367" s="13">
        <f t="shared" si="258"/>
        <v>8.3279915025931555</v>
      </c>
      <c r="I1367" s="16">
        <f t="shared" si="265"/>
        <v>9.4720200630183751</v>
      </c>
      <c r="J1367" s="13">
        <f t="shared" si="259"/>
        <v>9.3239217721227909</v>
      </c>
      <c r="K1367" s="13">
        <f t="shared" si="260"/>
        <v>0.14809829089558413</v>
      </c>
      <c r="L1367" s="13">
        <f t="shared" si="261"/>
        <v>0</v>
      </c>
      <c r="M1367" s="13">
        <f t="shared" si="266"/>
        <v>0.94894768748201752</v>
      </c>
      <c r="N1367" s="13">
        <f t="shared" si="262"/>
        <v>0.58834756623885087</v>
      </c>
      <c r="O1367" s="13">
        <f t="shared" si="263"/>
        <v>0.58834756623885087</v>
      </c>
      <c r="Q1367">
        <v>13.417199593548389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5.8366734694332143</v>
      </c>
      <c r="G1368" s="13">
        <f t="shared" si="257"/>
        <v>0</v>
      </c>
      <c r="H1368" s="13">
        <f t="shared" si="258"/>
        <v>5.8366734694332143</v>
      </c>
      <c r="I1368" s="16">
        <f t="shared" si="265"/>
        <v>5.9847717603287984</v>
      </c>
      <c r="J1368" s="13">
        <f t="shared" si="259"/>
        <v>5.9625882832661166</v>
      </c>
      <c r="K1368" s="13">
        <f t="shared" si="260"/>
        <v>2.2183477062681867E-2</v>
      </c>
      <c r="L1368" s="13">
        <f t="shared" si="261"/>
        <v>0</v>
      </c>
      <c r="M1368" s="13">
        <f t="shared" si="266"/>
        <v>0.36060012124316665</v>
      </c>
      <c r="N1368" s="13">
        <f t="shared" si="262"/>
        <v>0.22357207517076333</v>
      </c>
      <c r="O1368" s="13">
        <f t="shared" si="263"/>
        <v>0.22357207517076333</v>
      </c>
      <c r="Q1368">
        <v>17.283371201265499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0.2121682170155294</v>
      </c>
      <c r="G1369" s="13">
        <f t="shared" si="257"/>
        <v>0</v>
      </c>
      <c r="H1369" s="13">
        <f t="shared" si="258"/>
        <v>0.2121682170155294</v>
      </c>
      <c r="I1369" s="16">
        <f t="shared" si="265"/>
        <v>0.23435169407821127</v>
      </c>
      <c r="J1369" s="13">
        <f t="shared" si="259"/>
        <v>0.23435074952359172</v>
      </c>
      <c r="K1369" s="13">
        <f t="shared" si="260"/>
        <v>9.4455461954745523E-7</v>
      </c>
      <c r="L1369" s="13">
        <f t="shared" si="261"/>
        <v>0</v>
      </c>
      <c r="M1369" s="13">
        <f t="shared" si="266"/>
        <v>0.13702804607240332</v>
      </c>
      <c r="N1369" s="13">
        <f t="shared" si="262"/>
        <v>8.495738856489006E-2</v>
      </c>
      <c r="O1369" s="13">
        <f t="shared" si="263"/>
        <v>8.495738856489006E-2</v>
      </c>
      <c r="Q1369">
        <v>19.75272283918363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1.2313730006829511</v>
      </c>
      <c r="G1370" s="13">
        <f t="shared" si="257"/>
        <v>0</v>
      </c>
      <c r="H1370" s="13">
        <f t="shared" si="258"/>
        <v>1.2313730006829511</v>
      </c>
      <c r="I1370" s="16">
        <f t="shared" si="265"/>
        <v>1.2313739452375707</v>
      </c>
      <c r="J1370" s="13">
        <f t="shared" si="259"/>
        <v>1.2312603545127014</v>
      </c>
      <c r="K1370" s="13">
        <f t="shared" si="260"/>
        <v>1.1359072486927246E-4</v>
      </c>
      <c r="L1370" s="13">
        <f t="shared" si="261"/>
        <v>0</v>
      </c>
      <c r="M1370" s="13">
        <f t="shared" si="266"/>
        <v>5.207065750751326E-2</v>
      </c>
      <c r="N1370" s="13">
        <f t="shared" si="262"/>
        <v>3.2283807654658221E-2</v>
      </c>
      <c r="O1370" s="13">
        <f t="shared" si="263"/>
        <v>3.2283807654658221E-2</v>
      </c>
      <c r="Q1370">
        <v>21.076068991031981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0.11804035677350649</v>
      </c>
      <c r="G1371" s="13">
        <f t="shared" si="257"/>
        <v>0</v>
      </c>
      <c r="H1371" s="13">
        <f t="shared" si="258"/>
        <v>0.11804035677350649</v>
      </c>
      <c r="I1371" s="16">
        <f t="shared" si="265"/>
        <v>0.11815394749837577</v>
      </c>
      <c r="J1371" s="13">
        <f t="shared" si="259"/>
        <v>0.11815388405100993</v>
      </c>
      <c r="K1371" s="13">
        <f t="shared" si="260"/>
        <v>6.3447365833413372E-8</v>
      </c>
      <c r="L1371" s="13">
        <f t="shared" si="261"/>
        <v>0</v>
      </c>
      <c r="M1371" s="13">
        <f t="shared" si="266"/>
        <v>1.9786849852855039E-2</v>
      </c>
      <c r="N1371" s="13">
        <f t="shared" si="262"/>
        <v>1.2267846908770124E-2</v>
      </c>
      <c r="O1371" s="13">
        <f t="shared" si="263"/>
        <v>1.2267846908770124E-2</v>
      </c>
      <c r="Q1371">
        <v>24.333394773570909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4.45894819851081E-2</v>
      </c>
      <c r="G1372" s="13">
        <f t="shared" si="257"/>
        <v>0</v>
      </c>
      <c r="H1372" s="13">
        <f t="shared" si="258"/>
        <v>4.45894819851081E-2</v>
      </c>
      <c r="I1372" s="16">
        <f t="shared" si="265"/>
        <v>4.4589545432473933E-2</v>
      </c>
      <c r="J1372" s="13">
        <f t="shared" si="259"/>
        <v>4.4589542028211256E-2</v>
      </c>
      <c r="K1372" s="13">
        <f t="shared" si="260"/>
        <v>3.4042626773089779E-9</v>
      </c>
      <c r="L1372" s="13">
        <f t="shared" si="261"/>
        <v>0</v>
      </c>
      <c r="M1372" s="13">
        <f t="shared" si="266"/>
        <v>7.5190029440849147E-3</v>
      </c>
      <c r="N1372" s="13">
        <f t="shared" si="262"/>
        <v>4.6617818253326471E-3</v>
      </c>
      <c r="O1372" s="13">
        <f t="shared" si="263"/>
        <v>4.6617818253326471E-3</v>
      </c>
      <c r="Q1372">
        <v>24.34567350607659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</v>
      </c>
      <c r="G1373" s="13">
        <f t="shared" si="257"/>
        <v>0</v>
      </c>
      <c r="H1373" s="13">
        <f t="shared" si="258"/>
        <v>0</v>
      </c>
      <c r="I1373" s="16">
        <f t="shared" si="265"/>
        <v>3.4042626773089779E-9</v>
      </c>
      <c r="J1373" s="13">
        <f t="shared" si="259"/>
        <v>3.4042626773089779E-9</v>
      </c>
      <c r="K1373" s="13">
        <f t="shared" si="260"/>
        <v>0</v>
      </c>
      <c r="L1373" s="13">
        <f t="shared" si="261"/>
        <v>0</v>
      </c>
      <c r="M1373" s="13">
        <f t="shared" si="266"/>
        <v>2.8572211187522676E-3</v>
      </c>
      <c r="N1373" s="13">
        <f t="shared" si="262"/>
        <v>1.7714770936264059E-3</v>
      </c>
      <c r="O1373" s="13">
        <f t="shared" si="263"/>
        <v>1.7714770936264059E-3</v>
      </c>
      <c r="Q1373">
        <v>26.271512397647481</v>
      </c>
    </row>
    <row r="1374" spans="1:17" x14ac:dyDescent="0.2">
      <c r="A1374" s="14">
        <f t="shared" si="264"/>
        <v>63798</v>
      </c>
      <c r="B1374" s="1">
        <v>9</v>
      </c>
      <c r="F1374" s="34">
        <v>2.647974802774379</v>
      </c>
      <c r="G1374" s="13">
        <f t="shared" si="257"/>
        <v>0</v>
      </c>
      <c r="H1374" s="13">
        <f t="shared" si="258"/>
        <v>2.647974802774379</v>
      </c>
      <c r="I1374" s="16">
        <f t="shared" si="265"/>
        <v>2.647974802774379</v>
      </c>
      <c r="J1374" s="13">
        <f t="shared" si="259"/>
        <v>2.6473626758539832</v>
      </c>
      <c r="K1374" s="13">
        <f t="shared" si="260"/>
        <v>6.1212692039580574E-4</v>
      </c>
      <c r="L1374" s="13">
        <f t="shared" si="261"/>
        <v>0</v>
      </c>
      <c r="M1374" s="13">
        <f t="shared" si="266"/>
        <v>1.0857440251258617E-3</v>
      </c>
      <c r="N1374" s="13">
        <f t="shared" si="262"/>
        <v>6.731612955780343E-4</v>
      </c>
      <c r="O1374" s="13">
        <f t="shared" si="263"/>
        <v>6.731612955780343E-4</v>
      </c>
      <c r="Q1374">
        <v>25.43797600000001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22.736937326091098</v>
      </c>
      <c r="G1375" s="13">
        <f t="shared" si="257"/>
        <v>0</v>
      </c>
      <c r="H1375" s="13">
        <f t="shared" si="258"/>
        <v>22.736937326091098</v>
      </c>
      <c r="I1375" s="16">
        <f t="shared" si="265"/>
        <v>22.737549453011493</v>
      </c>
      <c r="J1375" s="13">
        <f t="shared" si="259"/>
        <v>22.169683778063231</v>
      </c>
      <c r="K1375" s="13">
        <f t="shared" si="260"/>
        <v>0.56786567494826201</v>
      </c>
      <c r="L1375" s="13">
        <f t="shared" si="261"/>
        <v>0</v>
      </c>
      <c r="M1375" s="13">
        <f t="shared" si="266"/>
        <v>4.1258272954782741E-4</v>
      </c>
      <c r="N1375" s="13">
        <f t="shared" si="262"/>
        <v>2.5580129231965297E-4</v>
      </c>
      <c r="O1375" s="13">
        <f t="shared" si="263"/>
        <v>2.5580129231965297E-4</v>
      </c>
      <c r="Q1375">
        <v>22.440279181759369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27.71896970913134</v>
      </c>
      <c r="G1376" s="13">
        <f t="shared" si="257"/>
        <v>4.4316491604515146E-2</v>
      </c>
      <c r="H1376" s="13">
        <f t="shared" si="258"/>
        <v>27.674653217526824</v>
      </c>
      <c r="I1376" s="16">
        <f t="shared" si="265"/>
        <v>28.242518892475086</v>
      </c>
      <c r="J1376" s="13">
        <f t="shared" si="259"/>
        <v>26.688799492329881</v>
      </c>
      <c r="K1376" s="13">
        <f t="shared" si="260"/>
        <v>1.553719400145205</v>
      </c>
      <c r="L1376" s="13">
        <f t="shared" si="261"/>
        <v>0</v>
      </c>
      <c r="M1376" s="13">
        <f t="shared" si="266"/>
        <v>1.5678143722817444E-4</v>
      </c>
      <c r="N1376" s="13">
        <f t="shared" si="262"/>
        <v>9.720449108146816E-5</v>
      </c>
      <c r="O1376" s="13">
        <f t="shared" si="263"/>
        <v>4.4413696095596616E-2</v>
      </c>
      <c r="Q1376">
        <v>19.589012907893441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13.486813601391461</v>
      </c>
      <c r="G1377" s="13">
        <f t="shared" si="257"/>
        <v>0</v>
      </c>
      <c r="H1377" s="13">
        <f t="shared" si="258"/>
        <v>13.486813601391461</v>
      </c>
      <c r="I1377" s="16">
        <f t="shared" si="265"/>
        <v>15.040533001536666</v>
      </c>
      <c r="J1377" s="13">
        <f t="shared" si="259"/>
        <v>14.722873934196471</v>
      </c>
      <c r="K1377" s="13">
        <f t="shared" si="260"/>
        <v>0.31765906734019467</v>
      </c>
      <c r="L1377" s="13">
        <f t="shared" si="261"/>
        <v>0</v>
      </c>
      <c r="M1377" s="13">
        <f t="shared" si="266"/>
        <v>5.9576946146706284E-5</v>
      </c>
      <c r="N1377" s="13">
        <f t="shared" si="262"/>
        <v>3.6937706610957899E-5</v>
      </c>
      <c r="O1377" s="13">
        <f t="shared" si="263"/>
        <v>3.6937706610957899E-5</v>
      </c>
      <c r="Q1377">
        <v>17.825125652098912</v>
      </c>
    </row>
    <row r="1378" spans="1:17" x14ac:dyDescent="0.2">
      <c r="A1378" s="14">
        <f t="shared" si="264"/>
        <v>63920</v>
      </c>
      <c r="B1378" s="1">
        <v>1</v>
      </c>
      <c r="F1378" s="34">
        <v>44.156247231150509</v>
      </c>
      <c r="G1378" s="13">
        <f t="shared" si="257"/>
        <v>1.8820502199401417</v>
      </c>
      <c r="H1378" s="13">
        <f t="shared" si="258"/>
        <v>42.274197011210369</v>
      </c>
      <c r="I1378" s="16">
        <f t="shared" si="265"/>
        <v>42.591856078550563</v>
      </c>
      <c r="J1378" s="13">
        <f t="shared" si="259"/>
        <v>35.187037412414654</v>
      </c>
      <c r="K1378" s="13">
        <f t="shared" si="260"/>
        <v>7.4048186661359097</v>
      </c>
      <c r="L1378" s="13">
        <f t="shared" si="261"/>
        <v>0</v>
      </c>
      <c r="M1378" s="13">
        <f t="shared" si="266"/>
        <v>2.2639239535748385E-5</v>
      </c>
      <c r="N1378" s="13">
        <f t="shared" si="262"/>
        <v>1.4036328512163999E-5</v>
      </c>
      <c r="O1378" s="13">
        <f t="shared" si="263"/>
        <v>1.8820642562686538</v>
      </c>
      <c r="Q1378">
        <v>15.798464357623191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28.664719569964319</v>
      </c>
      <c r="G1379" s="13">
        <f t="shared" si="257"/>
        <v>0.15005397857541039</v>
      </c>
      <c r="H1379" s="13">
        <f t="shared" si="258"/>
        <v>28.514665591388908</v>
      </c>
      <c r="I1379" s="16">
        <f t="shared" si="265"/>
        <v>35.919484257524815</v>
      </c>
      <c r="J1379" s="13">
        <f t="shared" si="259"/>
        <v>30.263464750860919</v>
      </c>
      <c r="K1379" s="13">
        <f t="shared" si="260"/>
        <v>5.6560195066638954</v>
      </c>
      <c r="L1379" s="13">
        <f t="shared" si="261"/>
        <v>0</v>
      </c>
      <c r="M1379" s="13">
        <f t="shared" si="266"/>
        <v>8.6029110235843859E-6</v>
      </c>
      <c r="N1379" s="13">
        <f t="shared" si="262"/>
        <v>5.3338048346223194E-6</v>
      </c>
      <c r="O1379" s="13">
        <f t="shared" si="263"/>
        <v>0.150059312380245</v>
      </c>
      <c r="Q1379">
        <v>14.280806593548389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69.604726461382313</v>
      </c>
      <c r="G1380" s="13">
        <f t="shared" si="257"/>
        <v>4.7272615728297227</v>
      </c>
      <c r="H1380" s="13">
        <f t="shared" si="258"/>
        <v>64.877464888552595</v>
      </c>
      <c r="I1380" s="16">
        <f t="shared" si="265"/>
        <v>70.53348439521649</v>
      </c>
      <c r="J1380" s="13">
        <f t="shared" si="259"/>
        <v>48.246081650834064</v>
      </c>
      <c r="K1380" s="13">
        <f t="shared" si="260"/>
        <v>22.287402744382426</v>
      </c>
      <c r="L1380" s="13">
        <f t="shared" si="261"/>
        <v>11.227498105820048</v>
      </c>
      <c r="M1380" s="13">
        <f t="shared" si="266"/>
        <v>11.227501374926238</v>
      </c>
      <c r="N1380" s="13">
        <f t="shared" si="262"/>
        <v>6.9610508524542674</v>
      </c>
      <c r="O1380" s="13">
        <f t="shared" si="263"/>
        <v>11.688312425283989</v>
      </c>
      <c r="Q1380">
        <v>16.616967498544611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4.2819318542202609</v>
      </c>
      <c r="G1381" s="13">
        <f t="shared" si="257"/>
        <v>0</v>
      </c>
      <c r="H1381" s="13">
        <f t="shared" si="258"/>
        <v>4.2819318542202609</v>
      </c>
      <c r="I1381" s="16">
        <f t="shared" si="265"/>
        <v>15.341836492782639</v>
      </c>
      <c r="J1381" s="13">
        <f t="shared" si="259"/>
        <v>15.052747274323259</v>
      </c>
      <c r="K1381" s="13">
        <f t="shared" si="260"/>
        <v>0.28908921845937918</v>
      </c>
      <c r="L1381" s="13">
        <f t="shared" si="261"/>
        <v>0</v>
      </c>
      <c r="M1381" s="13">
        <f t="shared" si="266"/>
        <v>4.2664505224719704</v>
      </c>
      <c r="N1381" s="13">
        <f t="shared" si="262"/>
        <v>2.6451993239326215</v>
      </c>
      <c r="O1381" s="13">
        <f t="shared" si="263"/>
        <v>2.6451993239326215</v>
      </c>
      <c r="Q1381">
        <v>18.93685955653882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3.691247098279625</v>
      </c>
      <c r="G1382" s="13">
        <f t="shared" si="257"/>
        <v>0</v>
      </c>
      <c r="H1382" s="13">
        <f t="shared" si="258"/>
        <v>3.691247098279625</v>
      </c>
      <c r="I1382" s="16">
        <f t="shared" si="265"/>
        <v>3.9803363167390042</v>
      </c>
      <c r="J1382" s="13">
        <f t="shared" si="259"/>
        <v>3.9770711580049656</v>
      </c>
      <c r="K1382" s="13">
        <f t="shared" si="260"/>
        <v>3.2651587340386534E-3</v>
      </c>
      <c r="L1382" s="13">
        <f t="shared" si="261"/>
        <v>0</v>
      </c>
      <c r="M1382" s="13">
        <f t="shared" si="266"/>
        <v>1.621251198539349</v>
      </c>
      <c r="N1382" s="13">
        <f t="shared" si="262"/>
        <v>1.0051757430943964</v>
      </c>
      <c r="O1382" s="13">
        <f t="shared" si="263"/>
        <v>1.0051757430943964</v>
      </c>
      <c r="Q1382">
        <v>22.209232184892311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1.3495414514129249</v>
      </c>
      <c r="G1383" s="13">
        <f t="shared" si="257"/>
        <v>0</v>
      </c>
      <c r="H1383" s="13">
        <f t="shared" si="258"/>
        <v>1.3495414514129249</v>
      </c>
      <c r="I1383" s="16">
        <f t="shared" si="265"/>
        <v>1.3528066101469636</v>
      </c>
      <c r="J1383" s="13">
        <f t="shared" si="259"/>
        <v>1.3527192822165579</v>
      </c>
      <c r="K1383" s="13">
        <f t="shared" si="260"/>
        <v>8.7327930405667331E-5</v>
      </c>
      <c r="L1383" s="13">
        <f t="shared" si="261"/>
        <v>0</v>
      </c>
      <c r="M1383" s="13">
        <f t="shared" si="266"/>
        <v>0.61607545544495257</v>
      </c>
      <c r="N1383" s="13">
        <f t="shared" si="262"/>
        <v>0.38196678237587062</v>
      </c>
      <c r="O1383" s="13">
        <f t="shared" si="263"/>
        <v>0.38196678237587062</v>
      </c>
      <c r="Q1383">
        <v>24.953697228503358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0.114285714</v>
      </c>
      <c r="G1384" s="13">
        <f t="shared" si="257"/>
        <v>0</v>
      </c>
      <c r="H1384" s="13">
        <f t="shared" si="258"/>
        <v>0.114285714</v>
      </c>
      <c r="I1384" s="16">
        <f t="shared" si="265"/>
        <v>0.11437304193040566</v>
      </c>
      <c r="J1384" s="13">
        <f t="shared" si="259"/>
        <v>0.1143730005036981</v>
      </c>
      <c r="K1384" s="13">
        <f t="shared" si="260"/>
        <v>4.1426707564351517E-8</v>
      </c>
      <c r="L1384" s="13">
        <f t="shared" si="261"/>
        <v>0</v>
      </c>
      <c r="M1384" s="13">
        <f t="shared" si="266"/>
        <v>0.23410867306908195</v>
      </c>
      <c r="N1384" s="13">
        <f t="shared" si="262"/>
        <v>0.14514737730283081</v>
      </c>
      <c r="O1384" s="13">
        <f t="shared" si="263"/>
        <v>0.14514737730283081</v>
      </c>
      <c r="Q1384">
        <v>26.703686660471959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0.1217849080451838</v>
      </c>
      <c r="G1385" s="13">
        <f t="shared" si="257"/>
        <v>0</v>
      </c>
      <c r="H1385" s="13">
        <f t="shared" si="258"/>
        <v>0.1217849080451838</v>
      </c>
      <c r="I1385" s="16">
        <f t="shared" si="265"/>
        <v>0.12178494947189136</v>
      </c>
      <c r="J1385" s="13">
        <f t="shared" si="259"/>
        <v>0.12178489265056146</v>
      </c>
      <c r="K1385" s="13">
        <f t="shared" si="260"/>
        <v>5.6821329905143436E-8</v>
      </c>
      <c r="L1385" s="13">
        <f t="shared" si="261"/>
        <v>0</v>
      </c>
      <c r="M1385" s="13">
        <f t="shared" si="266"/>
        <v>8.8961295766251142E-2</v>
      </c>
      <c r="N1385" s="13">
        <f t="shared" si="262"/>
        <v>5.5156003375075709E-2</v>
      </c>
      <c r="O1385" s="13">
        <f t="shared" si="263"/>
        <v>5.5156003375075709E-2</v>
      </c>
      <c r="Q1385">
        <v>25.778815000000009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0.61809552196057127</v>
      </c>
      <c r="G1386" s="13">
        <f t="shared" si="257"/>
        <v>0</v>
      </c>
      <c r="H1386" s="13">
        <f t="shared" si="258"/>
        <v>0.61809552196057127</v>
      </c>
      <c r="I1386" s="16">
        <f t="shared" si="265"/>
        <v>0.61809557878190113</v>
      </c>
      <c r="J1386" s="13">
        <f t="shared" si="259"/>
        <v>0.61808726552373383</v>
      </c>
      <c r="K1386" s="13">
        <f t="shared" si="260"/>
        <v>8.3132581673028838E-6</v>
      </c>
      <c r="L1386" s="13">
        <f t="shared" si="261"/>
        <v>0</v>
      </c>
      <c r="M1386" s="13">
        <f t="shared" si="266"/>
        <v>3.3805292391175433E-2</v>
      </c>
      <c r="N1386" s="13">
        <f t="shared" si="262"/>
        <v>2.0959281282528767E-2</v>
      </c>
      <c r="O1386" s="13">
        <f t="shared" si="263"/>
        <v>2.0959281282528767E-2</v>
      </c>
      <c r="Q1386">
        <v>24.968167310887232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16.506749910189821</v>
      </c>
      <c r="G1387" s="13">
        <f t="shared" si="257"/>
        <v>0</v>
      </c>
      <c r="H1387" s="13">
        <f t="shared" si="258"/>
        <v>16.506749910189821</v>
      </c>
      <c r="I1387" s="16">
        <f t="shared" si="265"/>
        <v>16.506758223447989</v>
      </c>
      <c r="J1387" s="13">
        <f t="shared" si="259"/>
        <v>16.226637964404528</v>
      </c>
      <c r="K1387" s="13">
        <f t="shared" si="260"/>
        <v>0.28012025904346061</v>
      </c>
      <c r="L1387" s="13">
        <f t="shared" si="261"/>
        <v>0</v>
      </c>
      <c r="M1387" s="13">
        <f t="shared" si="266"/>
        <v>1.2846011108646666E-2</v>
      </c>
      <c r="N1387" s="13">
        <f t="shared" si="262"/>
        <v>7.9645268873609325E-3</v>
      </c>
      <c r="O1387" s="13">
        <f t="shared" si="263"/>
        <v>7.9645268873609325E-3</v>
      </c>
      <c r="Q1387">
        <v>20.72972236036545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78.035460350369988</v>
      </c>
      <c r="G1388" s="13">
        <f t="shared" si="257"/>
        <v>5.6698412671653573</v>
      </c>
      <c r="H1388" s="13">
        <f t="shared" si="258"/>
        <v>72.365619083204635</v>
      </c>
      <c r="I1388" s="16">
        <f t="shared" si="265"/>
        <v>72.645739342248092</v>
      </c>
      <c r="J1388" s="13">
        <f t="shared" si="259"/>
        <v>50.318234920872101</v>
      </c>
      <c r="K1388" s="13">
        <f t="shared" si="260"/>
        <v>22.327504421375991</v>
      </c>
      <c r="L1388" s="13">
        <f t="shared" si="261"/>
        <v>11.267894641735994</v>
      </c>
      <c r="M1388" s="13">
        <f t="shared" si="266"/>
        <v>11.272776125957279</v>
      </c>
      <c r="N1388" s="13">
        <f t="shared" si="262"/>
        <v>6.9891211980935131</v>
      </c>
      <c r="O1388" s="13">
        <f t="shared" si="263"/>
        <v>12.65896246525887</v>
      </c>
      <c r="Q1388">
        <v>17.374643262782609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33.96138543900387</v>
      </c>
      <c r="G1389" s="13">
        <f t="shared" si="257"/>
        <v>0.74223607820953508</v>
      </c>
      <c r="H1389" s="13">
        <f t="shared" si="258"/>
        <v>33.219149360794333</v>
      </c>
      <c r="I1389" s="16">
        <f t="shared" si="265"/>
        <v>44.278759140434332</v>
      </c>
      <c r="J1389" s="13">
        <f t="shared" si="259"/>
        <v>33.838144707803629</v>
      </c>
      <c r="K1389" s="13">
        <f t="shared" si="260"/>
        <v>10.440614432630703</v>
      </c>
      <c r="L1389" s="13">
        <f t="shared" si="261"/>
        <v>0</v>
      </c>
      <c r="M1389" s="13">
        <f t="shared" si="266"/>
        <v>4.2836549278637657</v>
      </c>
      <c r="N1389" s="13">
        <f t="shared" si="262"/>
        <v>2.6558660552755349</v>
      </c>
      <c r="O1389" s="13">
        <f t="shared" si="263"/>
        <v>3.3981021334850698</v>
      </c>
      <c r="Q1389">
        <v>13.287624887667681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32.821579117318777</v>
      </c>
      <c r="G1390" s="13">
        <f t="shared" si="257"/>
        <v>0.61480253464826828</v>
      </c>
      <c r="H1390" s="13">
        <f t="shared" si="258"/>
        <v>32.206776582670507</v>
      </c>
      <c r="I1390" s="16">
        <f t="shared" si="265"/>
        <v>42.64739101530121</v>
      </c>
      <c r="J1390" s="13">
        <f t="shared" si="259"/>
        <v>30.743516417835899</v>
      </c>
      <c r="K1390" s="13">
        <f t="shared" si="260"/>
        <v>11.903874597465311</v>
      </c>
      <c r="L1390" s="13">
        <f t="shared" si="261"/>
        <v>0.76762213134452451</v>
      </c>
      <c r="M1390" s="13">
        <f t="shared" si="266"/>
        <v>2.3954110039327556</v>
      </c>
      <c r="N1390" s="13">
        <f t="shared" si="262"/>
        <v>1.4851548224383084</v>
      </c>
      <c r="O1390" s="13">
        <f t="shared" si="263"/>
        <v>2.0999573570865766</v>
      </c>
      <c r="Q1390">
        <v>10.81676459354839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27.306596842458319</v>
      </c>
      <c r="G1391" s="13">
        <f t="shared" si="257"/>
        <v>0</v>
      </c>
      <c r="H1391" s="13">
        <f t="shared" si="258"/>
        <v>27.306596842458319</v>
      </c>
      <c r="I1391" s="16">
        <f t="shared" si="265"/>
        <v>38.442849308579106</v>
      </c>
      <c r="J1391" s="13">
        <f t="shared" si="259"/>
        <v>30.144494298204343</v>
      </c>
      <c r="K1391" s="13">
        <f t="shared" si="260"/>
        <v>8.2983550103747632</v>
      </c>
      <c r="L1391" s="13">
        <f t="shared" si="261"/>
        <v>0</v>
      </c>
      <c r="M1391" s="13">
        <f t="shared" si="266"/>
        <v>0.9102561814944472</v>
      </c>
      <c r="N1391" s="13">
        <f t="shared" si="262"/>
        <v>0.56435883252655727</v>
      </c>
      <c r="O1391" s="13">
        <f t="shared" si="263"/>
        <v>0.56435883252655727</v>
      </c>
      <c r="Q1391">
        <v>12.16031216062497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22.33435784448735</v>
      </c>
      <c r="G1392" s="13">
        <f t="shared" si="257"/>
        <v>0</v>
      </c>
      <c r="H1392" s="13">
        <f t="shared" si="258"/>
        <v>22.33435784448735</v>
      </c>
      <c r="I1392" s="16">
        <f t="shared" si="265"/>
        <v>30.632712854862113</v>
      </c>
      <c r="J1392" s="13">
        <f t="shared" si="259"/>
        <v>27.401689238725407</v>
      </c>
      <c r="K1392" s="13">
        <f t="shared" si="260"/>
        <v>3.2310236161367065</v>
      </c>
      <c r="L1392" s="13">
        <f t="shared" si="261"/>
        <v>0</v>
      </c>
      <c r="M1392" s="13">
        <f t="shared" si="266"/>
        <v>0.34589734896788993</v>
      </c>
      <c r="N1392" s="13">
        <f t="shared" si="262"/>
        <v>0.21445635636009175</v>
      </c>
      <c r="O1392" s="13">
        <f t="shared" si="263"/>
        <v>0.21445635636009175</v>
      </c>
      <c r="Q1392">
        <v>15.53271547705338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2.7250886520798212</v>
      </c>
      <c r="G1393" s="13">
        <f t="shared" si="257"/>
        <v>0</v>
      </c>
      <c r="H1393" s="13">
        <f t="shared" si="258"/>
        <v>2.7250886520798212</v>
      </c>
      <c r="I1393" s="16">
        <f t="shared" si="265"/>
        <v>5.9561122682165273</v>
      </c>
      <c r="J1393" s="13">
        <f t="shared" si="259"/>
        <v>5.9336611304627587</v>
      </c>
      <c r="K1393" s="13">
        <f t="shared" si="260"/>
        <v>2.2451137753768613E-2</v>
      </c>
      <c r="L1393" s="13">
        <f t="shared" si="261"/>
        <v>0</v>
      </c>
      <c r="M1393" s="13">
        <f t="shared" si="266"/>
        <v>0.13144099260779818</v>
      </c>
      <c r="N1393" s="13">
        <f t="shared" si="262"/>
        <v>8.1493415416834872E-2</v>
      </c>
      <c r="O1393" s="13">
        <f t="shared" si="263"/>
        <v>8.1493415416834872E-2</v>
      </c>
      <c r="Q1393">
        <v>17.09542903093288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0.1113950158068085</v>
      </c>
      <c r="G1394" s="13">
        <f t="shared" si="257"/>
        <v>0</v>
      </c>
      <c r="H1394" s="13">
        <f t="shared" si="258"/>
        <v>0.1113950158068085</v>
      </c>
      <c r="I1394" s="16">
        <f t="shared" si="265"/>
        <v>0.13384615356057711</v>
      </c>
      <c r="J1394" s="13">
        <f t="shared" si="259"/>
        <v>0.13384597701130069</v>
      </c>
      <c r="K1394" s="13">
        <f t="shared" si="260"/>
        <v>1.7654927642052343E-7</v>
      </c>
      <c r="L1394" s="13">
        <f t="shared" si="261"/>
        <v>0</v>
      </c>
      <c r="M1394" s="13">
        <f t="shared" si="266"/>
        <v>4.9947577190963308E-2</v>
      </c>
      <c r="N1394" s="13">
        <f t="shared" si="262"/>
        <v>3.0967497858397249E-2</v>
      </c>
      <c r="O1394" s="13">
        <f t="shared" si="263"/>
        <v>3.0967497858397249E-2</v>
      </c>
      <c r="Q1394">
        <v>19.729582925173549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1.339273713929799</v>
      </c>
      <c r="G1395" s="13">
        <f t="shared" si="257"/>
        <v>0</v>
      </c>
      <c r="H1395" s="13">
        <f t="shared" si="258"/>
        <v>1.339273713929799</v>
      </c>
      <c r="I1395" s="16">
        <f t="shared" si="265"/>
        <v>1.3392738904790753</v>
      </c>
      <c r="J1395" s="13">
        <f t="shared" si="259"/>
        <v>1.3391847216687638</v>
      </c>
      <c r="K1395" s="13">
        <f t="shared" si="260"/>
        <v>8.9168810311512914E-5</v>
      </c>
      <c r="L1395" s="13">
        <f t="shared" si="261"/>
        <v>0</v>
      </c>
      <c r="M1395" s="13">
        <f t="shared" si="266"/>
        <v>1.8980079332566058E-2</v>
      </c>
      <c r="N1395" s="13">
        <f t="shared" si="262"/>
        <v>1.1767649186190957E-2</v>
      </c>
      <c r="O1395" s="13">
        <f t="shared" si="263"/>
        <v>1.1767649186190957E-2</v>
      </c>
      <c r="Q1395">
        <v>24.587648751752081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15.71300229750261</v>
      </c>
      <c r="G1396" s="13">
        <f t="shared" si="257"/>
        <v>0</v>
      </c>
      <c r="H1396" s="13">
        <f t="shared" si="258"/>
        <v>15.71300229750261</v>
      </c>
      <c r="I1396" s="16">
        <f t="shared" si="265"/>
        <v>15.713091466312921</v>
      </c>
      <c r="J1396" s="13">
        <f t="shared" si="259"/>
        <v>15.617350647305855</v>
      </c>
      <c r="K1396" s="13">
        <f t="shared" si="260"/>
        <v>9.574081900706588E-2</v>
      </c>
      <c r="L1396" s="13">
        <f t="shared" si="261"/>
        <v>0</v>
      </c>
      <c r="M1396" s="13">
        <f t="shared" si="266"/>
        <v>7.2124301463751019E-3</v>
      </c>
      <c r="N1396" s="13">
        <f t="shared" si="262"/>
        <v>4.4717066907525634E-3</v>
      </c>
      <c r="O1396" s="13">
        <f t="shared" si="263"/>
        <v>4.4717066907525634E-3</v>
      </c>
      <c r="Q1396">
        <v>27.476794000000009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0.114285714</v>
      </c>
      <c r="G1397" s="13">
        <f t="shared" si="257"/>
        <v>0</v>
      </c>
      <c r="H1397" s="13">
        <f t="shared" si="258"/>
        <v>0.114285714</v>
      </c>
      <c r="I1397" s="16">
        <f t="shared" si="265"/>
        <v>0.21002653300706586</v>
      </c>
      <c r="J1397" s="13">
        <f t="shared" si="259"/>
        <v>0.21002625035183106</v>
      </c>
      <c r="K1397" s="13">
        <f t="shared" si="260"/>
        <v>2.8265523480119903E-7</v>
      </c>
      <c r="L1397" s="13">
        <f t="shared" si="261"/>
        <v>0</v>
      </c>
      <c r="M1397" s="13">
        <f t="shared" si="266"/>
        <v>2.7407234556225384E-3</v>
      </c>
      <c r="N1397" s="13">
        <f t="shared" si="262"/>
        <v>1.6992485424859739E-3</v>
      </c>
      <c r="O1397" s="13">
        <f t="shared" si="263"/>
        <v>1.6992485424859739E-3</v>
      </c>
      <c r="Q1397">
        <v>26.000101251790731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1.827261591187133</v>
      </c>
      <c r="G1398" s="13">
        <f t="shared" si="257"/>
        <v>0</v>
      </c>
      <c r="H1398" s="13">
        <f t="shared" si="258"/>
        <v>1.827261591187133</v>
      </c>
      <c r="I1398" s="16">
        <f t="shared" si="265"/>
        <v>1.8272618738423678</v>
      </c>
      <c r="J1398" s="13">
        <f t="shared" si="259"/>
        <v>1.8271296223688713</v>
      </c>
      <c r="K1398" s="13">
        <f t="shared" si="260"/>
        <v>1.3225147349649191E-4</v>
      </c>
      <c r="L1398" s="13">
        <f t="shared" si="261"/>
        <v>0</v>
      </c>
      <c r="M1398" s="13">
        <f t="shared" si="266"/>
        <v>1.0414749131365645E-3</v>
      </c>
      <c r="N1398" s="13">
        <f t="shared" si="262"/>
        <v>6.4571444614466996E-4</v>
      </c>
      <c r="O1398" s="13">
        <f t="shared" si="263"/>
        <v>6.4571444614466996E-4</v>
      </c>
      <c r="Q1398">
        <v>28.497051151022159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64.5900890894751</v>
      </c>
      <c r="G1399" s="13">
        <f t="shared" si="257"/>
        <v>4.1666110501758853</v>
      </c>
      <c r="H1399" s="13">
        <f t="shared" si="258"/>
        <v>60.423478039299212</v>
      </c>
      <c r="I1399" s="16">
        <f t="shared" si="265"/>
        <v>60.423610290772707</v>
      </c>
      <c r="J1399" s="13">
        <f t="shared" si="259"/>
        <v>50.839162587933799</v>
      </c>
      <c r="K1399" s="13">
        <f t="shared" si="260"/>
        <v>9.5844477028389079</v>
      </c>
      <c r="L1399" s="13">
        <f t="shared" si="261"/>
        <v>0</v>
      </c>
      <c r="M1399" s="13">
        <f t="shared" si="266"/>
        <v>3.9576046699189458E-4</v>
      </c>
      <c r="N1399" s="13">
        <f t="shared" si="262"/>
        <v>2.4537148953497466E-4</v>
      </c>
      <c r="O1399" s="13">
        <f t="shared" si="263"/>
        <v>4.16685642166542</v>
      </c>
      <c r="Q1399">
        <v>21.599559917565809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17.50326481063648</v>
      </c>
      <c r="G1400" s="13">
        <f t="shared" si="257"/>
        <v>0</v>
      </c>
      <c r="H1400" s="13">
        <f t="shared" si="258"/>
        <v>17.50326481063648</v>
      </c>
      <c r="I1400" s="16">
        <f t="shared" si="265"/>
        <v>27.087712513475388</v>
      </c>
      <c r="J1400" s="13">
        <f t="shared" si="259"/>
        <v>25.140580120504243</v>
      </c>
      <c r="K1400" s="13">
        <f t="shared" si="260"/>
        <v>1.9471323929711453</v>
      </c>
      <c r="L1400" s="13">
        <f t="shared" si="261"/>
        <v>0</v>
      </c>
      <c r="M1400" s="13">
        <f t="shared" si="266"/>
        <v>1.5038897745691993E-4</v>
      </c>
      <c r="N1400" s="13">
        <f t="shared" si="262"/>
        <v>9.3241166023290355E-5</v>
      </c>
      <c r="O1400" s="13">
        <f t="shared" si="263"/>
        <v>9.3241166023290355E-5</v>
      </c>
      <c r="Q1400">
        <v>16.912881593548391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33.058581062992531</v>
      </c>
      <c r="G1401" s="13">
        <f t="shared" si="257"/>
        <v>0.64130001689022542</v>
      </c>
      <c r="H1401" s="13">
        <f t="shared" si="258"/>
        <v>32.417281046102303</v>
      </c>
      <c r="I1401" s="16">
        <f t="shared" si="265"/>
        <v>34.364413439073445</v>
      </c>
      <c r="J1401" s="13">
        <f t="shared" si="259"/>
        <v>30.516158637837385</v>
      </c>
      <c r="K1401" s="13">
        <f t="shared" si="260"/>
        <v>3.8482548012360596</v>
      </c>
      <c r="L1401" s="13">
        <f t="shared" si="261"/>
        <v>0</v>
      </c>
      <c r="M1401" s="13">
        <f t="shared" si="266"/>
        <v>5.7147811433629571E-5</v>
      </c>
      <c r="N1401" s="13">
        <f t="shared" si="262"/>
        <v>3.5431643088850333E-5</v>
      </c>
      <c r="O1401" s="13">
        <f t="shared" si="263"/>
        <v>0.64133544853331426</v>
      </c>
      <c r="Q1401">
        <v>16.665858215428251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55.780300257811199</v>
      </c>
      <c r="G1402" s="13">
        <f t="shared" si="257"/>
        <v>3.1816519501196088</v>
      </c>
      <c r="H1402" s="13">
        <f t="shared" si="258"/>
        <v>52.59864830769159</v>
      </c>
      <c r="I1402" s="16">
        <f t="shared" si="265"/>
        <v>56.44690310892765</v>
      </c>
      <c r="J1402" s="13">
        <f t="shared" si="259"/>
        <v>45.309954546774243</v>
      </c>
      <c r="K1402" s="13">
        <f t="shared" si="260"/>
        <v>11.136948562153407</v>
      </c>
      <c r="L1402" s="13">
        <f t="shared" si="261"/>
        <v>0</v>
      </c>
      <c r="M1402" s="13">
        <f t="shared" si="266"/>
        <v>2.1716168344779238E-5</v>
      </c>
      <c r="N1402" s="13">
        <f t="shared" si="262"/>
        <v>1.3464024373763128E-5</v>
      </c>
      <c r="O1402" s="13">
        <f t="shared" si="263"/>
        <v>3.1816654141439824</v>
      </c>
      <c r="Q1402">
        <v>18.581905601414061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13.445305212703319</v>
      </c>
      <c r="G1403" s="13">
        <f t="shared" si="257"/>
        <v>0</v>
      </c>
      <c r="H1403" s="13">
        <f t="shared" si="258"/>
        <v>13.445305212703319</v>
      </c>
      <c r="I1403" s="16">
        <f t="shared" si="265"/>
        <v>24.582253774856724</v>
      </c>
      <c r="J1403" s="13">
        <f t="shared" si="259"/>
        <v>23.203668581513128</v>
      </c>
      <c r="K1403" s="13">
        <f t="shared" si="260"/>
        <v>1.3785851933435964</v>
      </c>
      <c r="L1403" s="13">
        <f t="shared" si="261"/>
        <v>0</v>
      </c>
      <c r="M1403" s="13">
        <f t="shared" si="266"/>
        <v>8.2521439710161102E-6</v>
      </c>
      <c r="N1403" s="13">
        <f t="shared" si="262"/>
        <v>5.1163292620299885E-6</v>
      </c>
      <c r="O1403" s="13">
        <f t="shared" si="263"/>
        <v>5.1163292620299885E-6</v>
      </c>
      <c r="Q1403">
        <v>17.47862020124683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0.8233105773060917</v>
      </c>
      <c r="G1404" s="13">
        <f t="shared" si="257"/>
        <v>0</v>
      </c>
      <c r="H1404" s="13">
        <f t="shared" si="258"/>
        <v>0.8233105773060917</v>
      </c>
      <c r="I1404" s="16">
        <f t="shared" si="265"/>
        <v>2.201895770649688</v>
      </c>
      <c r="J1404" s="13">
        <f t="shared" si="259"/>
        <v>2.2009327507256975</v>
      </c>
      <c r="K1404" s="13">
        <f t="shared" si="260"/>
        <v>9.6301992399050462E-4</v>
      </c>
      <c r="L1404" s="13">
        <f t="shared" si="261"/>
        <v>0</v>
      </c>
      <c r="M1404" s="13">
        <f t="shared" si="266"/>
        <v>3.1358147089861218E-6</v>
      </c>
      <c r="N1404" s="13">
        <f t="shared" si="262"/>
        <v>1.9442051195713953E-6</v>
      </c>
      <c r="O1404" s="13">
        <f t="shared" si="263"/>
        <v>1.9442051195713953E-6</v>
      </c>
      <c r="Q1404">
        <v>18.290596548511719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36.408585635129519</v>
      </c>
      <c r="G1405" s="13">
        <f t="shared" si="257"/>
        <v>1.0158399237603044</v>
      </c>
      <c r="H1405" s="13">
        <f t="shared" si="258"/>
        <v>35.392745711369216</v>
      </c>
      <c r="I1405" s="16">
        <f t="shared" si="265"/>
        <v>35.393708731293209</v>
      </c>
      <c r="J1405" s="13">
        <f t="shared" si="259"/>
        <v>32.163015155222539</v>
      </c>
      <c r="K1405" s="13">
        <f t="shared" si="260"/>
        <v>3.2306935760706708</v>
      </c>
      <c r="L1405" s="13">
        <f t="shared" si="261"/>
        <v>0</v>
      </c>
      <c r="M1405" s="13">
        <f t="shared" si="266"/>
        <v>1.1916095894147265E-6</v>
      </c>
      <c r="N1405" s="13">
        <f t="shared" si="262"/>
        <v>7.3879794543713039E-7</v>
      </c>
      <c r="O1405" s="13">
        <f t="shared" si="263"/>
        <v>1.0158406625582499</v>
      </c>
      <c r="Q1405">
        <v>18.78142313765289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0.8068216185871051</v>
      </c>
      <c r="G1406" s="13">
        <f t="shared" si="257"/>
        <v>0</v>
      </c>
      <c r="H1406" s="13">
        <f t="shared" si="258"/>
        <v>0.8068216185871051</v>
      </c>
      <c r="I1406" s="16">
        <f t="shared" si="265"/>
        <v>4.0375151946577761</v>
      </c>
      <c r="J1406" s="13">
        <f t="shared" si="259"/>
        <v>4.0346281846227239</v>
      </c>
      <c r="K1406" s="13">
        <f t="shared" si="260"/>
        <v>2.8870100350522065E-3</v>
      </c>
      <c r="L1406" s="13">
        <f t="shared" si="261"/>
        <v>0</v>
      </c>
      <c r="M1406" s="13">
        <f t="shared" si="266"/>
        <v>4.5281164397759611E-7</v>
      </c>
      <c r="N1406" s="13">
        <f t="shared" si="262"/>
        <v>2.8074321926610958E-7</v>
      </c>
      <c r="O1406" s="13">
        <f t="shared" si="263"/>
        <v>2.8074321926610958E-7</v>
      </c>
      <c r="Q1406">
        <v>23.388442493727641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1.7598051507839469</v>
      </c>
      <c r="G1407" s="13">
        <f t="shared" si="257"/>
        <v>0</v>
      </c>
      <c r="H1407" s="13">
        <f t="shared" si="258"/>
        <v>1.7598051507839469</v>
      </c>
      <c r="I1407" s="16">
        <f t="shared" si="265"/>
        <v>1.7626921608189992</v>
      </c>
      <c r="J1407" s="13">
        <f t="shared" si="259"/>
        <v>1.7624134567866692</v>
      </c>
      <c r="K1407" s="13">
        <f t="shared" si="260"/>
        <v>2.7870403232999053E-4</v>
      </c>
      <c r="L1407" s="13">
        <f t="shared" si="261"/>
        <v>0</v>
      </c>
      <c r="M1407" s="13">
        <f t="shared" si="266"/>
        <v>1.7206842471148653E-7</v>
      </c>
      <c r="N1407" s="13">
        <f t="shared" si="262"/>
        <v>1.0668242332112165E-7</v>
      </c>
      <c r="O1407" s="13">
        <f t="shared" si="263"/>
        <v>1.0668242332112165E-7</v>
      </c>
      <c r="Q1407">
        <v>22.339192647467058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0.114201823213103</v>
      </c>
      <c r="G1408" s="13">
        <f t="shared" si="257"/>
        <v>0</v>
      </c>
      <c r="H1408" s="13">
        <f t="shared" si="258"/>
        <v>0.114201823213103</v>
      </c>
      <c r="I1408" s="16">
        <f t="shared" si="265"/>
        <v>0.11448052724543299</v>
      </c>
      <c r="J1408" s="13">
        <f t="shared" si="259"/>
        <v>0.11448048999435842</v>
      </c>
      <c r="K1408" s="13">
        <f t="shared" si="260"/>
        <v>3.7251074572197673E-8</v>
      </c>
      <c r="L1408" s="13">
        <f t="shared" si="261"/>
        <v>0</v>
      </c>
      <c r="M1408" s="13">
        <f t="shared" si="266"/>
        <v>6.5386001390364879E-8</v>
      </c>
      <c r="N1408" s="13">
        <f t="shared" si="262"/>
        <v>4.0539320862026224E-8</v>
      </c>
      <c r="O1408" s="13">
        <f t="shared" si="263"/>
        <v>4.0539320862026224E-8</v>
      </c>
      <c r="Q1408">
        <v>27.499578243819109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22.65780114933774</v>
      </c>
      <c r="G1409" s="13">
        <f t="shared" si="257"/>
        <v>0</v>
      </c>
      <c r="H1409" s="13">
        <f t="shared" si="258"/>
        <v>22.65780114933774</v>
      </c>
      <c r="I1409" s="16">
        <f t="shared" si="265"/>
        <v>22.657801186588813</v>
      </c>
      <c r="J1409" s="13">
        <f t="shared" si="259"/>
        <v>22.403329519960309</v>
      </c>
      <c r="K1409" s="13">
        <f t="shared" si="260"/>
        <v>0.25447166662850407</v>
      </c>
      <c r="L1409" s="13">
        <f t="shared" si="261"/>
        <v>0</v>
      </c>
      <c r="M1409" s="13">
        <f t="shared" si="266"/>
        <v>2.4846680528338655E-8</v>
      </c>
      <c r="N1409" s="13">
        <f t="shared" si="262"/>
        <v>1.5404941927569967E-8</v>
      </c>
      <c r="O1409" s="13">
        <f t="shared" si="263"/>
        <v>1.5404941927569967E-8</v>
      </c>
      <c r="Q1409">
        <v>28.304880000000011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2.0633544922181071</v>
      </c>
      <c r="G1410" s="13">
        <f t="shared" si="257"/>
        <v>0</v>
      </c>
      <c r="H1410" s="13">
        <f t="shared" si="258"/>
        <v>2.0633544922181071</v>
      </c>
      <c r="I1410" s="16">
        <f t="shared" si="265"/>
        <v>2.3178261588466111</v>
      </c>
      <c r="J1410" s="13">
        <f t="shared" si="259"/>
        <v>2.3174675055740646</v>
      </c>
      <c r="K1410" s="13">
        <f t="shared" si="260"/>
        <v>3.5865327254658297E-4</v>
      </c>
      <c r="L1410" s="13">
        <f t="shared" si="261"/>
        <v>0</v>
      </c>
      <c r="M1410" s="13">
        <f t="shared" si="266"/>
        <v>9.4417386007686879E-9</v>
      </c>
      <c r="N1410" s="13">
        <f t="shared" si="262"/>
        <v>5.8538779324765863E-9</v>
      </c>
      <c r="O1410" s="13">
        <f t="shared" si="263"/>
        <v>5.8538779324765863E-9</v>
      </c>
      <c r="Q1410">
        <v>26.4155578912697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48.569730635024882</v>
      </c>
      <c r="G1411" s="13">
        <f t="shared" si="257"/>
        <v>2.3754900429208226</v>
      </c>
      <c r="H1411" s="13">
        <f t="shared" si="258"/>
        <v>46.194240592104059</v>
      </c>
      <c r="I1411" s="16">
        <f t="shared" si="265"/>
        <v>46.194599245376608</v>
      </c>
      <c r="J1411" s="13">
        <f t="shared" si="259"/>
        <v>42.644530562867963</v>
      </c>
      <c r="K1411" s="13">
        <f t="shared" si="260"/>
        <v>3.5500686825086447</v>
      </c>
      <c r="L1411" s="13">
        <f t="shared" si="261"/>
        <v>0</v>
      </c>
      <c r="M1411" s="13">
        <f t="shared" si="266"/>
        <v>3.5878606682921015E-9</v>
      </c>
      <c r="N1411" s="13">
        <f t="shared" si="262"/>
        <v>2.224473614341103E-9</v>
      </c>
      <c r="O1411" s="13">
        <f t="shared" si="263"/>
        <v>2.375490045145296</v>
      </c>
      <c r="Q1411">
        <v>23.941177000005869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13.45673530055865</v>
      </c>
      <c r="G1412" s="13">
        <f t="shared" si="257"/>
        <v>0</v>
      </c>
      <c r="H1412" s="13">
        <f t="shared" si="258"/>
        <v>13.45673530055865</v>
      </c>
      <c r="I1412" s="16">
        <f t="shared" si="265"/>
        <v>17.006803983067293</v>
      </c>
      <c r="J1412" s="13">
        <f t="shared" si="259"/>
        <v>16.601619479481364</v>
      </c>
      <c r="K1412" s="13">
        <f t="shared" si="260"/>
        <v>0.40518450358592872</v>
      </c>
      <c r="L1412" s="13">
        <f t="shared" si="261"/>
        <v>0</v>
      </c>
      <c r="M1412" s="13">
        <f t="shared" si="266"/>
        <v>1.3633870539509985E-9</v>
      </c>
      <c r="N1412" s="13">
        <f t="shared" si="262"/>
        <v>8.4529997344961906E-10</v>
      </c>
      <c r="O1412" s="13">
        <f t="shared" si="263"/>
        <v>8.4529997344961906E-10</v>
      </c>
      <c r="Q1412">
        <v>18.6812807841257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6.6639605493410379</v>
      </c>
      <c r="G1413" s="13">
        <f t="shared" si="257"/>
        <v>0</v>
      </c>
      <c r="H1413" s="13">
        <f t="shared" si="258"/>
        <v>6.6639605493410379</v>
      </c>
      <c r="I1413" s="16">
        <f t="shared" si="265"/>
        <v>7.0691450529269666</v>
      </c>
      <c r="J1413" s="13">
        <f t="shared" si="259"/>
        <v>7.0202007721024495</v>
      </c>
      <c r="K1413" s="13">
        <f t="shared" si="260"/>
        <v>4.8944280824517072E-2</v>
      </c>
      <c r="L1413" s="13">
        <f t="shared" si="261"/>
        <v>0</v>
      </c>
      <c r="M1413" s="13">
        <f t="shared" si="266"/>
        <v>5.1808708050137944E-10</v>
      </c>
      <c r="N1413" s="13">
        <f t="shared" si="262"/>
        <v>3.2121398991085527E-10</v>
      </c>
      <c r="O1413" s="13">
        <f t="shared" si="263"/>
        <v>3.2121398991085527E-10</v>
      </c>
      <c r="Q1413">
        <v>15.168825292462129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65.3764583051465</v>
      </c>
      <c r="G1414" s="13">
        <f t="shared" ref="G1414:G1477" si="271">IF((F1414-$J$2)&gt;0,$I$2*(F1414-$J$2),0)</f>
        <v>4.2545293340053263</v>
      </c>
      <c r="H1414" s="13">
        <f t="shared" ref="H1414:H1477" si="272">F1414-G1414</f>
        <v>61.121928971141173</v>
      </c>
      <c r="I1414" s="16">
        <f t="shared" si="265"/>
        <v>61.170873251965688</v>
      </c>
      <c r="J1414" s="13">
        <f t="shared" ref="J1414:J1477" si="273">I1414/SQRT(1+(I1414/($K$2*(300+(25*Q1414)+0.05*(Q1414)^3)))^2)</f>
        <v>38.865089978237918</v>
      </c>
      <c r="K1414" s="13">
        <f t="shared" ref="K1414:K1477" si="274">I1414-J1414</f>
        <v>22.305783273727769</v>
      </c>
      <c r="L1414" s="13">
        <f t="shared" ref="L1414:L1477" si="275">IF(K1414&gt;$N$2,(K1414-$N$2)/$L$2,0)</f>
        <v>11.246013783206118</v>
      </c>
      <c r="M1414" s="13">
        <f t="shared" si="266"/>
        <v>11.246013783402992</v>
      </c>
      <c r="N1414" s="13">
        <f t="shared" ref="N1414:N1477" si="276">$M$2*M1414</f>
        <v>6.9725285457098547</v>
      </c>
      <c r="O1414" s="13">
        <f t="shared" ref="O1414:O1477" si="277">N1414+G1414</f>
        <v>11.227057879715181</v>
      </c>
      <c r="Q1414">
        <v>12.680985593548391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1.6251507325844781</v>
      </c>
      <c r="G1415" s="13">
        <f t="shared" si="271"/>
        <v>0</v>
      </c>
      <c r="H1415" s="13">
        <f t="shared" si="272"/>
        <v>1.6251507325844781</v>
      </c>
      <c r="I1415" s="16">
        <f t="shared" ref="I1415:I1478" si="279">H1415+K1414-L1414</f>
        <v>12.684920223106131</v>
      </c>
      <c r="J1415" s="13">
        <f t="shared" si="273"/>
        <v>12.465094505446578</v>
      </c>
      <c r="K1415" s="13">
        <f t="shared" si="274"/>
        <v>0.21982571765955328</v>
      </c>
      <c r="L1415" s="13">
        <f t="shared" si="275"/>
        <v>0</v>
      </c>
      <c r="M1415" s="13">
        <f t="shared" ref="M1415:M1478" si="280">L1415+M1414-N1414</f>
        <v>4.2734852376931372</v>
      </c>
      <c r="N1415" s="13">
        <f t="shared" si="276"/>
        <v>2.6495608473697452</v>
      </c>
      <c r="O1415" s="13">
        <f t="shared" si="277"/>
        <v>2.6495608473697452</v>
      </c>
      <c r="Q1415">
        <v>16.853272525074331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11.62442472605372</v>
      </c>
      <c r="G1416" s="13">
        <f t="shared" si="271"/>
        <v>0</v>
      </c>
      <c r="H1416" s="13">
        <f t="shared" si="272"/>
        <v>11.62442472605372</v>
      </c>
      <c r="I1416" s="16">
        <f t="shared" si="279"/>
        <v>11.844250443713273</v>
      </c>
      <c r="J1416" s="13">
        <f t="shared" si="273"/>
        <v>11.751964264728255</v>
      </c>
      <c r="K1416" s="13">
        <f t="shared" si="274"/>
        <v>9.2286178985018452E-2</v>
      </c>
      <c r="L1416" s="13">
        <f t="shared" si="275"/>
        <v>0</v>
      </c>
      <c r="M1416" s="13">
        <f t="shared" si="280"/>
        <v>1.623924390323392</v>
      </c>
      <c r="N1416" s="13">
        <f t="shared" si="276"/>
        <v>1.0068331220005031</v>
      </c>
      <c r="O1416" s="13">
        <f t="shared" si="277"/>
        <v>1.0068331220005031</v>
      </c>
      <c r="Q1416">
        <v>21.638068135472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20.53835645389621</v>
      </c>
      <c r="G1417" s="13">
        <f t="shared" si="271"/>
        <v>0</v>
      </c>
      <c r="H1417" s="13">
        <f t="shared" si="272"/>
        <v>20.53835645389621</v>
      </c>
      <c r="I1417" s="16">
        <f t="shared" si="279"/>
        <v>20.630642632881226</v>
      </c>
      <c r="J1417" s="13">
        <f t="shared" si="273"/>
        <v>19.973163169759967</v>
      </c>
      <c r="K1417" s="13">
        <f t="shared" si="274"/>
        <v>0.65747946312125904</v>
      </c>
      <c r="L1417" s="13">
        <f t="shared" si="275"/>
        <v>0</v>
      </c>
      <c r="M1417" s="13">
        <f t="shared" si="280"/>
        <v>0.61709126832288885</v>
      </c>
      <c r="N1417" s="13">
        <f t="shared" si="276"/>
        <v>0.38259658636019106</v>
      </c>
      <c r="O1417" s="13">
        <f t="shared" si="277"/>
        <v>0.38259658636019106</v>
      </c>
      <c r="Q1417">
        <v>19.267126497614068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0.22443853053884411</v>
      </c>
      <c r="G1418" s="13">
        <f t="shared" si="271"/>
        <v>0</v>
      </c>
      <c r="H1418" s="13">
        <f t="shared" si="272"/>
        <v>0.22443853053884411</v>
      </c>
      <c r="I1418" s="16">
        <f t="shared" si="279"/>
        <v>0.88191799366010315</v>
      </c>
      <c r="J1418" s="13">
        <f t="shared" si="273"/>
        <v>0.88187338299819507</v>
      </c>
      <c r="K1418" s="13">
        <f t="shared" si="274"/>
        <v>4.4610661908084381E-5</v>
      </c>
      <c r="L1418" s="13">
        <f t="shared" si="275"/>
        <v>0</v>
      </c>
      <c r="M1418" s="13">
        <f t="shared" si="280"/>
        <v>0.23449468196269779</v>
      </c>
      <c r="N1418" s="13">
        <f t="shared" si="276"/>
        <v>0.14538670281687263</v>
      </c>
      <c r="O1418" s="13">
        <f t="shared" si="277"/>
        <v>0.14538670281687263</v>
      </c>
      <c r="Q1418">
        <v>20.605126263791242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0.485714286</v>
      </c>
      <c r="G1419" s="13">
        <f t="shared" si="271"/>
        <v>0</v>
      </c>
      <c r="H1419" s="13">
        <f t="shared" si="272"/>
        <v>0.485714286</v>
      </c>
      <c r="I1419" s="16">
        <f t="shared" si="279"/>
        <v>0.48575889666190808</v>
      </c>
      <c r="J1419" s="13">
        <f t="shared" si="273"/>
        <v>0.48575496562541931</v>
      </c>
      <c r="K1419" s="13">
        <f t="shared" si="274"/>
        <v>3.9310364887690241E-6</v>
      </c>
      <c r="L1419" s="13">
        <f t="shared" si="275"/>
        <v>0</v>
      </c>
      <c r="M1419" s="13">
        <f t="shared" si="280"/>
        <v>8.9107979145825161E-2</v>
      </c>
      <c r="N1419" s="13">
        <f t="shared" si="276"/>
        <v>5.5246947070411598E-2</v>
      </c>
      <c r="O1419" s="13">
        <f t="shared" si="277"/>
        <v>5.5246947070411598E-2</v>
      </c>
      <c r="Q1419">
        <v>25.15621391020963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6.3818194555075278</v>
      </c>
      <c r="G1420" s="13">
        <f t="shared" si="271"/>
        <v>0</v>
      </c>
      <c r="H1420" s="13">
        <f t="shared" si="272"/>
        <v>6.3818194555075278</v>
      </c>
      <c r="I1420" s="16">
        <f t="shared" si="279"/>
        <v>6.381823386544017</v>
      </c>
      <c r="J1420" s="13">
        <f t="shared" si="273"/>
        <v>6.3751647650190115</v>
      </c>
      <c r="K1420" s="13">
        <f t="shared" si="274"/>
        <v>6.6586215250055147E-3</v>
      </c>
      <c r="L1420" s="13">
        <f t="shared" si="275"/>
        <v>0</v>
      </c>
      <c r="M1420" s="13">
        <f t="shared" si="280"/>
        <v>3.3861032075413564E-2</v>
      </c>
      <c r="N1420" s="13">
        <f t="shared" si="276"/>
        <v>2.0993839886756408E-2</v>
      </c>
      <c r="O1420" s="13">
        <f t="shared" si="277"/>
        <v>2.0993839886756408E-2</v>
      </c>
      <c r="Q1420">
        <v>27.258967051458281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8.3079552756364805</v>
      </c>
      <c r="G1421" s="13">
        <f t="shared" si="271"/>
        <v>0</v>
      </c>
      <c r="H1421" s="13">
        <f t="shared" si="272"/>
        <v>8.3079552756364805</v>
      </c>
      <c r="I1421" s="16">
        <f t="shared" si="279"/>
        <v>8.314613897161486</v>
      </c>
      <c r="J1421" s="13">
        <f t="shared" si="273"/>
        <v>8.2982545516948782</v>
      </c>
      <c r="K1421" s="13">
        <f t="shared" si="274"/>
        <v>1.6359345466607778E-2</v>
      </c>
      <c r="L1421" s="13">
        <f t="shared" si="275"/>
        <v>0</v>
      </c>
      <c r="M1421" s="13">
        <f t="shared" si="280"/>
        <v>1.2867192188657155E-2</v>
      </c>
      <c r="N1421" s="13">
        <f t="shared" si="276"/>
        <v>7.9776591569674371E-3</v>
      </c>
      <c r="O1421" s="13">
        <f t="shared" si="277"/>
        <v>7.9776591569674371E-3</v>
      </c>
      <c r="Q1421">
        <v>26.482585000000011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0.60986926023525956</v>
      </c>
      <c r="G1422" s="13">
        <f t="shared" si="271"/>
        <v>0</v>
      </c>
      <c r="H1422" s="13">
        <f t="shared" si="272"/>
        <v>0.60986926023525956</v>
      </c>
      <c r="I1422" s="16">
        <f t="shared" si="279"/>
        <v>0.62622860570186734</v>
      </c>
      <c r="J1422" s="13">
        <f t="shared" si="273"/>
        <v>0.6262202275289811</v>
      </c>
      <c r="K1422" s="13">
        <f t="shared" si="274"/>
        <v>8.3781728862364346E-6</v>
      </c>
      <c r="L1422" s="13">
        <f t="shared" si="275"/>
        <v>0</v>
      </c>
      <c r="M1422" s="13">
        <f t="shared" si="280"/>
        <v>4.8895330316897183E-3</v>
      </c>
      <c r="N1422" s="13">
        <f t="shared" si="276"/>
        <v>3.0315104796476253E-3</v>
      </c>
      <c r="O1422" s="13">
        <f t="shared" si="277"/>
        <v>3.0315104796476253E-3</v>
      </c>
      <c r="Q1422">
        <v>25.194151097693972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0.1817176524445317</v>
      </c>
      <c r="G1423" s="13">
        <f t="shared" si="271"/>
        <v>0</v>
      </c>
      <c r="H1423" s="13">
        <f t="shared" si="272"/>
        <v>0.1817176524445317</v>
      </c>
      <c r="I1423" s="16">
        <f t="shared" si="279"/>
        <v>0.18172603061741793</v>
      </c>
      <c r="J1423" s="13">
        <f t="shared" si="273"/>
        <v>0.18172582703171195</v>
      </c>
      <c r="K1423" s="13">
        <f t="shared" si="274"/>
        <v>2.0358570598788539E-7</v>
      </c>
      <c r="L1423" s="13">
        <f t="shared" si="275"/>
        <v>0</v>
      </c>
      <c r="M1423" s="13">
        <f t="shared" si="280"/>
        <v>1.858022552042093E-3</v>
      </c>
      <c r="N1423" s="13">
        <f t="shared" si="276"/>
        <v>1.1519739822660976E-3</v>
      </c>
      <c r="O1423" s="13">
        <f t="shared" si="277"/>
        <v>1.1519739822660976E-3</v>
      </c>
      <c r="Q1423">
        <v>25.234947591978681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25.610004822540219</v>
      </c>
      <c r="G1424" s="13">
        <f t="shared" si="271"/>
        <v>0</v>
      </c>
      <c r="H1424" s="13">
        <f t="shared" si="272"/>
        <v>25.610004822540219</v>
      </c>
      <c r="I1424" s="16">
        <f t="shared" si="279"/>
        <v>25.610005026125926</v>
      </c>
      <c r="J1424" s="13">
        <f t="shared" si="273"/>
        <v>24.647653131419876</v>
      </c>
      <c r="K1424" s="13">
        <f t="shared" si="274"/>
        <v>0.96235189470604965</v>
      </c>
      <c r="L1424" s="13">
        <f t="shared" si="275"/>
        <v>0</v>
      </c>
      <c r="M1424" s="13">
        <f t="shared" si="280"/>
        <v>7.060485697759954E-4</v>
      </c>
      <c r="N1424" s="13">
        <f t="shared" si="276"/>
        <v>4.3775011326111716E-4</v>
      </c>
      <c r="O1424" s="13">
        <f t="shared" si="277"/>
        <v>4.3775011326111716E-4</v>
      </c>
      <c r="Q1424">
        <v>21.09392528300091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27.20417200020956</v>
      </c>
      <c r="G1425" s="13">
        <f t="shared" si="271"/>
        <v>0</v>
      </c>
      <c r="H1425" s="13">
        <f t="shared" si="272"/>
        <v>27.20417200020956</v>
      </c>
      <c r="I1425" s="16">
        <f t="shared" si="279"/>
        <v>28.16652389491561</v>
      </c>
      <c r="J1425" s="13">
        <f t="shared" si="273"/>
        <v>25.077029231958303</v>
      </c>
      <c r="K1425" s="13">
        <f t="shared" si="274"/>
        <v>3.089494662957307</v>
      </c>
      <c r="L1425" s="13">
        <f t="shared" si="275"/>
        <v>0</v>
      </c>
      <c r="M1425" s="13">
        <f t="shared" si="280"/>
        <v>2.6829845651487824E-4</v>
      </c>
      <c r="N1425" s="13">
        <f t="shared" si="276"/>
        <v>1.6634504303922451E-4</v>
      </c>
      <c r="O1425" s="13">
        <f t="shared" si="277"/>
        <v>1.6634504303922451E-4</v>
      </c>
      <c r="Q1425">
        <v>13.99163559354839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7.803511118241576</v>
      </c>
      <c r="G1426" s="13">
        <f t="shared" si="271"/>
        <v>0</v>
      </c>
      <c r="H1426" s="13">
        <f t="shared" si="272"/>
        <v>7.803511118241576</v>
      </c>
      <c r="I1426" s="16">
        <f t="shared" si="279"/>
        <v>10.893005781198884</v>
      </c>
      <c r="J1426" s="13">
        <f t="shared" si="273"/>
        <v>10.727046138361473</v>
      </c>
      <c r="K1426" s="13">
        <f t="shared" si="274"/>
        <v>0.16595964283741083</v>
      </c>
      <c r="L1426" s="13">
        <f t="shared" si="275"/>
        <v>0</v>
      </c>
      <c r="M1426" s="13">
        <f t="shared" si="280"/>
        <v>1.0195341347565373E-4</v>
      </c>
      <c r="N1426" s="13">
        <f t="shared" si="276"/>
        <v>6.3211116354905313E-5</v>
      </c>
      <c r="O1426" s="13">
        <f t="shared" si="277"/>
        <v>6.3211116354905313E-5</v>
      </c>
      <c r="Q1426">
        <v>15.62325324381648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21.83100709816004</v>
      </c>
      <c r="G1427" s="13">
        <f t="shared" si="271"/>
        <v>0</v>
      </c>
      <c r="H1427" s="13">
        <f t="shared" si="272"/>
        <v>21.83100709816004</v>
      </c>
      <c r="I1427" s="16">
        <f t="shared" si="279"/>
        <v>21.996966740997451</v>
      </c>
      <c r="J1427" s="13">
        <f t="shared" si="273"/>
        <v>21.270154257573115</v>
      </c>
      <c r="K1427" s="13">
        <f t="shared" si="274"/>
        <v>0.72681248342433591</v>
      </c>
      <c r="L1427" s="13">
        <f t="shared" si="275"/>
        <v>0</v>
      </c>
      <c r="M1427" s="13">
        <f t="shared" si="280"/>
        <v>3.8742297120748418E-5</v>
      </c>
      <c r="N1427" s="13">
        <f t="shared" si="276"/>
        <v>2.4020224214864018E-5</v>
      </c>
      <c r="O1427" s="13">
        <f t="shared" si="277"/>
        <v>2.4020224214864018E-5</v>
      </c>
      <c r="Q1427">
        <v>19.904558927324231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8.3252588917399404</v>
      </c>
      <c r="G1428" s="13">
        <f t="shared" si="271"/>
        <v>0</v>
      </c>
      <c r="H1428" s="13">
        <f t="shared" si="272"/>
        <v>8.3252588917399404</v>
      </c>
      <c r="I1428" s="16">
        <f t="shared" si="279"/>
        <v>9.0520713751642763</v>
      </c>
      <c r="J1428" s="13">
        <f t="shared" si="273"/>
        <v>8.9838479713492045</v>
      </c>
      <c r="K1428" s="13">
        <f t="shared" si="274"/>
        <v>6.8223403815071748E-2</v>
      </c>
      <c r="L1428" s="13">
        <f t="shared" si="275"/>
        <v>0</v>
      </c>
      <c r="M1428" s="13">
        <f t="shared" si="280"/>
        <v>1.4722072905884399E-5</v>
      </c>
      <c r="N1428" s="13">
        <f t="shared" si="276"/>
        <v>9.1276852016483274E-6</v>
      </c>
      <c r="O1428" s="13">
        <f t="shared" si="277"/>
        <v>9.1276852016483274E-6</v>
      </c>
      <c r="Q1428">
        <v>18.077402032048031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2.9819495190142038</v>
      </c>
      <c r="G1429" s="13">
        <f t="shared" si="271"/>
        <v>0</v>
      </c>
      <c r="H1429" s="13">
        <f t="shared" si="272"/>
        <v>2.9819495190142038</v>
      </c>
      <c r="I1429" s="16">
        <f t="shared" si="279"/>
        <v>3.0501729228292755</v>
      </c>
      <c r="J1429" s="13">
        <f t="shared" si="273"/>
        <v>3.0474948655931016</v>
      </c>
      <c r="K1429" s="13">
        <f t="shared" si="274"/>
        <v>2.6780572361739807E-3</v>
      </c>
      <c r="L1429" s="13">
        <f t="shared" si="275"/>
        <v>0</v>
      </c>
      <c r="M1429" s="13">
        <f t="shared" si="280"/>
        <v>5.5943877042360719E-6</v>
      </c>
      <c r="N1429" s="13">
        <f t="shared" si="276"/>
        <v>3.4685203766263645E-6</v>
      </c>
      <c r="O1429" s="13">
        <f t="shared" si="277"/>
        <v>3.4685203766263645E-6</v>
      </c>
      <c r="Q1429">
        <v>17.966650210117511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0.76339784739160865</v>
      </c>
      <c r="G1430" s="13">
        <f t="shared" si="271"/>
        <v>0</v>
      </c>
      <c r="H1430" s="13">
        <f t="shared" si="272"/>
        <v>0.76339784739160865</v>
      </c>
      <c r="I1430" s="16">
        <f t="shared" si="279"/>
        <v>0.76607590462778263</v>
      </c>
      <c r="J1430" s="13">
        <f t="shared" si="273"/>
        <v>0.76604898078494843</v>
      </c>
      <c r="K1430" s="13">
        <f t="shared" si="274"/>
        <v>2.6923842834203349E-5</v>
      </c>
      <c r="L1430" s="13">
        <f t="shared" si="275"/>
        <v>0</v>
      </c>
      <c r="M1430" s="13">
        <f t="shared" si="280"/>
        <v>2.1258673276097075E-6</v>
      </c>
      <c r="N1430" s="13">
        <f t="shared" si="276"/>
        <v>1.3180377431180185E-6</v>
      </c>
      <c r="O1430" s="13">
        <f t="shared" si="277"/>
        <v>1.3180377431180185E-6</v>
      </c>
      <c r="Q1430">
        <v>21.188164930546019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0.1285009618555378</v>
      </c>
      <c r="G1431" s="13">
        <f t="shared" si="271"/>
        <v>0</v>
      </c>
      <c r="H1431" s="13">
        <f t="shared" si="272"/>
        <v>0.1285009618555378</v>
      </c>
      <c r="I1431" s="16">
        <f t="shared" si="279"/>
        <v>0.12852788569837201</v>
      </c>
      <c r="J1431" s="13">
        <f t="shared" si="273"/>
        <v>0.12852783012663813</v>
      </c>
      <c r="K1431" s="13">
        <f t="shared" si="274"/>
        <v>5.5571733881265573E-8</v>
      </c>
      <c r="L1431" s="13">
        <f t="shared" si="275"/>
        <v>0</v>
      </c>
      <c r="M1431" s="13">
        <f t="shared" si="280"/>
        <v>8.0782958449168894E-7</v>
      </c>
      <c r="N1431" s="13">
        <f t="shared" si="276"/>
        <v>5.0085434238484711E-7</v>
      </c>
      <c r="O1431" s="13">
        <f t="shared" si="277"/>
        <v>5.0085434238484711E-7</v>
      </c>
      <c r="Q1431">
        <v>27.113820592401559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0.22255153682561829</v>
      </c>
      <c r="G1432" s="13">
        <f t="shared" si="271"/>
        <v>0</v>
      </c>
      <c r="H1432" s="13">
        <f t="shared" si="272"/>
        <v>0.22255153682561829</v>
      </c>
      <c r="I1432" s="16">
        <f t="shared" si="279"/>
        <v>0.22255159239735217</v>
      </c>
      <c r="J1432" s="13">
        <f t="shared" si="273"/>
        <v>0.22255133127640286</v>
      </c>
      <c r="K1432" s="13">
        <f t="shared" si="274"/>
        <v>2.6112094930752505E-7</v>
      </c>
      <c r="L1432" s="13">
        <f t="shared" si="275"/>
        <v>0</v>
      </c>
      <c r="M1432" s="13">
        <f t="shared" si="280"/>
        <v>3.0697524210684184E-7</v>
      </c>
      <c r="N1432" s="13">
        <f t="shared" si="276"/>
        <v>1.9032465010624195E-7</v>
      </c>
      <c r="O1432" s="13">
        <f t="shared" si="277"/>
        <v>1.9032465010624195E-7</v>
      </c>
      <c r="Q1432">
        <v>27.843937842615009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3.842973078212307</v>
      </c>
      <c r="G1433" s="13">
        <f t="shared" si="271"/>
        <v>0</v>
      </c>
      <c r="H1433" s="13">
        <f t="shared" si="272"/>
        <v>3.842973078212307</v>
      </c>
      <c r="I1433" s="16">
        <f t="shared" si="279"/>
        <v>3.8429733393332564</v>
      </c>
      <c r="J1433" s="13">
        <f t="shared" si="273"/>
        <v>3.8413596599341355</v>
      </c>
      <c r="K1433" s="13">
        <f t="shared" si="274"/>
        <v>1.6136793991208265E-3</v>
      </c>
      <c r="L1433" s="13">
        <f t="shared" si="275"/>
        <v>0</v>
      </c>
      <c r="M1433" s="13">
        <f t="shared" si="280"/>
        <v>1.1665059200059989E-7</v>
      </c>
      <c r="N1433" s="13">
        <f t="shared" si="276"/>
        <v>7.2323367040371933E-8</v>
      </c>
      <c r="O1433" s="13">
        <f t="shared" si="277"/>
        <v>7.2323367040371933E-8</v>
      </c>
      <c r="Q1433">
        <v>26.506564000000012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5.7754854158245568</v>
      </c>
      <c r="G1434" s="13">
        <f t="shared" si="271"/>
        <v>0</v>
      </c>
      <c r="H1434" s="13">
        <f t="shared" si="272"/>
        <v>5.7754854158245568</v>
      </c>
      <c r="I1434" s="16">
        <f t="shared" si="279"/>
        <v>5.7770990952236776</v>
      </c>
      <c r="J1434" s="13">
        <f t="shared" si="273"/>
        <v>5.7710252937777078</v>
      </c>
      <c r="K1434" s="13">
        <f t="shared" si="274"/>
        <v>6.0738014459698064E-3</v>
      </c>
      <c r="L1434" s="13">
        <f t="shared" si="275"/>
        <v>0</v>
      </c>
      <c r="M1434" s="13">
        <f t="shared" si="280"/>
        <v>4.4327224960227958E-8</v>
      </c>
      <c r="N1434" s="13">
        <f t="shared" si="276"/>
        <v>2.7482879475341334E-8</v>
      </c>
      <c r="O1434" s="13">
        <f t="shared" si="277"/>
        <v>2.7482879475341334E-8</v>
      </c>
      <c r="Q1434">
        <v>25.75743622881096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4.3192312165171556</v>
      </c>
      <c r="G1435" s="13">
        <f t="shared" si="271"/>
        <v>0</v>
      </c>
      <c r="H1435" s="13">
        <f t="shared" si="272"/>
        <v>4.3192312165171556</v>
      </c>
      <c r="I1435" s="16">
        <f t="shared" si="279"/>
        <v>4.3253050179631254</v>
      </c>
      <c r="J1435" s="13">
        <f t="shared" si="273"/>
        <v>4.3219659156003383</v>
      </c>
      <c r="K1435" s="13">
        <f t="shared" si="274"/>
        <v>3.3391023627871164E-3</v>
      </c>
      <c r="L1435" s="13">
        <f t="shared" si="275"/>
        <v>0</v>
      </c>
      <c r="M1435" s="13">
        <f t="shared" si="280"/>
        <v>1.6844345484886624E-8</v>
      </c>
      <c r="N1435" s="13">
        <f t="shared" si="276"/>
        <v>1.0443494200629706E-8</v>
      </c>
      <c r="O1435" s="13">
        <f t="shared" si="277"/>
        <v>1.0443494200629706E-8</v>
      </c>
      <c r="Q1435">
        <v>23.823166905161081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0.38761401089642722</v>
      </c>
      <c r="G1436" s="13">
        <f t="shared" si="271"/>
        <v>0</v>
      </c>
      <c r="H1436" s="13">
        <f t="shared" si="272"/>
        <v>0.38761401089642722</v>
      </c>
      <c r="I1436" s="16">
        <f t="shared" si="279"/>
        <v>0.39095311325921434</v>
      </c>
      <c r="J1436" s="13">
        <f t="shared" si="273"/>
        <v>0.39094861795950797</v>
      </c>
      <c r="K1436" s="13">
        <f t="shared" si="274"/>
        <v>4.4952997063640865E-6</v>
      </c>
      <c r="L1436" s="13">
        <f t="shared" si="275"/>
        <v>0</v>
      </c>
      <c r="M1436" s="13">
        <f t="shared" si="280"/>
        <v>6.4008512842569177E-9</v>
      </c>
      <c r="N1436" s="13">
        <f t="shared" si="276"/>
        <v>3.9685277962392886E-9</v>
      </c>
      <c r="O1436" s="13">
        <f t="shared" si="277"/>
        <v>3.9685277962392886E-9</v>
      </c>
      <c r="Q1436">
        <v>19.577725646521259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45.81502862339434</v>
      </c>
      <c r="G1437" s="13">
        <f t="shared" si="271"/>
        <v>2.067506631951098</v>
      </c>
      <c r="H1437" s="13">
        <f t="shared" si="272"/>
        <v>43.747521991443243</v>
      </c>
      <c r="I1437" s="16">
        <f t="shared" si="279"/>
        <v>43.747526486742949</v>
      </c>
      <c r="J1437" s="13">
        <f t="shared" si="273"/>
        <v>34.99483520070828</v>
      </c>
      <c r="K1437" s="13">
        <f t="shared" si="274"/>
        <v>8.7526912860346684</v>
      </c>
      <c r="L1437" s="13">
        <f t="shared" si="275"/>
        <v>0</v>
      </c>
      <c r="M1437" s="13">
        <f t="shared" si="280"/>
        <v>2.4323234880176292E-9</v>
      </c>
      <c r="N1437" s="13">
        <f t="shared" si="276"/>
        <v>1.50804056257093E-9</v>
      </c>
      <c r="O1437" s="13">
        <f t="shared" si="277"/>
        <v>2.0675066334591383</v>
      </c>
      <c r="Q1437">
        <v>14.817030424998819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21.756816911420049</v>
      </c>
      <c r="G1438" s="13">
        <f t="shared" si="271"/>
        <v>0</v>
      </c>
      <c r="H1438" s="13">
        <f t="shared" si="272"/>
        <v>21.756816911420049</v>
      </c>
      <c r="I1438" s="16">
        <f t="shared" si="279"/>
        <v>30.509508197454718</v>
      </c>
      <c r="J1438" s="13">
        <f t="shared" si="273"/>
        <v>26.625299376503285</v>
      </c>
      <c r="K1438" s="13">
        <f t="shared" si="274"/>
        <v>3.8842088209514323</v>
      </c>
      <c r="L1438" s="13">
        <f t="shared" si="275"/>
        <v>0</v>
      </c>
      <c r="M1438" s="13">
        <f t="shared" si="280"/>
        <v>9.2428292544669918E-10</v>
      </c>
      <c r="N1438" s="13">
        <f t="shared" si="276"/>
        <v>5.7305541377695353E-10</v>
      </c>
      <c r="O1438" s="13">
        <f t="shared" si="277"/>
        <v>5.7305541377695353E-10</v>
      </c>
      <c r="Q1438">
        <v>13.84813159354839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24.91375767151132</v>
      </c>
      <c r="G1439" s="13">
        <f t="shared" si="271"/>
        <v>0</v>
      </c>
      <c r="H1439" s="13">
        <f t="shared" si="272"/>
        <v>24.91375767151132</v>
      </c>
      <c r="I1439" s="16">
        <f t="shared" si="279"/>
        <v>28.797966492462752</v>
      </c>
      <c r="J1439" s="13">
        <f t="shared" si="273"/>
        <v>25.712703980228866</v>
      </c>
      <c r="K1439" s="13">
        <f t="shared" si="274"/>
        <v>3.0852625122338857</v>
      </c>
      <c r="L1439" s="13">
        <f t="shared" si="275"/>
        <v>0</v>
      </c>
      <c r="M1439" s="13">
        <f t="shared" si="280"/>
        <v>3.5122751166974566E-10</v>
      </c>
      <c r="N1439" s="13">
        <f t="shared" si="276"/>
        <v>2.177610572352423E-10</v>
      </c>
      <c r="O1439" s="13">
        <f t="shared" si="277"/>
        <v>2.177610572352423E-10</v>
      </c>
      <c r="Q1439">
        <v>14.51339913310704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0.78721565641696112</v>
      </c>
      <c r="G1440" s="13">
        <f t="shared" si="271"/>
        <v>0</v>
      </c>
      <c r="H1440" s="13">
        <f t="shared" si="272"/>
        <v>0.78721565641696112</v>
      </c>
      <c r="I1440" s="16">
        <f t="shared" si="279"/>
        <v>3.8724781686508467</v>
      </c>
      <c r="J1440" s="13">
        <f t="shared" si="273"/>
        <v>3.867902859264996</v>
      </c>
      <c r="K1440" s="13">
        <f t="shared" si="274"/>
        <v>4.5753093858507121E-3</v>
      </c>
      <c r="L1440" s="13">
        <f t="shared" si="275"/>
        <v>0</v>
      </c>
      <c r="M1440" s="13">
        <f t="shared" si="280"/>
        <v>1.3346645443450336E-10</v>
      </c>
      <c r="N1440" s="13">
        <f t="shared" si="276"/>
        <v>8.2749201749392079E-11</v>
      </c>
      <c r="O1440" s="13">
        <f t="shared" si="277"/>
        <v>8.2749201749392079E-11</v>
      </c>
      <c r="Q1440">
        <v>19.239098996560319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11.1921280947148</v>
      </c>
      <c r="G1441" s="13">
        <f t="shared" si="271"/>
        <v>0</v>
      </c>
      <c r="H1441" s="13">
        <f t="shared" si="272"/>
        <v>11.1921280947148</v>
      </c>
      <c r="I1441" s="16">
        <f t="shared" si="279"/>
        <v>11.196703404100651</v>
      </c>
      <c r="J1441" s="13">
        <f t="shared" si="273"/>
        <v>11.122744581405032</v>
      </c>
      <c r="K1441" s="13">
        <f t="shared" si="274"/>
        <v>7.3958822695619375E-2</v>
      </c>
      <c r="L1441" s="13">
        <f t="shared" si="275"/>
        <v>0</v>
      </c>
      <c r="M1441" s="13">
        <f t="shared" si="280"/>
        <v>5.071725268511128E-11</v>
      </c>
      <c r="N1441" s="13">
        <f t="shared" si="276"/>
        <v>3.1444696664768992E-11</v>
      </c>
      <c r="O1441" s="13">
        <f t="shared" si="277"/>
        <v>3.1444696664768992E-11</v>
      </c>
      <c r="Q1441">
        <v>22.023928002176149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5.8848201883923696</v>
      </c>
      <c r="G1442" s="13">
        <f t="shared" si="271"/>
        <v>0</v>
      </c>
      <c r="H1442" s="13">
        <f t="shared" si="272"/>
        <v>5.8848201883923696</v>
      </c>
      <c r="I1442" s="16">
        <f t="shared" si="279"/>
        <v>5.958779011087989</v>
      </c>
      <c r="J1442" s="13">
        <f t="shared" si="273"/>
        <v>5.9457179654618146</v>
      </c>
      <c r="K1442" s="13">
        <f t="shared" si="274"/>
        <v>1.3061045626174383E-2</v>
      </c>
      <c r="L1442" s="13">
        <f t="shared" si="275"/>
        <v>0</v>
      </c>
      <c r="M1442" s="13">
        <f t="shared" si="280"/>
        <v>1.9272556020342288E-11</v>
      </c>
      <c r="N1442" s="13">
        <f t="shared" si="276"/>
        <v>1.1948984732612218E-11</v>
      </c>
      <c r="O1442" s="13">
        <f t="shared" si="277"/>
        <v>1.1948984732612218E-11</v>
      </c>
      <c r="Q1442">
        <v>20.95074988993272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5.2973173074254349</v>
      </c>
      <c r="G1443" s="13">
        <f t="shared" si="271"/>
        <v>0</v>
      </c>
      <c r="H1443" s="13">
        <f t="shared" si="272"/>
        <v>5.2973173074254349</v>
      </c>
      <c r="I1443" s="16">
        <f t="shared" si="279"/>
        <v>5.3103783530516093</v>
      </c>
      <c r="J1443" s="13">
        <f t="shared" si="273"/>
        <v>5.3044395429760263</v>
      </c>
      <c r="K1443" s="13">
        <f t="shared" si="274"/>
        <v>5.9388100755830564E-3</v>
      </c>
      <c r="L1443" s="13">
        <f t="shared" si="275"/>
        <v>0</v>
      </c>
      <c r="M1443" s="13">
        <f t="shared" si="280"/>
        <v>7.3235712877300701E-12</v>
      </c>
      <c r="N1443" s="13">
        <f t="shared" si="276"/>
        <v>4.540614198392643E-12</v>
      </c>
      <c r="O1443" s="13">
        <f t="shared" si="277"/>
        <v>4.540614198392643E-12</v>
      </c>
      <c r="Q1443">
        <v>24.103175285193529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0.114285714</v>
      </c>
      <c r="G1444" s="13">
        <f t="shared" si="271"/>
        <v>0</v>
      </c>
      <c r="H1444" s="13">
        <f t="shared" si="272"/>
        <v>0.114285714</v>
      </c>
      <c r="I1444" s="16">
        <f t="shared" si="279"/>
        <v>0.12022452407558305</v>
      </c>
      <c r="J1444" s="13">
        <f t="shared" si="273"/>
        <v>0.12022446003559385</v>
      </c>
      <c r="K1444" s="13">
        <f t="shared" si="274"/>
        <v>6.4039989200459502E-8</v>
      </c>
      <c r="L1444" s="13">
        <f t="shared" si="275"/>
        <v>0</v>
      </c>
      <c r="M1444" s="13">
        <f t="shared" si="280"/>
        <v>2.7829570893374271E-12</v>
      </c>
      <c r="N1444" s="13">
        <f t="shared" si="276"/>
        <v>1.7254333953892048E-12</v>
      </c>
      <c r="O1444" s="13">
        <f t="shared" si="277"/>
        <v>1.7254333953892048E-12</v>
      </c>
      <c r="Q1444">
        <v>24.64005625991717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0.97576702354785694</v>
      </c>
      <c r="G1445" s="13">
        <f t="shared" si="271"/>
        <v>0</v>
      </c>
      <c r="H1445" s="13">
        <f t="shared" si="272"/>
        <v>0.97576702354785694</v>
      </c>
      <c r="I1445" s="16">
        <f t="shared" si="279"/>
        <v>0.97576708758784614</v>
      </c>
      <c r="J1445" s="13">
        <f t="shared" si="273"/>
        <v>0.9757400175041212</v>
      </c>
      <c r="K1445" s="13">
        <f t="shared" si="274"/>
        <v>2.7070083724933802E-5</v>
      </c>
      <c r="L1445" s="13">
        <f t="shared" si="275"/>
        <v>0</v>
      </c>
      <c r="M1445" s="13">
        <f t="shared" si="280"/>
        <v>1.0575236939482223E-12</v>
      </c>
      <c r="N1445" s="13">
        <f t="shared" si="276"/>
        <v>6.5566469024789777E-13</v>
      </c>
      <c r="O1445" s="13">
        <f t="shared" si="277"/>
        <v>6.5566469024789777E-13</v>
      </c>
      <c r="Q1445">
        <v>26.333101382921321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7.8391864978061383</v>
      </c>
      <c r="G1446" s="13">
        <f t="shared" si="271"/>
        <v>0</v>
      </c>
      <c r="H1446" s="13">
        <f t="shared" si="272"/>
        <v>7.8391864978061383</v>
      </c>
      <c r="I1446" s="16">
        <f t="shared" si="279"/>
        <v>7.8392135678898631</v>
      </c>
      <c r="J1446" s="13">
        <f t="shared" si="273"/>
        <v>7.8228346128453152</v>
      </c>
      <c r="K1446" s="13">
        <f t="shared" si="274"/>
        <v>1.6378955044547894E-2</v>
      </c>
      <c r="L1446" s="13">
        <f t="shared" si="275"/>
        <v>0</v>
      </c>
      <c r="M1446" s="13">
        <f t="shared" si="280"/>
        <v>4.0185900370032451E-13</v>
      </c>
      <c r="N1446" s="13">
        <f t="shared" si="276"/>
        <v>2.491525822942012E-13</v>
      </c>
      <c r="O1446" s="13">
        <f t="shared" si="277"/>
        <v>2.491525822942012E-13</v>
      </c>
      <c r="Q1446">
        <v>25.196269000000012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8.1878485116028958</v>
      </c>
      <c r="G1447" s="13">
        <f t="shared" si="271"/>
        <v>0</v>
      </c>
      <c r="H1447" s="13">
        <f t="shared" si="272"/>
        <v>8.1878485116028958</v>
      </c>
      <c r="I1447" s="16">
        <f t="shared" si="279"/>
        <v>8.2042274666474437</v>
      </c>
      <c r="J1447" s="13">
        <f t="shared" si="273"/>
        <v>8.1827084009736861</v>
      </c>
      <c r="K1447" s="13">
        <f t="shared" si="274"/>
        <v>2.1519065673757609E-2</v>
      </c>
      <c r="L1447" s="13">
        <f t="shared" si="275"/>
        <v>0</v>
      </c>
      <c r="M1447" s="13">
        <f t="shared" si="280"/>
        <v>1.5270642140612331E-13</v>
      </c>
      <c r="N1447" s="13">
        <f t="shared" si="276"/>
        <v>9.4677981271796456E-14</v>
      </c>
      <c r="O1447" s="13">
        <f t="shared" si="277"/>
        <v>9.4677981271796456E-14</v>
      </c>
      <c r="Q1447">
        <v>24.212304441243841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46.041294697033983</v>
      </c>
      <c r="G1448" s="13">
        <f t="shared" si="271"/>
        <v>2.09280381358891</v>
      </c>
      <c r="H1448" s="13">
        <f t="shared" si="272"/>
        <v>43.948490883445075</v>
      </c>
      <c r="I1448" s="16">
        <f t="shared" si="279"/>
        <v>43.970009949118833</v>
      </c>
      <c r="J1448" s="13">
        <f t="shared" si="273"/>
        <v>38.428495129765153</v>
      </c>
      <c r="K1448" s="13">
        <f t="shared" si="274"/>
        <v>5.5415148193536794</v>
      </c>
      <c r="L1448" s="13">
        <f t="shared" si="275"/>
        <v>0</v>
      </c>
      <c r="M1448" s="13">
        <f t="shared" si="280"/>
        <v>5.8028440134326853E-14</v>
      </c>
      <c r="N1448" s="13">
        <f t="shared" si="276"/>
        <v>3.5977632883282651E-14</v>
      </c>
      <c r="O1448" s="13">
        <f t="shared" si="277"/>
        <v>2.092803813588946</v>
      </c>
      <c r="Q1448">
        <v>19.146847542809159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8.0517272827708444E-2</v>
      </c>
      <c r="G1449" s="13">
        <f t="shared" si="271"/>
        <v>0</v>
      </c>
      <c r="H1449" s="13">
        <f t="shared" si="272"/>
        <v>8.0517272827708444E-2</v>
      </c>
      <c r="I1449" s="16">
        <f t="shared" si="279"/>
        <v>5.6220320921813878</v>
      </c>
      <c r="J1449" s="13">
        <f t="shared" si="273"/>
        <v>5.5942019603226676</v>
      </c>
      <c r="K1449" s="13">
        <f t="shared" si="274"/>
        <v>2.7830131858720186E-2</v>
      </c>
      <c r="L1449" s="13">
        <f t="shared" si="275"/>
        <v>0</v>
      </c>
      <c r="M1449" s="13">
        <f t="shared" si="280"/>
        <v>2.2050807251044202E-14</v>
      </c>
      <c r="N1449" s="13">
        <f t="shared" si="276"/>
        <v>1.3671500495647404E-14</v>
      </c>
      <c r="O1449" s="13">
        <f t="shared" si="277"/>
        <v>1.3671500495647404E-14</v>
      </c>
      <c r="Q1449">
        <v>14.308399473702099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20.746812650598699</v>
      </c>
      <c r="G1450" s="13">
        <f t="shared" si="271"/>
        <v>0</v>
      </c>
      <c r="H1450" s="13">
        <f t="shared" si="272"/>
        <v>20.746812650598699</v>
      </c>
      <c r="I1450" s="16">
        <f t="shared" si="279"/>
        <v>20.77464278245742</v>
      </c>
      <c r="J1450" s="13">
        <f t="shared" si="273"/>
        <v>19.401149876002336</v>
      </c>
      <c r="K1450" s="13">
        <f t="shared" si="274"/>
        <v>1.373492906455084</v>
      </c>
      <c r="L1450" s="13">
        <f t="shared" si="275"/>
        <v>0</v>
      </c>
      <c r="M1450" s="13">
        <f t="shared" si="280"/>
        <v>8.3793067553967977E-15</v>
      </c>
      <c r="N1450" s="13">
        <f t="shared" si="276"/>
        <v>5.1951701883460146E-15</v>
      </c>
      <c r="O1450" s="13">
        <f t="shared" si="277"/>
        <v>5.1951701883460146E-15</v>
      </c>
      <c r="Q1450">
        <v>13.77596859354839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27.45807174481817</v>
      </c>
      <c r="G1451" s="13">
        <f t="shared" si="271"/>
        <v>1.51473674578834E-2</v>
      </c>
      <c r="H1451" s="13">
        <f t="shared" si="272"/>
        <v>27.442924377360288</v>
      </c>
      <c r="I1451" s="16">
        <f t="shared" si="279"/>
        <v>28.816417283815372</v>
      </c>
      <c r="J1451" s="13">
        <f t="shared" si="273"/>
        <v>26.688579513784113</v>
      </c>
      <c r="K1451" s="13">
        <f t="shared" si="274"/>
        <v>2.1278377700312596</v>
      </c>
      <c r="L1451" s="13">
        <f t="shared" si="275"/>
        <v>0</v>
      </c>
      <c r="M1451" s="13">
        <f t="shared" si="280"/>
        <v>3.1841365670507831E-15</v>
      </c>
      <c r="N1451" s="13">
        <f t="shared" si="276"/>
        <v>1.9741646715714855E-15</v>
      </c>
      <c r="O1451" s="13">
        <f t="shared" si="277"/>
        <v>1.5147367457885374E-2</v>
      </c>
      <c r="Q1451">
        <v>17.57712799003836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55.667526819041377</v>
      </c>
      <c r="G1452" s="13">
        <f t="shared" si="271"/>
        <v>3.1690435633712517</v>
      </c>
      <c r="H1452" s="13">
        <f t="shared" si="272"/>
        <v>52.498483255670124</v>
      </c>
      <c r="I1452" s="16">
        <f t="shared" si="279"/>
        <v>54.626321025701387</v>
      </c>
      <c r="J1452" s="13">
        <f t="shared" si="273"/>
        <v>44.770265643058146</v>
      </c>
      <c r="K1452" s="13">
        <f t="shared" si="274"/>
        <v>9.8560553826432411</v>
      </c>
      <c r="L1452" s="13">
        <f t="shared" si="275"/>
        <v>0</v>
      </c>
      <c r="M1452" s="13">
        <f t="shared" si="280"/>
        <v>1.2099718954792976E-15</v>
      </c>
      <c r="N1452" s="13">
        <f t="shared" si="276"/>
        <v>7.5018257519716447E-16</v>
      </c>
      <c r="O1452" s="13">
        <f t="shared" si="277"/>
        <v>3.1690435633712526</v>
      </c>
      <c r="Q1452">
        <v>18.978336334103069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16.52150643708185</v>
      </c>
      <c r="G1453" s="13">
        <f t="shared" si="271"/>
        <v>0</v>
      </c>
      <c r="H1453" s="13">
        <f t="shared" si="272"/>
        <v>16.52150643708185</v>
      </c>
      <c r="I1453" s="16">
        <f t="shared" si="279"/>
        <v>26.377561819725091</v>
      </c>
      <c r="J1453" s="13">
        <f t="shared" si="273"/>
        <v>25.319082688168901</v>
      </c>
      <c r="K1453" s="13">
        <f t="shared" si="274"/>
        <v>1.0584791315561901</v>
      </c>
      <c r="L1453" s="13">
        <f t="shared" si="275"/>
        <v>0</v>
      </c>
      <c r="M1453" s="13">
        <f t="shared" si="280"/>
        <v>4.5978932028213309E-16</v>
      </c>
      <c r="N1453" s="13">
        <f t="shared" si="276"/>
        <v>2.8506937857492251E-16</v>
      </c>
      <c r="O1453" s="13">
        <f t="shared" si="277"/>
        <v>2.8506937857492251E-16</v>
      </c>
      <c r="Q1453">
        <v>21.018856985313239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15.55507762774636</v>
      </c>
      <c r="G1454" s="13">
        <f t="shared" si="271"/>
        <v>0</v>
      </c>
      <c r="H1454" s="13">
        <f t="shared" si="272"/>
        <v>15.55507762774636</v>
      </c>
      <c r="I1454" s="16">
        <f t="shared" si="279"/>
        <v>16.613556759302551</v>
      </c>
      <c r="J1454" s="13">
        <f t="shared" si="273"/>
        <v>16.401485918018768</v>
      </c>
      <c r="K1454" s="13">
        <f t="shared" si="274"/>
        <v>0.21207084128378284</v>
      </c>
      <c r="L1454" s="13">
        <f t="shared" si="275"/>
        <v>0</v>
      </c>
      <c r="M1454" s="13">
        <f t="shared" si="280"/>
        <v>1.7471994170721058E-16</v>
      </c>
      <c r="N1454" s="13">
        <f t="shared" si="276"/>
        <v>1.0832636385847056E-16</v>
      </c>
      <c r="O1454" s="13">
        <f t="shared" si="277"/>
        <v>1.0832636385847056E-16</v>
      </c>
      <c r="Q1454">
        <v>22.88244814715901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0.1277137999469988</v>
      </c>
      <c r="G1455" s="13">
        <f t="shared" si="271"/>
        <v>0</v>
      </c>
      <c r="H1455" s="13">
        <f t="shared" si="272"/>
        <v>0.1277137999469988</v>
      </c>
      <c r="I1455" s="16">
        <f t="shared" si="279"/>
        <v>0.33978464123078167</v>
      </c>
      <c r="J1455" s="13">
        <f t="shared" si="273"/>
        <v>0.33978326555985</v>
      </c>
      <c r="K1455" s="13">
        <f t="shared" si="274"/>
        <v>1.3756709316692373E-6</v>
      </c>
      <c r="L1455" s="13">
        <f t="shared" si="275"/>
        <v>0</v>
      </c>
      <c r="M1455" s="13">
        <f t="shared" si="280"/>
        <v>6.6393577848740025E-17</v>
      </c>
      <c r="N1455" s="13">
        <f t="shared" si="276"/>
        <v>4.1164018266218814E-17</v>
      </c>
      <c r="O1455" s="13">
        <f t="shared" si="277"/>
        <v>4.1164018266218814E-17</v>
      </c>
      <c r="Q1455">
        <v>24.996404253772329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7.0123223030758783E-2</v>
      </c>
      <c r="G1456" s="13">
        <f t="shared" si="271"/>
        <v>0</v>
      </c>
      <c r="H1456" s="13">
        <f t="shared" si="272"/>
        <v>7.0123223030758783E-2</v>
      </c>
      <c r="I1456" s="16">
        <f t="shared" si="279"/>
        <v>7.0124598701690452E-2</v>
      </c>
      <c r="J1456" s="13">
        <f t="shared" si="273"/>
        <v>7.0124589271521195E-2</v>
      </c>
      <c r="K1456" s="13">
        <f t="shared" si="274"/>
        <v>9.4301692565856854E-9</v>
      </c>
      <c r="L1456" s="13">
        <f t="shared" si="275"/>
        <v>0</v>
      </c>
      <c r="M1456" s="13">
        <f t="shared" si="280"/>
        <v>2.5229559582521212E-17</v>
      </c>
      <c r="N1456" s="13">
        <f t="shared" si="276"/>
        <v>1.5642326941163151E-17</v>
      </c>
      <c r="O1456" s="13">
        <f t="shared" si="277"/>
        <v>1.5642326941163151E-17</v>
      </c>
      <c r="Q1456">
        <v>26.794180000000011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8.3221645006543241</v>
      </c>
      <c r="G1457" s="13">
        <f t="shared" si="271"/>
        <v>0</v>
      </c>
      <c r="H1457" s="13">
        <f t="shared" si="272"/>
        <v>8.3221645006543241</v>
      </c>
      <c r="I1457" s="16">
        <f t="shared" si="279"/>
        <v>8.3221645100844928</v>
      </c>
      <c r="J1457" s="13">
        <f t="shared" si="273"/>
        <v>8.3089139718816174</v>
      </c>
      <c r="K1457" s="13">
        <f t="shared" si="274"/>
        <v>1.3250538202875362E-2</v>
      </c>
      <c r="L1457" s="13">
        <f t="shared" si="275"/>
        <v>0</v>
      </c>
      <c r="M1457" s="13">
        <f t="shared" si="280"/>
        <v>9.5872326413580606E-18</v>
      </c>
      <c r="N1457" s="13">
        <f t="shared" si="276"/>
        <v>5.9440842376419972E-18</v>
      </c>
      <c r="O1457" s="13">
        <f t="shared" si="277"/>
        <v>5.9440842376419972E-18</v>
      </c>
      <c r="Q1457">
        <v>28.046848470783079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3.5144073506003322</v>
      </c>
      <c r="G1458" s="13">
        <f t="shared" si="271"/>
        <v>0</v>
      </c>
      <c r="H1458" s="13">
        <f t="shared" si="272"/>
        <v>3.5144073506003322</v>
      </c>
      <c r="I1458" s="16">
        <f t="shared" si="279"/>
        <v>3.5276578888032075</v>
      </c>
      <c r="J1458" s="13">
        <f t="shared" si="273"/>
        <v>3.5266141110993092</v>
      </c>
      <c r="K1458" s="13">
        <f t="shared" si="274"/>
        <v>1.0437777038982965E-3</v>
      </c>
      <c r="L1458" s="13">
        <f t="shared" si="275"/>
        <v>0</v>
      </c>
      <c r="M1458" s="13">
        <f t="shared" si="280"/>
        <v>3.6431484037160634E-18</v>
      </c>
      <c r="N1458" s="13">
        <f t="shared" si="276"/>
        <v>2.2587520103039592E-18</v>
      </c>
      <c r="O1458" s="13">
        <f t="shared" si="277"/>
        <v>2.2587520103039592E-18</v>
      </c>
      <c r="Q1458">
        <v>27.813652818910459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23.14758060634033</v>
      </c>
      <c r="G1459" s="13">
        <f t="shared" si="271"/>
        <v>0</v>
      </c>
      <c r="H1459" s="13">
        <f t="shared" si="272"/>
        <v>23.14758060634033</v>
      </c>
      <c r="I1459" s="16">
        <f t="shared" si="279"/>
        <v>23.148624384044229</v>
      </c>
      <c r="J1459" s="13">
        <f t="shared" si="273"/>
        <v>22.729192562453399</v>
      </c>
      <c r="K1459" s="13">
        <f t="shared" si="274"/>
        <v>0.41943182159083037</v>
      </c>
      <c r="L1459" s="13">
        <f t="shared" si="275"/>
        <v>0</v>
      </c>
      <c r="M1459" s="13">
        <f t="shared" si="280"/>
        <v>1.3843963934121042E-18</v>
      </c>
      <c r="N1459" s="13">
        <f t="shared" si="276"/>
        <v>8.5832576391550457E-19</v>
      </c>
      <c r="O1459" s="13">
        <f t="shared" si="277"/>
        <v>8.5832576391550457E-19</v>
      </c>
      <c r="Q1459">
        <v>25.06076935693914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57.945322052247057</v>
      </c>
      <c r="G1460" s="13">
        <f t="shared" si="271"/>
        <v>3.423707458940132</v>
      </c>
      <c r="H1460" s="13">
        <f t="shared" si="272"/>
        <v>54.521614593306928</v>
      </c>
      <c r="I1460" s="16">
        <f t="shared" si="279"/>
        <v>54.941046414897755</v>
      </c>
      <c r="J1460" s="13">
        <f t="shared" si="273"/>
        <v>45.791919571103044</v>
      </c>
      <c r="K1460" s="13">
        <f t="shared" si="274"/>
        <v>9.1491268437947113</v>
      </c>
      <c r="L1460" s="13">
        <f t="shared" si="275"/>
        <v>0</v>
      </c>
      <c r="M1460" s="13">
        <f t="shared" si="280"/>
        <v>5.2607062949659963E-19</v>
      </c>
      <c r="N1460" s="13">
        <f t="shared" si="276"/>
        <v>3.2616379028789177E-19</v>
      </c>
      <c r="O1460" s="13">
        <f t="shared" si="277"/>
        <v>3.423707458940132</v>
      </c>
      <c r="Q1460">
        <v>19.80921400492274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84.902927402047595</v>
      </c>
      <c r="G1461" s="13">
        <f t="shared" si="271"/>
        <v>6.4376433446198025</v>
      </c>
      <c r="H1461" s="13">
        <f t="shared" si="272"/>
        <v>78.465284057427795</v>
      </c>
      <c r="I1461" s="16">
        <f t="shared" si="279"/>
        <v>87.614410901222499</v>
      </c>
      <c r="J1461" s="13">
        <f t="shared" si="273"/>
        <v>53.767350405470431</v>
      </c>
      <c r="K1461" s="13">
        <f t="shared" si="274"/>
        <v>33.847060495752068</v>
      </c>
      <c r="L1461" s="13">
        <f t="shared" si="275"/>
        <v>22.872151510319192</v>
      </c>
      <c r="M1461" s="13">
        <f t="shared" si="280"/>
        <v>22.872151510319192</v>
      </c>
      <c r="N1461" s="13">
        <f t="shared" si="276"/>
        <v>14.1807339363979</v>
      </c>
      <c r="O1461" s="13">
        <f t="shared" si="277"/>
        <v>20.6183772810177</v>
      </c>
      <c r="Q1461">
        <v>17.031922593548391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22.775668326512829</v>
      </c>
      <c r="G1462" s="13">
        <f t="shared" si="271"/>
        <v>0</v>
      </c>
      <c r="H1462" s="13">
        <f t="shared" si="272"/>
        <v>22.775668326512829</v>
      </c>
      <c r="I1462" s="16">
        <f t="shared" si="279"/>
        <v>33.750577311945705</v>
      </c>
      <c r="J1462" s="13">
        <f t="shared" si="273"/>
        <v>30.394823397655674</v>
      </c>
      <c r="K1462" s="13">
        <f t="shared" si="274"/>
        <v>3.3557539142900303</v>
      </c>
      <c r="L1462" s="13">
        <f t="shared" si="275"/>
        <v>0</v>
      </c>
      <c r="M1462" s="13">
        <f t="shared" si="280"/>
        <v>8.6914175739212922</v>
      </c>
      <c r="N1462" s="13">
        <f t="shared" si="276"/>
        <v>5.3886788958312009</v>
      </c>
      <c r="O1462" s="13">
        <f t="shared" si="277"/>
        <v>5.3886788958312009</v>
      </c>
      <c r="Q1462">
        <v>17.406525748900329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58.236271928656109</v>
      </c>
      <c r="G1463" s="13">
        <f t="shared" si="271"/>
        <v>3.4562364711452087</v>
      </c>
      <c r="H1463" s="13">
        <f t="shared" si="272"/>
        <v>54.780035457510898</v>
      </c>
      <c r="I1463" s="16">
        <f t="shared" si="279"/>
        <v>58.135789371800925</v>
      </c>
      <c r="J1463" s="13">
        <f t="shared" si="273"/>
        <v>44.216425082317954</v>
      </c>
      <c r="K1463" s="13">
        <f t="shared" si="274"/>
        <v>13.919364289482971</v>
      </c>
      <c r="L1463" s="13">
        <f t="shared" si="275"/>
        <v>2.7979312813801798</v>
      </c>
      <c r="M1463" s="13">
        <f t="shared" si="280"/>
        <v>6.1006699594702711</v>
      </c>
      <c r="N1463" s="13">
        <f t="shared" si="276"/>
        <v>3.7824153748715679</v>
      </c>
      <c r="O1463" s="13">
        <f t="shared" si="277"/>
        <v>7.2386518460167766</v>
      </c>
      <c r="Q1463">
        <v>17.0329645913299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155.5758895153717</v>
      </c>
      <c r="G1464" s="13">
        <f t="shared" si="271"/>
        <v>14.339078724235344</v>
      </c>
      <c r="H1464" s="13">
        <f t="shared" si="272"/>
        <v>141.23681079113635</v>
      </c>
      <c r="I1464" s="16">
        <f t="shared" si="279"/>
        <v>152.35824379923915</v>
      </c>
      <c r="J1464" s="13">
        <f t="shared" si="273"/>
        <v>64.67714126132006</v>
      </c>
      <c r="K1464" s="13">
        <f t="shared" si="274"/>
        <v>87.681102537919088</v>
      </c>
      <c r="L1464" s="13">
        <f t="shared" si="275"/>
        <v>77.102023572923699</v>
      </c>
      <c r="M1464" s="13">
        <f t="shared" si="280"/>
        <v>79.420278157522404</v>
      </c>
      <c r="N1464" s="13">
        <f t="shared" si="276"/>
        <v>49.240572457663887</v>
      </c>
      <c r="O1464" s="13">
        <f t="shared" si="277"/>
        <v>63.57965118189923</v>
      </c>
      <c r="Q1464">
        <v>17.70984261847002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4.5071428569999998</v>
      </c>
      <c r="G1465" s="13">
        <f t="shared" si="271"/>
        <v>0</v>
      </c>
      <c r="H1465" s="13">
        <f t="shared" si="272"/>
        <v>4.5071428569999998</v>
      </c>
      <c r="I1465" s="16">
        <f t="shared" si="279"/>
        <v>15.086221821995395</v>
      </c>
      <c r="J1465" s="13">
        <f t="shared" si="273"/>
        <v>14.919583751241866</v>
      </c>
      <c r="K1465" s="13">
        <f t="shared" si="274"/>
        <v>0.16663807075352821</v>
      </c>
      <c r="L1465" s="13">
        <f t="shared" si="275"/>
        <v>0</v>
      </c>
      <c r="M1465" s="13">
        <f t="shared" si="280"/>
        <v>30.179705699858516</v>
      </c>
      <c r="N1465" s="13">
        <f t="shared" si="276"/>
        <v>18.711417533912279</v>
      </c>
      <c r="O1465" s="13">
        <f t="shared" si="277"/>
        <v>18.711417533912279</v>
      </c>
      <c r="Q1465">
        <v>22.558706481995252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4.1578412904620361</v>
      </c>
      <c r="G1466" s="13">
        <f t="shared" si="271"/>
        <v>0</v>
      </c>
      <c r="H1466" s="13">
        <f t="shared" si="272"/>
        <v>4.1578412904620361</v>
      </c>
      <c r="I1466" s="16">
        <f t="shared" si="279"/>
        <v>4.3244793612155643</v>
      </c>
      <c r="J1466" s="13">
        <f t="shared" si="273"/>
        <v>4.3212424167385324</v>
      </c>
      <c r="K1466" s="13">
        <f t="shared" si="274"/>
        <v>3.2369444770319333E-3</v>
      </c>
      <c r="L1466" s="13">
        <f t="shared" si="275"/>
        <v>0</v>
      </c>
      <c r="M1466" s="13">
        <f t="shared" si="280"/>
        <v>11.468288165946237</v>
      </c>
      <c r="N1466" s="13">
        <f t="shared" si="276"/>
        <v>7.1103386628866669</v>
      </c>
      <c r="O1466" s="13">
        <f t="shared" si="277"/>
        <v>7.1103386628866669</v>
      </c>
      <c r="Q1466">
        <v>24.041162173113779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0.1217849080451838</v>
      </c>
      <c r="G1467" s="13">
        <f t="shared" si="271"/>
        <v>0</v>
      </c>
      <c r="H1467" s="13">
        <f t="shared" si="272"/>
        <v>0.1217849080451838</v>
      </c>
      <c r="I1467" s="16">
        <f t="shared" si="279"/>
        <v>0.12502185252221573</v>
      </c>
      <c r="J1467" s="13">
        <f t="shared" si="273"/>
        <v>0.12502177900985126</v>
      </c>
      <c r="K1467" s="13">
        <f t="shared" si="274"/>
        <v>7.3512364473504732E-8</v>
      </c>
      <c r="L1467" s="13">
        <f t="shared" si="275"/>
        <v>0</v>
      </c>
      <c r="M1467" s="13">
        <f t="shared" si="280"/>
        <v>4.3579495030595705</v>
      </c>
      <c r="N1467" s="13">
        <f t="shared" si="276"/>
        <v>2.7019286918969336</v>
      </c>
      <c r="O1467" s="13">
        <f t="shared" si="277"/>
        <v>2.7019286918969336</v>
      </c>
      <c r="Q1467">
        <v>24.49272171988385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9.3544001012249538</v>
      </c>
      <c r="G1468" s="13">
        <f t="shared" si="271"/>
        <v>0</v>
      </c>
      <c r="H1468" s="13">
        <f t="shared" si="272"/>
        <v>9.3544001012249538</v>
      </c>
      <c r="I1468" s="16">
        <f t="shared" si="279"/>
        <v>9.354400174737318</v>
      </c>
      <c r="J1468" s="13">
        <f t="shared" si="273"/>
        <v>9.3274258461409865</v>
      </c>
      <c r="K1468" s="13">
        <f t="shared" si="274"/>
        <v>2.6974328596331532E-2</v>
      </c>
      <c r="L1468" s="13">
        <f t="shared" si="275"/>
        <v>0</v>
      </c>
      <c r="M1468" s="13">
        <f t="shared" si="280"/>
        <v>1.6560208111626369</v>
      </c>
      <c r="N1468" s="13">
        <f t="shared" si="276"/>
        <v>1.026732902920835</v>
      </c>
      <c r="O1468" s="13">
        <f t="shared" si="277"/>
        <v>1.026732902920835</v>
      </c>
      <c r="Q1468">
        <v>25.412529555172291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0.114285714</v>
      </c>
      <c r="G1469" s="13">
        <f t="shared" si="271"/>
        <v>0</v>
      </c>
      <c r="H1469" s="13">
        <f t="shared" si="272"/>
        <v>0.114285714</v>
      </c>
      <c r="I1469" s="16">
        <f t="shared" si="279"/>
        <v>0.14126004259633151</v>
      </c>
      <c r="J1469" s="13">
        <f t="shared" si="273"/>
        <v>0.14125997143092819</v>
      </c>
      <c r="K1469" s="13">
        <f t="shared" si="274"/>
        <v>7.1165403320305742E-8</v>
      </c>
      <c r="L1469" s="13">
        <f t="shared" si="275"/>
        <v>0</v>
      </c>
      <c r="M1469" s="13">
        <f t="shared" si="280"/>
        <v>0.62928790824180192</v>
      </c>
      <c r="N1469" s="13">
        <f t="shared" si="276"/>
        <v>0.39015850310991718</v>
      </c>
      <c r="O1469" s="13">
        <f t="shared" si="277"/>
        <v>0.39015850310991718</v>
      </c>
      <c r="Q1469">
        <v>27.377120000000009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0.82461840603315417</v>
      </c>
      <c r="G1470" s="13">
        <f t="shared" si="271"/>
        <v>0</v>
      </c>
      <c r="H1470" s="13">
        <f t="shared" si="272"/>
        <v>0.82461840603315417</v>
      </c>
      <c r="I1470" s="16">
        <f t="shared" si="279"/>
        <v>0.82461847719855752</v>
      </c>
      <c r="J1470" s="13">
        <f t="shared" si="273"/>
        <v>0.82460196346750614</v>
      </c>
      <c r="K1470" s="13">
        <f t="shared" si="274"/>
        <v>1.6513731051381875E-5</v>
      </c>
      <c r="L1470" s="13">
        <f t="shared" si="275"/>
        <v>0</v>
      </c>
      <c r="M1470" s="13">
        <f t="shared" si="280"/>
        <v>0.23912940513188474</v>
      </c>
      <c r="N1470" s="13">
        <f t="shared" si="276"/>
        <v>0.14826023118176854</v>
      </c>
      <c r="O1470" s="13">
        <f t="shared" si="277"/>
        <v>0.14826023118176854</v>
      </c>
      <c r="Q1470">
        <v>26.255808366509051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27.375569239703559</v>
      </c>
      <c r="G1471" s="13">
        <f t="shared" si="271"/>
        <v>5.9233559925906416E-3</v>
      </c>
      <c r="H1471" s="13">
        <f t="shared" si="272"/>
        <v>27.36964588371097</v>
      </c>
      <c r="I1471" s="16">
        <f t="shared" si="279"/>
        <v>27.369662397442021</v>
      </c>
      <c r="J1471" s="13">
        <f t="shared" si="273"/>
        <v>26.63080646643521</v>
      </c>
      <c r="K1471" s="13">
        <f t="shared" si="274"/>
        <v>0.73885593100681035</v>
      </c>
      <c r="L1471" s="13">
        <f t="shared" si="275"/>
        <v>0</v>
      </c>
      <c r="M1471" s="13">
        <f t="shared" si="280"/>
        <v>9.0869173950116205E-2</v>
      </c>
      <c r="N1471" s="13">
        <f t="shared" si="276"/>
        <v>5.6338887849072046E-2</v>
      </c>
      <c r="O1471" s="13">
        <f t="shared" si="277"/>
        <v>6.2262243841662686E-2</v>
      </c>
      <c r="Q1471">
        <v>24.505637641896421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17.66713850695983</v>
      </c>
      <c r="G1472" s="13">
        <f t="shared" si="271"/>
        <v>0</v>
      </c>
      <c r="H1472" s="13">
        <f t="shared" si="272"/>
        <v>17.66713850695983</v>
      </c>
      <c r="I1472" s="16">
        <f t="shared" si="279"/>
        <v>18.40599443796664</v>
      </c>
      <c r="J1472" s="13">
        <f t="shared" si="273"/>
        <v>17.949475549004543</v>
      </c>
      <c r="K1472" s="13">
        <f t="shared" si="274"/>
        <v>0.45651888896209769</v>
      </c>
      <c r="L1472" s="13">
        <f t="shared" si="275"/>
        <v>0</v>
      </c>
      <c r="M1472" s="13">
        <f t="shared" si="280"/>
        <v>3.4530286101044159E-2</v>
      </c>
      <c r="N1472" s="13">
        <f t="shared" si="276"/>
        <v>2.1408777382647379E-2</v>
      </c>
      <c r="O1472" s="13">
        <f t="shared" si="277"/>
        <v>2.1408777382647379E-2</v>
      </c>
      <c r="Q1472">
        <v>19.50321147267001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25.585593466786712</v>
      </c>
      <c r="G1473" s="13">
        <f t="shared" si="271"/>
        <v>0</v>
      </c>
      <c r="H1473" s="13">
        <f t="shared" si="272"/>
        <v>25.585593466786712</v>
      </c>
      <c r="I1473" s="16">
        <f t="shared" si="279"/>
        <v>26.042112355748809</v>
      </c>
      <c r="J1473" s="13">
        <f t="shared" si="273"/>
        <v>24.707832936633142</v>
      </c>
      <c r="K1473" s="13">
        <f t="shared" si="274"/>
        <v>1.3342794191156671</v>
      </c>
      <c r="L1473" s="13">
        <f t="shared" si="275"/>
        <v>0</v>
      </c>
      <c r="M1473" s="13">
        <f t="shared" si="280"/>
        <v>1.312150871839678E-2</v>
      </c>
      <c r="N1473" s="13">
        <f t="shared" si="276"/>
        <v>8.1353354054060044E-3</v>
      </c>
      <c r="O1473" s="13">
        <f t="shared" si="277"/>
        <v>8.1353354054060044E-3</v>
      </c>
      <c r="Q1473">
        <v>18.988592937667121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85.177211271064422</v>
      </c>
      <c r="G1474" s="13">
        <f t="shared" si="271"/>
        <v>6.4683090504555389</v>
      </c>
      <c r="H1474" s="13">
        <f t="shared" si="272"/>
        <v>78.708902220608877</v>
      </c>
      <c r="I1474" s="16">
        <f t="shared" si="279"/>
        <v>80.043181639724537</v>
      </c>
      <c r="J1474" s="13">
        <f t="shared" si="273"/>
        <v>53.235551667475654</v>
      </c>
      <c r="K1474" s="13">
        <f t="shared" si="274"/>
        <v>26.807629972248883</v>
      </c>
      <c r="L1474" s="13">
        <f t="shared" si="275"/>
        <v>15.780961582872234</v>
      </c>
      <c r="M1474" s="13">
        <f t="shared" si="280"/>
        <v>15.785947756185225</v>
      </c>
      <c r="N1474" s="13">
        <f t="shared" si="276"/>
        <v>9.7872876088348395</v>
      </c>
      <c r="O1474" s="13">
        <f t="shared" si="277"/>
        <v>16.255596659290379</v>
      </c>
      <c r="Q1474">
        <v>17.681074356345821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103.4321434602993</v>
      </c>
      <c r="G1475" s="13">
        <f t="shared" si="271"/>
        <v>8.5092616685333553</v>
      </c>
      <c r="H1475" s="13">
        <f t="shared" si="272"/>
        <v>94.922881791765946</v>
      </c>
      <c r="I1475" s="16">
        <f t="shared" si="279"/>
        <v>105.9495501811426</v>
      </c>
      <c r="J1475" s="13">
        <f t="shared" si="273"/>
        <v>56.968874989970253</v>
      </c>
      <c r="K1475" s="13">
        <f t="shared" si="274"/>
        <v>48.980675191172345</v>
      </c>
      <c r="L1475" s="13">
        <f t="shared" si="275"/>
        <v>38.117040388151587</v>
      </c>
      <c r="M1475" s="13">
        <f t="shared" si="280"/>
        <v>44.115700535501972</v>
      </c>
      <c r="N1475" s="13">
        <f t="shared" si="276"/>
        <v>27.351734332011223</v>
      </c>
      <c r="O1475" s="13">
        <f t="shared" si="277"/>
        <v>35.860996000544574</v>
      </c>
      <c r="Q1475">
        <v>16.920807593548389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9.5722726049572593</v>
      </c>
      <c r="G1476" s="13">
        <f t="shared" si="271"/>
        <v>0</v>
      </c>
      <c r="H1476" s="13">
        <f t="shared" si="272"/>
        <v>9.5722726049572593</v>
      </c>
      <c r="I1476" s="16">
        <f t="shared" si="279"/>
        <v>20.435907407978014</v>
      </c>
      <c r="J1476" s="13">
        <f t="shared" si="273"/>
        <v>19.509378856736639</v>
      </c>
      <c r="K1476" s="13">
        <f t="shared" si="274"/>
        <v>0.92652855124137545</v>
      </c>
      <c r="L1476" s="13">
        <f t="shared" si="275"/>
        <v>0</v>
      </c>
      <c r="M1476" s="13">
        <f t="shared" si="280"/>
        <v>16.76396620349075</v>
      </c>
      <c r="N1476" s="13">
        <f t="shared" si="276"/>
        <v>10.393659046164265</v>
      </c>
      <c r="O1476" s="13">
        <f t="shared" si="277"/>
        <v>10.393659046164265</v>
      </c>
      <c r="Q1476">
        <v>16.486507162993629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1.2517129320425699</v>
      </c>
      <c r="G1477" s="13">
        <f t="shared" si="271"/>
        <v>0</v>
      </c>
      <c r="H1477" s="13">
        <f t="shared" si="272"/>
        <v>1.2517129320425699</v>
      </c>
      <c r="I1477" s="16">
        <f t="shared" si="279"/>
        <v>2.1782414832839452</v>
      </c>
      <c r="J1477" s="13">
        <f t="shared" si="273"/>
        <v>2.1775182898063923</v>
      </c>
      <c r="K1477" s="13">
        <f t="shared" si="274"/>
        <v>7.2319347755289698E-4</v>
      </c>
      <c r="L1477" s="13">
        <f t="shared" si="275"/>
        <v>0</v>
      </c>
      <c r="M1477" s="13">
        <f t="shared" si="280"/>
        <v>6.3703071573264847</v>
      </c>
      <c r="N1477" s="13">
        <f t="shared" si="276"/>
        <v>3.9495904375424207</v>
      </c>
      <c r="O1477" s="13">
        <f t="shared" si="277"/>
        <v>3.9495904375424207</v>
      </c>
      <c r="Q1477">
        <v>20.085473217718711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1.6573857176239459</v>
      </c>
      <c r="G1478" s="13">
        <f t="shared" ref="G1478:G1541" si="282">IF((F1478-$J$2)&gt;0,$I$2*(F1478-$J$2),0)</f>
        <v>0</v>
      </c>
      <c r="H1478" s="13">
        <f t="shared" ref="H1478:H1541" si="283">F1478-G1478</f>
        <v>1.6573857176239459</v>
      </c>
      <c r="I1478" s="16">
        <f t="shared" si="279"/>
        <v>1.6581089111014988</v>
      </c>
      <c r="J1478" s="13">
        <f t="shared" ref="J1478:J1541" si="284">I1478/SQRT(1+(I1478/($K$2*(300+(25*Q1478)+0.05*(Q1478)^3)))^2)</f>
        <v>1.6579401991313429</v>
      </c>
      <c r="K1478" s="13">
        <f t="shared" ref="K1478:K1541" si="285">I1478-J1478</f>
        <v>1.6871197015588812E-4</v>
      </c>
      <c r="L1478" s="13">
        <f t="shared" ref="L1478:L1541" si="286">IF(K1478&gt;$N$2,(K1478-$N$2)/$L$2,0)</f>
        <v>0</v>
      </c>
      <c r="M1478" s="13">
        <f t="shared" si="280"/>
        <v>2.420716719784064</v>
      </c>
      <c r="N1478" s="13">
        <f t="shared" ref="N1478:N1541" si="287">$M$2*M1478</f>
        <v>1.5008443662661197</v>
      </c>
      <c r="O1478" s="13">
        <f t="shared" ref="O1478:O1541" si="288">N1478+G1478</f>
        <v>1.5008443662661197</v>
      </c>
      <c r="Q1478">
        <v>24.608689274291049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1.677410307219096</v>
      </c>
      <c r="G1479" s="13">
        <f t="shared" si="282"/>
        <v>0</v>
      </c>
      <c r="H1479" s="13">
        <f t="shared" si="283"/>
        <v>1.677410307219096</v>
      </c>
      <c r="I1479" s="16">
        <f t="shared" ref="I1479:I1542" si="290">H1479+K1478-L1478</f>
        <v>1.6775790191892519</v>
      </c>
      <c r="J1479" s="13">
        <f t="shared" si="284"/>
        <v>1.6774201147443306</v>
      </c>
      <c r="K1479" s="13">
        <f t="shared" si="285"/>
        <v>1.5890444492128175E-4</v>
      </c>
      <c r="L1479" s="13">
        <f t="shared" si="286"/>
        <v>0</v>
      </c>
      <c r="M1479" s="13">
        <f t="shared" ref="M1479:M1542" si="291">L1479+M1478-N1478</f>
        <v>0.91987235351794427</v>
      </c>
      <c r="N1479" s="13">
        <f t="shared" si="287"/>
        <v>0.57032085918112541</v>
      </c>
      <c r="O1479" s="13">
        <f t="shared" si="288"/>
        <v>0.57032085918112541</v>
      </c>
      <c r="Q1479">
        <v>25.29042333057307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2.790273807949613</v>
      </c>
      <c r="G1480" s="13">
        <f t="shared" si="282"/>
        <v>0</v>
      </c>
      <c r="H1480" s="13">
        <f t="shared" si="283"/>
        <v>2.790273807949613</v>
      </c>
      <c r="I1480" s="16">
        <f t="shared" si="290"/>
        <v>2.7904327123945345</v>
      </c>
      <c r="J1480" s="13">
        <f t="shared" si="284"/>
        <v>2.7899126852388405</v>
      </c>
      <c r="K1480" s="13">
        <f t="shared" si="285"/>
        <v>5.2002715569399172E-4</v>
      </c>
      <c r="L1480" s="13">
        <f t="shared" si="286"/>
        <v>0</v>
      </c>
      <c r="M1480" s="13">
        <f t="shared" si="291"/>
        <v>0.34955149433681887</v>
      </c>
      <c r="N1480" s="13">
        <f t="shared" si="287"/>
        <v>0.21672192648882771</v>
      </c>
      <c r="O1480" s="13">
        <f t="shared" si="288"/>
        <v>0.21672192648882771</v>
      </c>
      <c r="Q1480">
        <v>27.766469980472181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0.114285714</v>
      </c>
      <c r="G1481" s="13">
        <f t="shared" si="282"/>
        <v>0</v>
      </c>
      <c r="H1481" s="13">
        <f t="shared" si="283"/>
        <v>0.114285714</v>
      </c>
      <c r="I1481" s="16">
        <f t="shared" si="290"/>
        <v>0.11480574115569399</v>
      </c>
      <c r="J1481" s="13">
        <f t="shared" si="284"/>
        <v>0.11480569313089682</v>
      </c>
      <c r="K1481" s="13">
        <f t="shared" si="285"/>
        <v>4.8024797166812405E-8</v>
      </c>
      <c r="L1481" s="13">
        <f t="shared" si="286"/>
        <v>0</v>
      </c>
      <c r="M1481" s="13">
        <f t="shared" si="291"/>
        <v>0.13282956784799116</v>
      </c>
      <c r="N1481" s="13">
        <f t="shared" si="287"/>
        <v>8.2354332065754515E-2</v>
      </c>
      <c r="O1481" s="13">
        <f t="shared" si="288"/>
        <v>8.2354332065754515E-2</v>
      </c>
      <c r="Q1481">
        <v>25.714899771770561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1.0329719509651669</v>
      </c>
      <c r="G1482" s="13">
        <f t="shared" si="282"/>
        <v>0</v>
      </c>
      <c r="H1482" s="13">
        <f t="shared" si="283"/>
        <v>1.0329719509651669</v>
      </c>
      <c r="I1482" s="16">
        <f t="shared" si="290"/>
        <v>1.0329719989899642</v>
      </c>
      <c r="J1482" s="13">
        <f t="shared" si="284"/>
        <v>1.0329403549734686</v>
      </c>
      <c r="K1482" s="13">
        <f t="shared" si="285"/>
        <v>3.1644016495580018E-5</v>
      </c>
      <c r="L1482" s="13">
        <f t="shared" si="286"/>
        <v>0</v>
      </c>
      <c r="M1482" s="13">
        <f t="shared" si="291"/>
        <v>5.0475235782236644E-2</v>
      </c>
      <c r="N1482" s="13">
        <f t="shared" si="287"/>
        <v>3.1294646184986716E-2</v>
      </c>
      <c r="O1482" s="13">
        <f t="shared" si="288"/>
        <v>3.1294646184986716E-2</v>
      </c>
      <c r="Q1482">
        <v>26.440410000000011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4.3188702396380227</v>
      </c>
      <c r="G1483" s="13">
        <f t="shared" si="282"/>
        <v>0</v>
      </c>
      <c r="H1483" s="13">
        <f t="shared" si="283"/>
        <v>4.3188702396380227</v>
      </c>
      <c r="I1483" s="16">
        <f t="shared" si="290"/>
        <v>4.3189018836545188</v>
      </c>
      <c r="J1483" s="13">
        <f t="shared" si="284"/>
        <v>4.3143687871062495</v>
      </c>
      <c r="K1483" s="13">
        <f t="shared" si="285"/>
        <v>4.5330965482692775E-3</v>
      </c>
      <c r="L1483" s="13">
        <f t="shared" si="286"/>
        <v>0</v>
      </c>
      <c r="M1483" s="13">
        <f t="shared" si="291"/>
        <v>1.9180589597249928E-2</v>
      </c>
      <c r="N1483" s="13">
        <f t="shared" si="287"/>
        <v>1.1891965550294955E-2</v>
      </c>
      <c r="O1483" s="13">
        <f t="shared" si="288"/>
        <v>1.1891965550294955E-2</v>
      </c>
      <c r="Q1483">
        <v>21.61776718753935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9.4122199900223116</v>
      </c>
      <c r="G1484" s="13">
        <f t="shared" si="282"/>
        <v>0</v>
      </c>
      <c r="H1484" s="13">
        <f t="shared" si="283"/>
        <v>9.4122199900223116</v>
      </c>
      <c r="I1484" s="16">
        <f t="shared" si="290"/>
        <v>9.41675308657058</v>
      </c>
      <c r="J1484" s="13">
        <f t="shared" si="284"/>
        <v>9.3676214993058107</v>
      </c>
      <c r="K1484" s="13">
        <f t="shared" si="285"/>
        <v>4.9131587264769294E-2</v>
      </c>
      <c r="L1484" s="13">
        <f t="shared" si="286"/>
        <v>0</v>
      </c>
      <c r="M1484" s="13">
        <f t="shared" si="291"/>
        <v>7.2886240469549734E-3</v>
      </c>
      <c r="N1484" s="13">
        <f t="shared" si="287"/>
        <v>4.5189469091120836E-3</v>
      </c>
      <c r="O1484" s="13">
        <f t="shared" si="288"/>
        <v>4.5189469091120836E-3</v>
      </c>
      <c r="Q1484">
        <v>21.257792323340691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4.3027009035657464</v>
      </c>
      <c r="G1485" s="13">
        <f t="shared" si="282"/>
        <v>0</v>
      </c>
      <c r="H1485" s="13">
        <f t="shared" si="283"/>
        <v>4.3027009035657464</v>
      </c>
      <c r="I1485" s="16">
        <f t="shared" si="290"/>
        <v>4.3518324908305157</v>
      </c>
      <c r="J1485" s="13">
        <f t="shared" si="284"/>
        <v>4.339586902089474</v>
      </c>
      <c r="K1485" s="13">
        <f t="shared" si="285"/>
        <v>1.2245588741041757E-2</v>
      </c>
      <c r="L1485" s="13">
        <f t="shared" si="286"/>
        <v>0</v>
      </c>
      <c r="M1485" s="13">
        <f t="shared" si="291"/>
        <v>2.7696771378428898E-3</v>
      </c>
      <c r="N1485" s="13">
        <f t="shared" si="287"/>
        <v>1.7171998254625917E-3</v>
      </c>
      <c r="O1485" s="13">
        <f t="shared" si="288"/>
        <v>1.7171998254625917E-3</v>
      </c>
      <c r="Q1485">
        <v>14.711129135155771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15.552511104806911</v>
      </c>
      <c r="G1486" s="13">
        <f t="shared" si="282"/>
        <v>0</v>
      </c>
      <c r="H1486" s="13">
        <f t="shared" si="283"/>
        <v>15.552511104806911</v>
      </c>
      <c r="I1486" s="16">
        <f t="shared" si="290"/>
        <v>15.564756693547952</v>
      </c>
      <c r="J1486" s="13">
        <f t="shared" si="284"/>
        <v>15.012210164492698</v>
      </c>
      <c r="K1486" s="13">
        <f t="shared" si="285"/>
        <v>0.55254652905525425</v>
      </c>
      <c r="L1486" s="13">
        <f t="shared" si="286"/>
        <v>0</v>
      </c>
      <c r="M1486" s="13">
        <f t="shared" si="291"/>
        <v>1.0524773123802981E-3</v>
      </c>
      <c r="N1486" s="13">
        <f t="shared" si="287"/>
        <v>6.5253593367578478E-4</v>
      </c>
      <c r="O1486" s="13">
        <f t="shared" si="288"/>
        <v>6.5253593367578478E-4</v>
      </c>
      <c r="Q1486">
        <v>14.449752593548389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74.082141285507674</v>
      </c>
      <c r="G1487" s="13">
        <f t="shared" si="282"/>
        <v>5.2278491079019132</v>
      </c>
      <c r="H1487" s="13">
        <f t="shared" si="283"/>
        <v>68.854292177605757</v>
      </c>
      <c r="I1487" s="16">
        <f t="shared" si="290"/>
        <v>69.406838706661006</v>
      </c>
      <c r="J1487" s="13">
        <f t="shared" si="284"/>
        <v>46.453716419936839</v>
      </c>
      <c r="K1487" s="13">
        <f t="shared" si="285"/>
        <v>22.953122286724167</v>
      </c>
      <c r="L1487" s="13">
        <f t="shared" si="286"/>
        <v>11.89811253938776</v>
      </c>
      <c r="M1487" s="13">
        <f t="shared" si="291"/>
        <v>11.898512480766463</v>
      </c>
      <c r="N1487" s="13">
        <f t="shared" si="287"/>
        <v>7.3770777380752071</v>
      </c>
      <c r="O1487" s="13">
        <f t="shared" si="288"/>
        <v>12.60492684597712</v>
      </c>
      <c r="Q1487">
        <v>15.815336365142731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15.90955409647299</v>
      </c>
      <c r="G1488" s="13">
        <f t="shared" si="282"/>
        <v>0</v>
      </c>
      <c r="H1488" s="13">
        <f t="shared" si="283"/>
        <v>15.90955409647299</v>
      </c>
      <c r="I1488" s="16">
        <f t="shared" si="290"/>
        <v>26.964563843809394</v>
      </c>
      <c r="J1488" s="13">
        <f t="shared" si="284"/>
        <v>25.273212454744332</v>
      </c>
      <c r="K1488" s="13">
        <f t="shared" si="285"/>
        <v>1.691351389065062</v>
      </c>
      <c r="L1488" s="13">
        <f t="shared" si="286"/>
        <v>0</v>
      </c>
      <c r="M1488" s="13">
        <f t="shared" si="291"/>
        <v>4.5214347426912562</v>
      </c>
      <c r="N1488" s="13">
        <f t="shared" si="287"/>
        <v>2.8032895404685787</v>
      </c>
      <c r="O1488" s="13">
        <f t="shared" si="288"/>
        <v>2.8032895404685787</v>
      </c>
      <c r="Q1488">
        <v>17.9200098460073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10.638275705485521</v>
      </c>
      <c r="G1489" s="13">
        <f t="shared" si="282"/>
        <v>0</v>
      </c>
      <c r="H1489" s="13">
        <f t="shared" si="283"/>
        <v>10.638275705485521</v>
      </c>
      <c r="I1489" s="16">
        <f t="shared" si="290"/>
        <v>12.329627094550583</v>
      </c>
      <c r="J1489" s="13">
        <f t="shared" si="284"/>
        <v>12.165387432048249</v>
      </c>
      <c r="K1489" s="13">
        <f t="shared" si="285"/>
        <v>0.16423966250233413</v>
      </c>
      <c r="L1489" s="13">
        <f t="shared" si="286"/>
        <v>0</v>
      </c>
      <c r="M1489" s="13">
        <f t="shared" si="291"/>
        <v>1.7181452022226775</v>
      </c>
      <c r="N1489" s="13">
        <f t="shared" si="287"/>
        <v>1.0652500253780601</v>
      </c>
      <c r="O1489" s="13">
        <f t="shared" si="288"/>
        <v>1.0652500253780601</v>
      </c>
      <c r="Q1489">
        <v>18.358257504515489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0.1941784175917067</v>
      </c>
      <c r="G1490" s="13">
        <f t="shared" si="282"/>
        <v>0</v>
      </c>
      <c r="H1490" s="13">
        <f t="shared" si="283"/>
        <v>0.1941784175917067</v>
      </c>
      <c r="I1490" s="16">
        <f t="shared" si="290"/>
        <v>0.35841808009404086</v>
      </c>
      <c r="J1490" s="13">
        <f t="shared" si="284"/>
        <v>0.35841542435438056</v>
      </c>
      <c r="K1490" s="13">
        <f t="shared" si="285"/>
        <v>2.6557396602955308E-6</v>
      </c>
      <c r="L1490" s="13">
        <f t="shared" si="286"/>
        <v>0</v>
      </c>
      <c r="M1490" s="13">
        <f t="shared" si="291"/>
        <v>0.6528951768446174</v>
      </c>
      <c r="N1490" s="13">
        <f t="shared" si="287"/>
        <v>0.40479500964366277</v>
      </c>
      <c r="O1490" s="13">
        <f t="shared" si="288"/>
        <v>0.40479500964366277</v>
      </c>
      <c r="Q1490">
        <v>21.453899891129971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0.19933935702181549</v>
      </c>
      <c r="G1491" s="13">
        <f t="shared" si="282"/>
        <v>0</v>
      </c>
      <c r="H1491" s="13">
        <f t="shared" si="283"/>
        <v>0.19933935702181549</v>
      </c>
      <c r="I1491" s="16">
        <f t="shared" si="290"/>
        <v>0.19934201276147578</v>
      </c>
      <c r="J1491" s="13">
        <f t="shared" si="284"/>
        <v>0.19934174743902666</v>
      </c>
      <c r="K1491" s="13">
        <f t="shared" si="285"/>
        <v>2.6532244912225167E-7</v>
      </c>
      <c r="L1491" s="13">
        <f t="shared" si="286"/>
        <v>0</v>
      </c>
      <c r="M1491" s="13">
        <f t="shared" si="291"/>
        <v>0.24810016720095462</v>
      </c>
      <c r="N1491" s="13">
        <f t="shared" si="287"/>
        <v>0.15382210366459187</v>
      </c>
      <c r="O1491" s="13">
        <f t="shared" si="288"/>
        <v>0.15382210366459187</v>
      </c>
      <c r="Q1491">
        <v>25.326400562815781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0.20767223622298309</v>
      </c>
      <c r="G1492" s="13">
        <f t="shared" si="282"/>
        <v>0</v>
      </c>
      <c r="H1492" s="13">
        <f t="shared" si="283"/>
        <v>0.20767223622298309</v>
      </c>
      <c r="I1492" s="16">
        <f t="shared" si="290"/>
        <v>0.20767250154543221</v>
      </c>
      <c r="J1492" s="13">
        <f t="shared" si="284"/>
        <v>0.2076721909993661</v>
      </c>
      <c r="K1492" s="13">
        <f t="shared" si="285"/>
        <v>3.1054606611236046E-7</v>
      </c>
      <c r="L1492" s="13">
        <f t="shared" si="286"/>
        <v>0</v>
      </c>
      <c r="M1492" s="13">
        <f t="shared" si="291"/>
        <v>9.4278063536362755E-2</v>
      </c>
      <c r="N1492" s="13">
        <f t="shared" si="287"/>
        <v>5.8452399392544908E-2</v>
      </c>
      <c r="O1492" s="13">
        <f t="shared" si="288"/>
        <v>5.8452399392544908E-2</v>
      </c>
      <c r="Q1492">
        <v>25.077744518962611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0.89642286497190804</v>
      </c>
      <c r="G1493" s="13">
        <f t="shared" si="282"/>
        <v>0</v>
      </c>
      <c r="H1493" s="13">
        <f t="shared" si="283"/>
        <v>0.89642286497190804</v>
      </c>
      <c r="I1493" s="16">
        <f t="shared" si="290"/>
        <v>0.89642317551797412</v>
      </c>
      <c r="J1493" s="13">
        <f t="shared" si="284"/>
        <v>0.89639866649274691</v>
      </c>
      <c r="K1493" s="13">
        <f t="shared" si="285"/>
        <v>2.4509025227215098E-5</v>
      </c>
      <c r="L1493" s="13">
        <f t="shared" si="286"/>
        <v>0</v>
      </c>
      <c r="M1493" s="13">
        <f t="shared" si="291"/>
        <v>3.5825664143817847E-2</v>
      </c>
      <c r="N1493" s="13">
        <f t="shared" si="287"/>
        <v>2.2211911769167064E-2</v>
      </c>
      <c r="O1493" s="13">
        <f t="shared" si="288"/>
        <v>2.2211911769167064E-2</v>
      </c>
      <c r="Q1493">
        <v>25.21327800000001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0.55257759534623141</v>
      </c>
      <c r="G1494" s="13">
        <f t="shared" si="282"/>
        <v>0</v>
      </c>
      <c r="H1494" s="13">
        <f t="shared" si="283"/>
        <v>0.55257759534623141</v>
      </c>
      <c r="I1494" s="16">
        <f t="shared" si="290"/>
        <v>0.55260210437145862</v>
      </c>
      <c r="J1494" s="13">
        <f t="shared" si="284"/>
        <v>0.55259625108041499</v>
      </c>
      <c r="K1494" s="13">
        <f t="shared" si="285"/>
        <v>5.853291043633746E-6</v>
      </c>
      <c r="L1494" s="13">
        <f t="shared" si="286"/>
        <v>0</v>
      </c>
      <c r="M1494" s="13">
        <f t="shared" si="291"/>
        <v>1.3613752374650782E-2</v>
      </c>
      <c r="N1494" s="13">
        <f t="shared" si="287"/>
        <v>8.4405264722834852E-3</v>
      </c>
      <c r="O1494" s="13">
        <f t="shared" si="288"/>
        <v>8.4405264722834852E-3</v>
      </c>
      <c r="Q1494">
        <v>25.074775493066522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9.2580045481149966</v>
      </c>
      <c r="G1495" s="13">
        <f t="shared" si="282"/>
        <v>0</v>
      </c>
      <c r="H1495" s="13">
        <f t="shared" si="283"/>
        <v>9.2580045481149966</v>
      </c>
      <c r="I1495" s="16">
        <f t="shared" si="290"/>
        <v>9.2580104014060396</v>
      </c>
      <c r="J1495" s="13">
        <f t="shared" si="284"/>
        <v>9.2306965743923168</v>
      </c>
      <c r="K1495" s="13">
        <f t="shared" si="285"/>
        <v>2.7313827013722758E-2</v>
      </c>
      <c r="L1495" s="13">
        <f t="shared" si="286"/>
        <v>0</v>
      </c>
      <c r="M1495" s="13">
        <f t="shared" si="291"/>
        <v>5.1732259023672972E-3</v>
      </c>
      <c r="N1495" s="13">
        <f t="shared" si="287"/>
        <v>3.2074000594677242E-3</v>
      </c>
      <c r="O1495" s="13">
        <f t="shared" si="288"/>
        <v>3.2074000594677242E-3</v>
      </c>
      <c r="Q1495">
        <v>25.0981892460726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46.265859477521133</v>
      </c>
      <c r="G1496" s="13">
        <f t="shared" si="282"/>
        <v>2.1179107858806829</v>
      </c>
      <c r="H1496" s="13">
        <f t="shared" si="283"/>
        <v>44.147948691640451</v>
      </c>
      <c r="I1496" s="16">
        <f t="shared" si="290"/>
        <v>44.175262518654172</v>
      </c>
      <c r="J1496" s="13">
        <f t="shared" si="284"/>
        <v>38.259579241816461</v>
      </c>
      <c r="K1496" s="13">
        <f t="shared" si="285"/>
        <v>5.9156832768377114</v>
      </c>
      <c r="L1496" s="13">
        <f t="shared" si="286"/>
        <v>0</v>
      </c>
      <c r="M1496" s="13">
        <f t="shared" si="291"/>
        <v>1.9658258428995731E-3</v>
      </c>
      <c r="N1496" s="13">
        <f t="shared" si="287"/>
        <v>1.2188120225977352E-3</v>
      </c>
      <c r="O1496" s="13">
        <f t="shared" si="288"/>
        <v>2.1191295979032807</v>
      </c>
      <c r="Q1496">
        <v>18.68579668236789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27.588455203015101</v>
      </c>
      <c r="G1497" s="13">
        <f t="shared" si="282"/>
        <v>2.9724603768735976E-2</v>
      </c>
      <c r="H1497" s="13">
        <f t="shared" si="283"/>
        <v>27.558730599246367</v>
      </c>
      <c r="I1497" s="16">
        <f t="shared" si="290"/>
        <v>33.474413876084078</v>
      </c>
      <c r="J1497" s="13">
        <f t="shared" si="284"/>
        <v>27.896870978367176</v>
      </c>
      <c r="K1497" s="13">
        <f t="shared" si="285"/>
        <v>5.5775428977169028</v>
      </c>
      <c r="L1497" s="13">
        <f t="shared" si="286"/>
        <v>0</v>
      </c>
      <c r="M1497" s="13">
        <f t="shared" si="291"/>
        <v>7.4701382030183789E-4</v>
      </c>
      <c r="N1497" s="13">
        <f t="shared" si="287"/>
        <v>4.6314856858713948E-4</v>
      </c>
      <c r="O1497" s="13">
        <f t="shared" si="288"/>
        <v>3.0187752337323116E-2</v>
      </c>
      <c r="Q1497">
        <v>12.72300059354839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21.680474221903669</v>
      </c>
      <c r="G1498" s="13">
        <f t="shared" si="282"/>
        <v>0</v>
      </c>
      <c r="H1498" s="13">
        <f t="shared" si="283"/>
        <v>21.680474221903669</v>
      </c>
      <c r="I1498" s="16">
        <f t="shared" si="290"/>
        <v>27.258017119620572</v>
      </c>
      <c r="J1498" s="13">
        <f t="shared" si="284"/>
        <v>24.408241170473595</v>
      </c>
      <c r="K1498" s="13">
        <f t="shared" si="285"/>
        <v>2.8497759491469772</v>
      </c>
      <c r="L1498" s="13">
        <f t="shared" si="286"/>
        <v>0</v>
      </c>
      <c r="M1498" s="13">
        <f t="shared" si="291"/>
        <v>2.8386525171469841E-4</v>
      </c>
      <c r="N1498" s="13">
        <f t="shared" si="287"/>
        <v>1.7599645606311302E-4</v>
      </c>
      <c r="O1498" s="13">
        <f t="shared" si="288"/>
        <v>1.7599645606311302E-4</v>
      </c>
      <c r="Q1498">
        <v>13.92796681006851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9.4133317155128129</v>
      </c>
      <c r="G1499" s="13">
        <f t="shared" si="282"/>
        <v>0</v>
      </c>
      <c r="H1499" s="13">
        <f t="shared" si="283"/>
        <v>9.4133317155128129</v>
      </c>
      <c r="I1499" s="16">
        <f t="shared" si="290"/>
        <v>12.26310766465979</v>
      </c>
      <c r="J1499" s="13">
        <f t="shared" si="284"/>
        <v>11.990685327517481</v>
      </c>
      <c r="K1499" s="13">
        <f t="shared" si="285"/>
        <v>0.27242233714230935</v>
      </c>
      <c r="L1499" s="13">
        <f t="shared" si="286"/>
        <v>0</v>
      </c>
      <c r="M1499" s="13">
        <f t="shared" si="291"/>
        <v>1.0786879565158539E-4</v>
      </c>
      <c r="N1499" s="13">
        <f t="shared" si="287"/>
        <v>6.6878653303982939E-5</v>
      </c>
      <c r="O1499" s="13">
        <f t="shared" si="288"/>
        <v>6.6878653303982939E-5</v>
      </c>
      <c r="Q1499">
        <v>14.54029730304546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29.403746336103438</v>
      </c>
      <c r="G1500" s="13">
        <f t="shared" si="282"/>
        <v>0.23267924376651791</v>
      </c>
      <c r="H1500" s="13">
        <f t="shared" si="283"/>
        <v>29.171067092336919</v>
      </c>
      <c r="I1500" s="16">
        <f t="shared" si="290"/>
        <v>29.443489429479229</v>
      </c>
      <c r="J1500" s="13">
        <f t="shared" si="284"/>
        <v>26.987807447103304</v>
      </c>
      <c r="K1500" s="13">
        <f t="shared" si="285"/>
        <v>2.4556819823759248</v>
      </c>
      <c r="L1500" s="13">
        <f t="shared" si="286"/>
        <v>0</v>
      </c>
      <c r="M1500" s="13">
        <f t="shared" si="291"/>
        <v>4.0990142347602454E-5</v>
      </c>
      <c r="N1500" s="13">
        <f t="shared" si="287"/>
        <v>2.5413888255513521E-5</v>
      </c>
      <c r="O1500" s="13">
        <f t="shared" si="288"/>
        <v>0.23270465765477344</v>
      </c>
      <c r="Q1500">
        <v>16.906791686734199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47.490788630387598</v>
      </c>
      <c r="G1501" s="13">
        <f t="shared" si="282"/>
        <v>2.2548613007106941</v>
      </c>
      <c r="H1501" s="13">
        <f t="shared" si="283"/>
        <v>45.235927329676905</v>
      </c>
      <c r="I1501" s="16">
        <f t="shared" si="290"/>
        <v>47.691609312052833</v>
      </c>
      <c r="J1501" s="13">
        <f t="shared" si="284"/>
        <v>39.943174185772058</v>
      </c>
      <c r="K1501" s="13">
        <f t="shared" si="285"/>
        <v>7.7484351262807749</v>
      </c>
      <c r="L1501" s="13">
        <f t="shared" si="286"/>
        <v>0</v>
      </c>
      <c r="M1501" s="13">
        <f t="shared" si="291"/>
        <v>1.5576254092088934E-5</v>
      </c>
      <c r="N1501" s="13">
        <f t="shared" si="287"/>
        <v>9.6572775370951387E-6</v>
      </c>
      <c r="O1501" s="13">
        <f t="shared" si="288"/>
        <v>2.2548709579882313</v>
      </c>
      <c r="Q1501">
        <v>18.03715600241966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0.60974375218932919</v>
      </c>
      <c r="G1502" s="13">
        <f t="shared" si="282"/>
        <v>0</v>
      </c>
      <c r="H1502" s="13">
        <f t="shared" si="283"/>
        <v>0.60974375218932919</v>
      </c>
      <c r="I1502" s="16">
        <f t="shared" si="290"/>
        <v>8.3581788784701043</v>
      </c>
      <c r="J1502" s="13">
        <f t="shared" si="284"/>
        <v>8.3246003047124226</v>
      </c>
      <c r="K1502" s="13">
        <f t="shared" si="285"/>
        <v>3.3578573757681696E-2</v>
      </c>
      <c r="L1502" s="13">
        <f t="shared" si="286"/>
        <v>0</v>
      </c>
      <c r="M1502" s="13">
        <f t="shared" si="291"/>
        <v>5.9189765549937948E-6</v>
      </c>
      <c r="N1502" s="13">
        <f t="shared" si="287"/>
        <v>3.6697654640961527E-6</v>
      </c>
      <c r="O1502" s="13">
        <f t="shared" si="288"/>
        <v>3.6697654640961527E-6</v>
      </c>
      <c r="Q1502">
        <v>21.432244214150721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0.120512489986565</v>
      </c>
      <c r="G1503" s="13">
        <f t="shared" si="282"/>
        <v>0</v>
      </c>
      <c r="H1503" s="13">
        <f t="shared" si="283"/>
        <v>0.120512489986565</v>
      </c>
      <c r="I1503" s="16">
        <f t="shared" si="290"/>
        <v>0.15409106374424669</v>
      </c>
      <c r="J1503" s="13">
        <f t="shared" si="284"/>
        <v>0.15409089973431611</v>
      </c>
      <c r="K1503" s="13">
        <f t="shared" si="285"/>
        <v>1.6400993058107716E-7</v>
      </c>
      <c r="L1503" s="13">
        <f t="shared" si="286"/>
        <v>0</v>
      </c>
      <c r="M1503" s="13">
        <f t="shared" si="291"/>
        <v>2.2492110908976421E-6</v>
      </c>
      <c r="N1503" s="13">
        <f t="shared" si="287"/>
        <v>1.394510876356538E-6</v>
      </c>
      <c r="O1503" s="13">
        <f t="shared" si="288"/>
        <v>1.394510876356538E-6</v>
      </c>
      <c r="Q1503">
        <v>23.24149138853566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2.4893249805781961E-2</v>
      </c>
      <c r="G1504" s="13">
        <f t="shared" si="282"/>
        <v>0</v>
      </c>
      <c r="H1504" s="13">
        <f t="shared" si="283"/>
        <v>2.4893249805781961E-2</v>
      </c>
      <c r="I1504" s="16">
        <f t="shared" si="290"/>
        <v>2.4893413815712542E-2</v>
      </c>
      <c r="J1504" s="13">
        <f t="shared" si="284"/>
        <v>2.4893413335607569E-2</v>
      </c>
      <c r="K1504" s="13">
        <f t="shared" si="285"/>
        <v>4.8010497313843992E-10</v>
      </c>
      <c r="L1504" s="13">
        <f t="shared" si="286"/>
        <v>0</v>
      </c>
      <c r="M1504" s="13">
        <f t="shared" si="291"/>
        <v>8.5470021454110411E-7</v>
      </c>
      <c r="N1504" s="13">
        <f t="shared" si="287"/>
        <v>5.2991413301548453E-7</v>
      </c>
      <c r="O1504" s="13">
        <f t="shared" si="288"/>
        <v>5.2991413301548453E-7</v>
      </c>
      <c r="Q1504">
        <v>25.856134663530749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1.3849627711844941</v>
      </c>
      <c r="G1505" s="13">
        <f t="shared" si="282"/>
        <v>0</v>
      </c>
      <c r="H1505" s="13">
        <f t="shared" si="283"/>
        <v>1.3849627711844941</v>
      </c>
      <c r="I1505" s="16">
        <f t="shared" si="290"/>
        <v>1.3849627716645991</v>
      </c>
      <c r="J1505" s="13">
        <f t="shared" si="284"/>
        <v>1.3848874698979945</v>
      </c>
      <c r="K1505" s="13">
        <f t="shared" si="285"/>
        <v>7.5301766604640719E-5</v>
      </c>
      <c r="L1505" s="13">
        <f t="shared" si="286"/>
        <v>0</v>
      </c>
      <c r="M1505" s="13">
        <f t="shared" si="291"/>
        <v>3.2478608152561958E-7</v>
      </c>
      <c r="N1505" s="13">
        <f t="shared" si="287"/>
        <v>2.0136737054588415E-7</v>
      </c>
      <c r="O1505" s="13">
        <f t="shared" si="288"/>
        <v>2.0136737054588415E-7</v>
      </c>
      <c r="Q1505">
        <v>26.53269400000001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6.3567853917962927</v>
      </c>
      <c r="G1506" s="13">
        <f t="shared" si="282"/>
        <v>0</v>
      </c>
      <c r="H1506" s="13">
        <f t="shared" si="283"/>
        <v>6.3567853917962927</v>
      </c>
      <c r="I1506" s="16">
        <f t="shared" si="290"/>
        <v>6.3568606935628971</v>
      </c>
      <c r="J1506" s="13">
        <f t="shared" si="284"/>
        <v>6.3508111600815749</v>
      </c>
      <c r="K1506" s="13">
        <f t="shared" si="285"/>
        <v>6.0495334813222001E-3</v>
      </c>
      <c r="L1506" s="13">
        <f t="shared" si="286"/>
        <v>0</v>
      </c>
      <c r="M1506" s="13">
        <f t="shared" si="291"/>
        <v>1.2341871097973544E-7</v>
      </c>
      <c r="N1506" s="13">
        <f t="shared" si="287"/>
        <v>7.6519600807435975E-8</v>
      </c>
      <c r="O1506" s="13">
        <f t="shared" si="288"/>
        <v>7.6519600807435975E-8</v>
      </c>
      <c r="Q1506">
        <v>27.876687517361081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45.712574605063899</v>
      </c>
      <c r="G1507" s="13">
        <f t="shared" si="282"/>
        <v>2.0560519853505799</v>
      </c>
      <c r="H1507" s="13">
        <f t="shared" si="283"/>
        <v>43.656522619713321</v>
      </c>
      <c r="I1507" s="16">
        <f t="shared" si="290"/>
        <v>43.662572153194645</v>
      </c>
      <c r="J1507" s="13">
        <f t="shared" si="284"/>
        <v>41.461158692097307</v>
      </c>
      <c r="K1507" s="13">
        <f t="shared" si="285"/>
        <v>2.2014134610973386</v>
      </c>
      <c r="L1507" s="13">
        <f t="shared" si="286"/>
        <v>0</v>
      </c>
      <c r="M1507" s="13">
        <f t="shared" si="291"/>
        <v>4.6899110172299462E-8</v>
      </c>
      <c r="N1507" s="13">
        <f t="shared" si="287"/>
        <v>2.9077448306825668E-8</v>
      </c>
      <c r="O1507" s="13">
        <f t="shared" si="288"/>
        <v>2.0560520144280283</v>
      </c>
      <c r="Q1507">
        <v>26.47091762133492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8.2628295755204064</v>
      </c>
      <c r="G1508" s="13">
        <f t="shared" si="282"/>
        <v>0</v>
      </c>
      <c r="H1508" s="13">
        <f t="shared" si="283"/>
        <v>8.2628295755204064</v>
      </c>
      <c r="I1508" s="16">
        <f t="shared" si="290"/>
        <v>10.464243036617745</v>
      </c>
      <c r="J1508" s="13">
        <f t="shared" si="284"/>
        <v>10.409913953530731</v>
      </c>
      <c r="K1508" s="13">
        <f t="shared" si="285"/>
        <v>5.4329083087013785E-2</v>
      </c>
      <c r="L1508" s="13">
        <f t="shared" si="286"/>
        <v>0</v>
      </c>
      <c r="M1508" s="13">
        <f t="shared" si="291"/>
        <v>1.7821661865473794E-8</v>
      </c>
      <c r="N1508" s="13">
        <f t="shared" si="287"/>
        <v>1.1049430356593752E-8</v>
      </c>
      <c r="O1508" s="13">
        <f t="shared" si="288"/>
        <v>1.1049430356593752E-8</v>
      </c>
      <c r="Q1508">
        <v>22.787097074235501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27.321428569999998</v>
      </c>
      <c r="G1509" s="13">
        <f t="shared" si="282"/>
        <v>0</v>
      </c>
      <c r="H1509" s="13">
        <f t="shared" si="283"/>
        <v>27.321428569999998</v>
      </c>
      <c r="I1509" s="16">
        <f t="shared" si="290"/>
        <v>27.375757653087014</v>
      </c>
      <c r="J1509" s="13">
        <f t="shared" si="284"/>
        <v>26.019655582981883</v>
      </c>
      <c r="K1509" s="13">
        <f t="shared" si="285"/>
        <v>1.3561020701051305</v>
      </c>
      <c r="L1509" s="13">
        <f t="shared" si="286"/>
        <v>0</v>
      </c>
      <c r="M1509" s="13">
        <f t="shared" si="291"/>
        <v>6.7722315088800423E-9</v>
      </c>
      <c r="N1509" s="13">
        <f t="shared" si="287"/>
        <v>4.1987835355056265E-9</v>
      </c>
      <c r="O1509" s="13">
        <f t="shared" si="288"/>
        <v>4.1987835355056265E-9</v>
      </c>
      <c r="Q1509">
        <v>19.95092236168983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53.427267811822219</v>
      </c>
      <c r="G1510" s="13">
        <f t="shared" si="282"/>
        <v>2.9185763231449275</v>
      </c>
      <c r="H1510" s="13">
        <f t="shared" si="283"/>
        <v>50.508691488677293</v>
      </c>
      <c r="I1510" s="16">
        <f t="shared" si="290"/>
        <v>51.864793558782424</v>
      </c>
      <c r="J1510" s="13">
        <f t="shared" si="284"/>
        <v>39.92453952038197</v>
      </c>
      <c r="K1510" s="13">
        <f t="shared" si="285"/>
        <v>11.940254038400454</v>
      </c>
      <c r="L1510" s="13">
        <f t="shared" si="286"/>
        <v>0.80426906240863771</v>
      </c>
      <c r="M1510" s="13">
        <f t="shared" si="291"/>
        <v>0.80426906498208572</v>
      </c>
      <c r="N1510" s="13">
        <f t="shared" si="287"/>
        <v>0.49864682028889312</v>
      </c>
      <c r="O1510" s="13">
        <f t="shared" si="288"/>
        <v>3.4172231434338207</v>
      </c>
      <c r="Q1510">
        <v>15.821114039178321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9.095773465911293</v>
      </c>
      <c r="G1511" s="13">
        <f t="shared" si="282"/>
        <v>0</v>
      </c>
      <c r="H1511" s="13">
        <f t="shared" si="283"/>
        <v>9.095773465911293</v>
      </c>
      <c r="I1511" s="16">
        <f t="shared" si="290"/>
        <v>20.231758441903111</v>
      </c>
      <c r="J1511" s="13">
        <f t="shared" si="284"/>
        <v>19.229660798385069</v>
      </c>
      <c r="K1511" s="13">
        <f t="shared" si="285"/>
        <v>1.0020976435180415</v>
      </c>
      <c r="L1511" s="13">
        <f t="shared" si="286"/>
        <v>0</v>
      </c>
      <c r="M1511" s="13">
        <f t="shared" si="291"/>
        <v>0.3056222446931926</v>
      </c>
      <c r="N1511" s="13">
        <f t="shared" si="287"/>
        <v>0.18948579170977942</v>
      </c>
      <c r="O1511" s="13">
        <f t="shared" si="288"/>
        <v>0.18948579170977942</v>
      </c>
      <c r="Q1511">
        <v>15.66492959354839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32.135188541565647</v>
      </c>
      <c r="G1512" s="13">
        <f t="shared" si="282"/>
        <v>0.53806214317021006</v>
      </c>
      <c r="H1512" s="13">
        <f t="shared" si="283"/>
        <v>31.597126398395435</v>
      </c>
      <c r="I1512" s="16">
        <f t="shared" si="290"/>
        <v>32.599224041913473</v>
      </c>
      <c r="J1512" s="13">
        <f t="shared" si="284"/>
        <v>29.327909322315101</v>
      </c>
      <c r="K1512" s="13">
        <f t="shared" si="285"/>
        <v>3.2713147195983723</v>
      </c>
      <c r="L1512" s="13">
        <f t="shared" si="286"/>
        <v>0</v>
      </c>
      <c r="M1512" s="13">
        <f t="shared" si="291"/>
        <v>0.11613645298341319</v>
      </c>
      <c r="N1512" s="13">
        <f t="shared" si="287"/>
        <v>7.2004600849716174E-2</v>
      </c>
      <c r="O1512" s="13">
        <f t="shared" si="288"/>
        <v>0.61006674401992622</v>
      </c>
      <c r="Q1512">
        <v>16.837297077646109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0.485714286</v>
      </c>
      <c r="G1513" s="13">
        <f t="shared" si="282"/>
        <v>0</v>
      </c>
      <c r="H1513" s="13">
        <f t="shared" si="283"/>
        <v>0.485714286</v>
      </c>
      <c r="I1513" s="16">
        <f t="shared" si="290"/>
        <v>3.7570290055983722</v>
      </c>
      <c r="J1513" s="13">
        <f t="shared" si="284"/>
        <v>3.7531581717814815</v>
      </c>
      <c r="K1513" s="13">
        <f t="shared" si="285"/>
        <v>3.8708338168906842E-3</v>
      </c>
      <c r="L1513" s="13">
        <f t="shared" si="286"/>
        <v>0</v>
      </c>
      <c r="M1513" s="13">
        <f t="shared" si="291"/>
        <v>4.4131852133697011E-2</v>
      </c>
      <c r="N1513" s="13">
        <f t="shared" si="287"/>
        <v>2.7361748322892145E-2</v>
      </c>
      <c r="O1513" s="13">
        <f t="shared" si="288"/>
        <v>2.7361748322892145E-2</v>
      </c>
      <c r="Q1513">
        <v>19.780076235051801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4.3146343569712302</v>
      </c>
      <c r="G1514" s="13">
        <f t="shared" si="282"/>
        <v>0</v>
      </c>
      <c r="H1514" s="13">
        <f t="shared" si="283"/>
        <v>4.3146343569712302</v>
      </c>
      <c r="I1514" s="16">
        <f t="shared" si="290"/>
        <v>4.3185051907881213</v>
      </c>
      <c r="J1514" s="13">
        <f t="shared" si="284"/>
        <v>4.3147389384834005</v>
      </c>
      <c r="K1514" s="13">
        <f t="shared" si="285"/>
        <v>3.7662523047208296E-3</v>
      </c>
      <c r="L1514" s="13">
        <f t="shared" si="286"/>
        <v>0</v>
      </c>
      <c r="M1514" s="13">
        <f t="shared" si="291"/>
        <v>1.6770103810804866E-2</v>
      </c>
      <c r="N1514" s="13">
        <f t="shared" si="287"/>
        <v>1.0397464362699017E-2</v>
      </c>
      <c r="O1514" s="13">
        <f t="shared" si="288"/>
        <v>1.0397464362699017E-2</v>
      </c>
      <c r="Q1514">
        <v>22.931423404896051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0.36669839960825729</v>
      </c>
      <c r="G1515" s="13">
        <f t="shared" si="282"/>
        <v>0</v>
      </c>
      <c r="H1515" s="13">
        <f t="shared" si="283"/>
        <v>0.36669839960825729</v>
      </c>
      <c r="I1515" s="16">
        <f t="shared" si="290"/>
        <v>0.37046465191297812</v>
      </c>
      <c r="J1515" s="13">
        <f t="shared" si="284"/>
        <v>0.37046300765843204</v>
      </c>
      <c r="K1515" s="13">
        <f t="shared" si="285"/>
        <v>1.6442545460737534E-6</v>
      </c>
      <c r="L1515" s="13">
        <f t="shared" si="286"/>
        <v>0</v>
      </c>
      <c r="M1515" s="13">
        <f t="shared" si="291"/>
        <v>6.3726394481058487E-3</v>
      </c>
      <c r="N1515" s="13">
        <f t="shared" si="287"/>
        <v>3.9510364578256262E-3</v>
      </c>
      <c r="O1515" s="13">
        <f t="shared" si="288"/>
        <v>3.9510364578256262E-3</v>
      </c>
      <c r="Q1515">
        <v>25.579379086127961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6.2333064096598276</v>
      </c>
      <c r="G1516" s="13">
        <f t="shared" si="282"/>
        <v>0</v>
      </c>
      <c r="H1516" s="13">
        <f t="shared" si="283"/>
        <v>6.2333064096598276</v>
      </c>
      <c r="I1516" s="16">
        <f t="shared" si="290"/>
        <v>6.2333080539143735</v>
      </c>
      <c r="J1516" s="13">
        <f t="shared" si="284"/>
        <v>6.2260939567078637</v>
      </c>
      <c r="K1516" s="13">
        <f t="shared" si="285"/>
        <v>7.2140972065097841E-3</v>
      </c>
      <c r="L1516" s="13">
        <f t="shared" si="286"/>
        <v>0</v>
      </c>
      <c r="M1516" s="13">
        <f t="shared" si="291"/>
        <v>2.4216029902802225E-3</v>
      </c>
      <c r="N1516" s="13">
        <f t="shared" si="287"/>
        <v>1.501393853973738E-3</v>
      </c>
      <c r="O1516" s="13">
        <f t="shared" si="288"/>
        <v>1.501393853973738E-3</v>
      </c>
      <c r="Q1516">
        <v>26.161020000000011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0.47494071887281353</v>
      </c>
      <c r="G1517" s="13">
        <f t="shared" si="282"/>
        <v>0</v>
      </c>
      <c r="H1517" s="13">
        <f t="shared" si="283"/>
        <v>0.47494071887281353</v>
      </c>
      <c r="I1517" s="16">
        <f t="shared" si="290"/>
        <v>0.48215481607932331</v>
      </c>
      <c r="J1517" s="13">
        <f t="shared" si="284"/>
        <v>0.48215122366924235</v>
      </c>
      <c r="K1517" s="13">
        <f t="shared" si="285"/>
        <v>3.592410080965891E-6</v>
      </c>
      <c r="L1517" s="13">
        <f t="shared" si="286"/>
        <v>0</v>
      </c>
      <c r="M1517" s="13">
        <f t="shared" si="291"/>
        <v>9.202091363064845E-4</v>
      </c>
      <c r="N1517" s="13">
        <f t="shared" si="287"/>
        <v>5.7052966451002043E-4</v>
      </c>
      <c r="O1517" s="13">
        <f t="shared" si="288"/>
        <v>5.7052966451002043E-4</v>
      </c>
      <c r="Q1517">
        <v>25.64416695864238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11.478300243243099</v>
      </c>
      <c r="G1518" s="13">
        <f t="shared" si="282"/>
        <v>0</v>
      </c>
      <c r="H1518" s="13">
        <f t="shared" si="283"/>
        <v>11.478300243243099</v>
      </c>
      <c r="I1518" s="16">
        <f t="shared" si="290"/>
        <v>11.478303835653181</v>
      </c>
      <c r="J1518" s="13">
        <f t="shared" si="284"/>
        <v>11.43943880521617</v>
      </c>
      <c r="K1518" s="13">
        <f t="shared" si="285"/>
        <v>3.8865030437010617E-2</v>
      </c>
      <c r="L1518" s="13">
        <f t="shared" si="286"/>
        <v>0</v>
      </c>
      <c r="M1518" s="13">
        <f t="shared" si="291"/>
        <v>3.4967947179646408E-4</v>
      </c>
      <c r="N1518" s="13">
        <f t="shared" si="287"/>
        <v>2.1680127251380772E-4</v>
      </c>
      <c r="O1518" s="13">
        <f t="shared" si="288"/>
        <v>2.1680127251380772E-4</v>
      </c>
      <c r="Q1518">
        <v>27.210085163217329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17.658890401871229</v>
      </c>
      <c r="G1519" s="13">
        <f t="shared" si="282"/>
        <v>0</v>
      </c>
      <c r="H1519" s="13">
        <f t="shared" si="283"/>
        <v>17.658890401871229</v>
      </c>
      <c r="I1519" s="16">
        <f t="shared" si="290"/>
        <v>17.697755432308242</v>
      </c>
      <c r="J1519" s="13">
        <f t="shared" si="284"/>
        <v>17.454910672581995</v>
      </c>
      <c r="K1519" s="13">
        <f t="shared" si="285"/>
        <v>0.2428447597262462</v>
      </c>
      <c r="L1519" s="13">
        <f t="shared" si="286"/>
        <v>0</v>
      </c>
      <c r="M1519" s="13">
        <f t="shared" si="291"/>
        <v>1.3287819928265636E-4</v>
      </c>
      <c r="N1519" s="13">
        <f t="shared" si="287"/>
        <v>8.238448355524694E-5</v>
      </c>
      <c r="O1519" s="13">
        <f t="shared" si="288"/>
        <v>8.238448355524694E-5</v>
      </c>
      <c r="Q1519">
        <v>23.25710676848491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12.311025444447219</v>
      </c>
      <c r="G1520" s="13">
        <f t="shared" si="282"/>
        <v>0</v>
      </c>
      <c r="H1520" s="13">
        <f t="shared" si="283"/>
        <v>12.311025444447219</v>
      </c>
      <c r="I1520" s="16">
        <f t="shared" si="290"/>
        <v>12.553870204173466</v>
      </c>
      <c r="J1520" s="13">
        <f t="shared" si="284"/>
        <v>12.41791001326806</v>
      </c>
      <c r="K1520" s="13">
        <f t="shared" si="285"/>
        <v>0.13596019090540601</v>
      </c>
      <c r="L1520" s="13">
        <f t="shared" si="286"/>
        <v>0</v>
      </c>
      <c r="M1520" s="13">
        <f t="shared" si="291"/>
        <v>5.049371572740942E-5</v>
      </c>
      <c r="N1520" s="13">
        <f t="shared" si="287"/>
        <v>3.1306103750993841E-5</v>
      </c>
      <c r="O1520" s="13">
        <f t="shared" si="288"/>
        <v>3.1306103750993841E-5</v>
      </c>
      <c r="Q1520">
        <v>20.101300783037729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46.940897264785363</v>
      </c>
      <c r="G1521" s="13">
        <f t="shared" si="282"/>
        <v>2.1933819037646951</v>
      </c>
      <c r="H1521" s="13">
        <f t="shared" si="283"/>
        <v>44.747515361020668</v>
      </c>
      <c r="I1521" s="16">
        <f t="shared" si="290"/>
        <v>44.883475551926075</v>
      </c>
      <c r="J1521" s="13">
        <f t="shared" si="284"/>
        <v>36.053582413294762</v>
      </c>
      <c r="K1521" s="13">
        <f t="shared" si="285"/>
        <v>8.8298931386313129</v>
      </c>
      <c r="L1521" s="13">
        <f t="shared" si="286"/>
        <v>0</v>
      </c>
      <c r="M1521" s="13">
        <f t="shared" si="291"/>
        <v>1.9187611976415579E-5</v>
      </c>
      <c r="N1521" s="13">
        <f t="shared" si="287"/>
        <v>1.1896319425377659E-5</v>
      </c>
      <c r="O1521" s="13">
        <f t="shared" si="288"/>
        <v>2.1933938000841207</v>
      </c>
      <c r="Q1521">
        <v>15.3524772634046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45.084561770389222</v>
      </c>
      <c r="G1522" s="13">
        <f t="shared" si="282"/>
        <v>1.9858383890562255</v>
      </c>
      <c r="H1522" s="13">
        <f t="shared" si="283"/>
        <v>43.098723381332995</v>
      </c>
      <c r="I1522" s="16">
        <f t="shared" si="290"/>
        <v>51.928616519964308</v>
      </c>
      <c r="J1522" s="13">
        <f t="shared" si="284"/>
        <v>41.369586770654962</v>
      </c>
      <c r="K1522" s="13">
        <f t="shared" si="285"/>
        <v>10.559029749309346</v>
      </c>
      <c r="L1522" s="13">
        <f t="shared" si="286"/>
        <v>0</v>
      </c>
      <c r="M1522" s="13">
        <f t="shared" si="291"/>
        <v>7.2912925510379197E-6</v>
      </c>
      <c r="N1522" s="13">
        <f t="shared" si="287"/>
        <v>4.5206013816435098E-6</v>
      </c>
      <c r="O1522" s="13">
        <f t="shared" si="288"/>
        <v>1.9858429096576071</v>
      </c>
      <c r="Q1522">
        <v>17.10391557644208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41.78121270624181</v>
      </c>
      <c r="G1523" s="13">
        <f t="shared" si="282"/>
        <v>1.616514698833351</v>
      </c>
      <c r="H1523" s="13">
        <f t="shared" si="283"/>
        <v>40.164698007408461</v>
      </c>
      <c r="I1523" s="16">
        <f t="shared" si="290"/>
        <v>50.723727756717807</v>
      </c>
      <c r="J1523" s="13">
        <f t="shared" si="284"/>
        <v>40.783254484802661</v>
      </c>
      <c r="K1523" s="13">
        <f t="shared" si="285"/>
        <v>9.9404732719151454</v>
      </c>
      <c r="L1523" s="13">
        <f t="shared" si="286"/>
        <v>0</v>
      </c>
      <c r="M1523" s="13">
        <f t="shared" si="291"/>
        <v>2.7706911693944099E-6</v>
      </c>
      <c r="N1523" s="13">
        <f t="shared" si="287"/>
        <v>1.7178285250245342E-6</v>
      </c>
      <c r="O1523" s="13">
        <f t="shared" si="288"/>
        <v>1.616516416661876</v>
      </c>
      <c r="Q1523">
        <v>17.134085842941651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9.3934079685964456</v>
      </c>
      <c r="G1524" s="13">
        <f t="shared" si="282"/>
        <v>0</v>
      </c>
      <c r="H1524" s="13">
        <f t="shared" si="283"/>
        <v>9.3934079685964456</v>
      </c>
      <c r="I1524" s="16">
        <f t="shared" si="290"/>
        <v>19.333881240511591</v>
      </c>
      <c r="J1524" s="13">
        <f t="shared" si="284"/>
        <v>18.427522911757336</v>
      </c>
      <c r="K1524" s="13">
        <f t="shared" si="285"/>
        <v>0.90635832875425493</v>
      </c>
      <c r="L1524" s="13">
        <f t="shared" si="286"/>
        <v>0</v>
      </c>
      <c r="M1524" s="13">
        <f t="shared" si="291"/>
        <v>1.0528626443698757E-6</v>
      </c>
      <c r="N1524" s="13">
        <f t="shared" si="287"/>
        <v>6.5277483950932294E-7</v>
      </c>
      <c r="O1524" s="13">
        <f t="shared" si="288"/>
        <v>6.5277483950932294E-7</v>
      </c>
      <c r="Q1524">
        <v>15.43916859354839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27.844143651590301</v>
      </c>
      <c r="G1525" s="13">
        <f t="shared" si="282"/>
        <v>5.8311289444815735E-2</v>
      </c>
      <c r="H1525" s="13">
        <f t="shared" si="283"/>
        <v>27.785832362145484</v>
      </c>
      <c r="I1525" s="16">
        <f t="shared" si="290"/>
        <v>28.692190690899739</v>
      </c>
      <c r="J1525" s="13">
        <f t="shared" si="284"/>
        <v>27.053564363604405</v>
      </c>
      <c r="K1525" s="13">
        <f t="shared" si="285"/>
        <v>1.6386263272953343</v>
      </c>
      <c r="L1525" s="13">
        <f t="shared" si="286"/>
        <v>0</v>
      </c>
      <c r="M1525" s="13">
        <f t="shared" si="291"/>
        <v>4.0008780486055276E-7</v>
      </c>
      <c r="N1525" s="13">
        <f t="shared" si="287"/>
        <v>2.4805443901354269E-7</v>
      </c>
      <c r="O1525" s="13">
        <f t="shared" si="288"/>
        <v>5.8311537499254745E-2</v>
      </c>
      <c r="Q1525">
        <v>19.524197277012139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11.01723033732025</v>
      </c>
      <c r="G1526" s="13">
        <f t="shared" si="282"/>
        <v>0</v>
      </c>
      <c r="H1526" s="13">
        <f t="shared" si="283"/>
        <v>11.01723033732025</v>
      </c>
      <c r="I1526" s="16">
        <f t="shared" si="290"/>
        <v>12.655856664615584</v>
      </c>
      <c r="J1526" s="13">
        <f t="shared" si="284"/>
        <v>12.515136302441901</v>
      </c>
      <c r="K1526" s="13">
        <f t="shared" si="285"/>
        <v>0.140720362173683</v>
      </c>
      <c r="L1526" s="13">
        <f t="shared" si="286"/>
        <v>0</v>
      </c>
      <c r="M1526" s="13">
        <f t="shared" si="291"/>
        <v>1.5203336584701007E-7</v>
      </c>
      <c r="N1526" s="13">
        <f t="shared" si="287"/>
        <v>9.426068682514625E-8</v>
      </c>
      <c r="O1526" s="13">
        <f t="shared" si="288"/>
        <v>9.426068682514625E-8</v>
      </c>
      <c r="Q1526">
        <v>20.026629864658439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0.79147593480506484</v>
      </c>
      <c r="G1527" s="13">
        <f t="shared" si="282"/>
        <v>0</v>
      </c>
      <c r="H1527" s="13">
        <f t="shared" si="283"/>
        <v>0.79147593480506484</v>
      </c>
      <c r="I1527" s="16">
        <f t="shared" si="290"/>
        <v>0.93219629697874784</v>
      </c>
      <c r="J1527" s="13">
        <f t="shared" si="284"/>
        <v>0.9321641443035853</v>
      </c>
      <c r="K1527" s="13">
        <f t="shared" si="285"/>
        <v>3.2152675162544497E-5</v>
      </c>
      <c r="L1527" s="13">
        <f t="shared" si="286"/>
        <v>0</v>
      </c>
      <c r="M1527" s="13">
        <f t="shared" si="291"/>
        <v>5.7772679021863824E-8</v>
      </c>
      <c r="N1527" s="13">
        <f t="shared" si="287"/>
        <v>3.5819060993555569E-8</v>
      </c>
      <c r="O1527" s="13">
        <f t="shared" si="288"/>
        <v>3.5819060993555569E-8</v>
      </c>
      <c r="Q1527">
        <v>24.10868067029271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1.237628340003496</v>
      </c>
      <c r="G1528" s="13">
        <f t="shared" si="282"/>
        <v>0</v>
      </c>
      <c r="H1528" s="13">
        <f t="shared" si="283"/>
        <v>1.237628340003496</v>
      </c>
      <c r="I1528" s="16">
        <f t="shared" si="290"/>
        <v>1.2376604926786585</v>
      </c>
      <c r="J1528" s="13">
        <f t="shared" si="284"/>
        <v>1.2376216927779795</v>
      </c>
      <c r="K1528" s="13">
        <f t="shared" si="285"/>
        <v>3.8799900679009625E-5</v>
      </c>
      <c r="L1528" s="13">
        <f t="shared" si="286"/>
        <v>0</v>
      </c>
      <c r="M1528" s="13">
        <f t="shared" si="291"/>
        <v>2.1953618028308255E-8</v>
      </c>
      <c r="N1528" s="13">
        <f t="shared" si="287"/>
        <v>1.3611243177551117E-8</v>
      </c>
      <c r="O1528" s="13">
        <f t="shared" si="288"/>
        <v>1.3611243177551117E-8</v>
      </c>
      <c r="Q1528">
        <v>28.923228000000009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3.2557796917348512</v>
      </c>
      <c r="G1529" s="13">
        <f t="shared" si="282"/>
        <v>0</v>
      </c>
      <c r="H1529" s="13">
        <f t="shared" si="283"/>
        <v>3.2557796917348512</v>
      </c>
      <c r="I1529" s="16">
        <f t="shared" si="290"/>
        <v>3.2558184916355302</v>
      </c>
      <c r="J1529" s="13">
        <f t="shared" si="284"/>
        <v>3.2549726949480409</v>
      </c>
      <c r="K1529" s="13">
        <f t="shared" si="285"/>
        <v>8.4579668748929748E-4</v>
      </c>
      <c r="L1529" s="13">
        <f t="shared" si="286"/>
        <v>0</v>
      </c>
      <c r="M1529" s="13">
        <f t="shared" si="291"/>
        <v>8.3423748507571373E-9</v>
      </c>
      <c r="N1529" s="13">
        <f t="shared" si="287"/>
        <v>5.1722724074694251E-9</v>
      </c>
      <c r="O1529" s="13">
        <f t="shared" si="288"/>
        <v>5.1722724074694251E-9</v>
      </c>
      <c r="Q1529">
        <v>27.59216815397625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7.1428569999999999E-3</v>
      </c>
      <c r="G1530" s="13">
        <f t="shared" si="282"/>
        <v>0</v>
      </c>
      <c r="H1530" s="13">
        <f t="shared" si="283"/>
        <v>7.1428569999999999E-3</v>
      </c>
      <c r="I1530" s="16">
        <f t="shared" si="290"/>
        <v>7.9886536874892965E-3</v>
      </c>
      <c r="J1530" s="13">
        <f t="shared" si="284"/>
        <v>7.9886536716727765E-3</v>
      </c>
      <c r="K1530" s="13">
        <f t="shared" si="285"/>
        <v>1.5816519968736564E-11</v>
      </c>
      <c r="L1530" s="13">
        <f t="shared" si="286"/>
        <v>0</v>
      </c>
      <c r="M1530" s="13">
        <f t="shared" si="291"/>
        <v>3.1701024432877122E-9</v>
      </c>
      <c r="N1530" s="13">
        <f t="shared" si="287"/>
        <v>1.9654635148383817E-9</v>
      </c>
      <c r="O1530" s="13">
        <f t="shared" si="288"/>
        <v>1.9654635148383817E-9</v>
      </c>
      <c r="Q1530">
        <v>25.87931040735425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33.269199773934147</v>
      </c>
      <c r="G1531" s="13">
        <f t="shared" si="282"/>
        <v>0.66484777949248597</v>
      </c>
      <c r="H1531" s="13">
        <f t="shared" si="283"/>
        <v>32.604351994441664</v>
      </c>
      <c r="I1531" s="16">
        <f t="shared" si="290"/>
        <v>32.604351994457481</v>
      </c>
      <c r="J1531" s="13">
        <f t="shared" si="284"/>
        <v>31.361563141369846</v>
      </c>
      <c r="K1531" s="13">
        <f t="shared" si="285"/>
        <v>1.2427888530876352</v>
      </c>
      <c r="L1531" s="13">
        <f t="shared" si="286"/>
        <v>0</v>
      </c>
      <c r="M1531" s="13">
        <f t="shared" si="291"/>
        <v>1.2046389284493305E-9</v>
      </c>
      <c r="N1531" s="13">
        <f t="shared" si="287"/>
        <v>7.4687613563858494E-10</v>
      </c>
      <c r="O1531" s="13">
        <f t="shared" si="288"/>
        <v>0.66484778023936209</v>
      </c>
      <c r="Q1531">
        <v>24.417435582253599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29.246325187826208</v>
      </c>
      <c r="G1532" s="13">
        <f t="shared" si="282"/>
        <v>0.21507911787250358</v>
      </c>
      <c r="H1532" s="13">
        <f t="shared" si="283"/>
        <v>29.031246069953706</v>
      </c>
      <c r="I1532" s="16">
        <f t="shared" si="290"/>
        <v>30.274034923041341</v>
      </c>
      <c r="J1532" s="13">
        <f t="shared" si="284"/>
        <v>28.480780491199987</v>
      </c>
      <c r="K1532" s="13">
        <f t="shared" si="285"/>
        <v>1.7932544318413548</v>
      </c>
      <c r="L1532" s="13">
        <f t="shared" si="286"/>
        <v>0</v>
      </c>
      <c r="M1532" s="13">
        <f t="shared" si="291"/>
        <v>4.5776279281074556E-10</v>
      </c>
      <c r="N1532" s="13">
        <f t="shared" si="287"/>
        <v>2.8381293154266222E-10</v>
      </c>
      <c r="O1532" s="13">
        <f t="shared" si="288"/>
        <v>0.21507911815631653</v>
      </c>
      <c r="Q1532">
        <v>20.00000710575965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57.035529365172088</v>
      </c>
      <c r="G1533" s="13">
        <f t="shared" si="282"/>
        <v>3.3219900848439021</v>
      </c>
      <c r="H1533" s="13">
        <f t="shared" si="283"/>
        <v>53.713539280328185</v>
      </c>
      <c r="I1533" s="16">
        <f t="shared" si="290"/>
        <v>55.506793712169539</v>
      </c>
      <c r="J1533" s="13">
        <f t="shared" si="284"/>
        <v>43.058934939841002</v>
      </c>
      <c r="K1533" s="13">
        <f t="shared" si="285"/>
        <v>12.447858772328537</v>
      </c>
      <c r="L1533" s="13">
        <f t="shared" si="286"/>
        <v>1.3156061037129263</v>
      </c>
      <c r="M1533" s="13">
        <f t="shared" si="291"/>
        <v>1.315606103886876</v>
      </c>
      <c r="N1533" s="13">
        <f t="shared" si="287"/>
        <v>0.8156757844098631</v>
      </c>
      <c r="O1533" s="13">
        <f t="shared" si="288"/>
        <v>4.1376658692537651</v>
      </c>
      <c r="Q1533">
        <v>17.060108077384591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39.256858505761564</v>
      </c>
      <c r="G1534" s="13">
        <f t="shared" si="282"/>
        <v>1.3342848192031145</v>
      </c>
      <c r="H1534" s="13">
        <f t="shared" si="283"/>
        <v>37.922573686558451</v>
      </c>
      <c r="I1534" s="16">
        <f t="shared" si="290"/>
        <v>49.054826355174065</v>
      </c>
      <c r="J1534" s="13">
        <f t="shared" si="284"/>
        <v>36.826552091376819</v>
      </c>
      <c r="K1534" s="13">
        <f t="shared" si="285"/>
        <v>12.228274263797246</v>
      </c>
      <c r="L1534" s="13">
        <f t="shared" si="286"/>
        <v>1.0944070379757762</v>
      </c>
      <c r="M1534" s="13">
        <f t="shared" si="291"/>
        <v>1.5943373574527895</v>
      </c>
      <c r="N1534" s="13">
        <f t="shared" si="287"/>
        <v>0.98848916162072942</v>
      </c>
      <c r="O1534" s="13">
        <f t="shared" si="288"/>
        <v>2.3227739808238441</v>
      </c>
      <c r="Q1534">
        <v>14.167405283016141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11.63244651954165</v>
      </c>
      <c r="G1535" s="13">
        <f t="shared" si="282"/>
        <v>0</v>
      </c>
      <c r="H1535" s="13">
        <f t="shared" si="283"/>
        <v>11.63244651954165</v>
      </c>
      <c r="I1535" s="16">
        <f t="shared" si="290"/>
        <v>22.766313745363121</v>
      </c>
      <c r="J1535" s="13">
        <f t="shared" si="284"/>
        <v>21.084075810964528</v>
      </c>
      <c r="K1535" s="13">
        <f t="shared" si="285"/>
        <v>1.6822379343985929</v>
      </c>
      <c r="L1535" s="13">
        <f t="shared" si="286"/>
        <v>0</v>
      </c>
      <c r="M1535" s="13">
        <f t="shared" si="291"/>
        <v>0.60584819583206007</v>
      </c>
      <c r="N1535" s="13">
        <f t="shared" si="287"/>
        <v>0.37562588141587722</v>
      </c>
      <c r="O1535" s="13">
        <f t="shared" si="288"/>
        <v>0.37562588141587722</v>
      </c>
      <c r="Q1535">
        <v>14.20420659354839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25.62133765674194</v>
      </c>
      <c r="G1536" s="13">
        <f t="shared" si="282"/>
        <v>0</v>
      </c>
      <c r="H1536" s="13">
        <f t="shared" si="283"/>
        <v>25.62133765674194</v>
      </c>
      <c r="I1536" s="16">
        <f t="shared" si="290"/>
        <v>27.303575591140532</v>
      </c>
      <c r="J1536" s="13">
        <f t="shared" si="284"/>
        <v>25.464102358677629</v>
      </c>
      <c r="K1536" s="13">
        <f t="shared" si="285"/>
        <v>1.839473232462904</v>
      </c>
      <c r="L1536" s="13">
        <f t="shared" si="286"/>
        <v>0</v>
      </c>
      <c r="M1536" s="13">
        <f t="shared" si="291"/>
        <v>0.23022231441618285</v>
      </c>
      <c r="N1536" s="13">
        <f t="shared" si="287"/>
        <v>0.14273783493803335</v>
      </c>
      <c r="O1536" s="13">
        <f t="shared" si="288"/>
        <v>0.14273783493803335</v>
      </c>
      <c r="Q1536">
        <v>17.53754794207341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25.6008676581171</v>
      </c>
      <c r="G1537" s="13">
        <f t="shared" si="282"/>
        <v>0</v>
      </c>
      <c r="H1537" s="13">
        <f t="shared" si="283"/>
        <v>25.6008676581171</v>
      </c>
      <c r="I1537" s="16">
        <f t="shared" si="290"/>
        <v>27.440340890580003</v>
      </c>
      <c r="J1537" s="13">
        <f t="shared" si="284"/>
        <v>26.377362957343639</v>
      </c>
      <c r="K1537" s="13">
        <f t="shared" si="285"/>
        <v>1.0629779332363647</v>
      </c>
      <c r="L1537" s="13">
        <f t="shared" si="286"/>
        <v>0</v>
      </c>
      <c r="M1537" s="13">
        <f t="shared" si="291"/>
        <v>8.7484479478149496E-2</v>
      </c>
      <c r="N1537" s="13">
        <f t="shared" si="287"/>
        <v>5.4240377276452686E-2</v>
      </c>
      <c r="O1537" s="13">
        <f t="shared" si="288"/>
        <v>5.4240377276452686E-2</v>
      </c>
      <c r="Q1537">
        <v>21.842329742861899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1.752478311820177</v>
      </c>
      <c r="G1538" s="13">
        <f t="shared" si="282"/>
        <v>0</v>
      </c>
      <c r="H1538" s="13">
        <f t="shared" si="283"/>
        <v>1.752478311820177</v>
      </c>
      <c r="I1538" s="16">
        <f t="shared" si="290"/>
        <v>2.8154562450565415</v>
      </c>
      <c r="J1538" s="13">
        <f t="shared" si="284"/>
        <v>2.8143833074802811</v>
      </c>
      <c r="K1538" s="13">
        <f t="shared" si="285"/>
        <v>1.0729375762603688E-3</v>
      </c>
      <c r="L1538" s="13">
        <f t="shared" si="286"/>
        <v>0</v>
      </c>
      <c r="M1538" s="13">
        <f t="shared" si="291"/>
        <v>3.324410220169681E-2</v>
      </c>
      <c r="N1538" s="13">
        <f t="shared" si="287"/>
        <v>2.0611343365052021E-2</v>
      </c>
      <c r="O1538" s="13">
        <f t="shared" si="288"/>
        <v>2.0611343365052021E-2</v>
      </c>
      <c r="Q1538">
        <v>22.74009064275366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0.11543017140279691</v>
      </c>
      <c r="G1539" s="13">
        <f t="shared" si="282"/>
        <v>0</v>
      </c>
      <c r="H1539" s="13">
        <f t="shared" si="283"/>
        <v>0.11543017140279691</v>
      </c>
      <c r="I1539" s="16">
        <f t="shared" si="290"/>
        <v>0.11650310897905727</v>
      </c>
      <c r="J1539" s="13">
        <f t="shared" si="284"/>
        <v>0.1165030561303385</v>
      </c>
      <c r="K1539" s="13">
        <f t="shared" si="285"/>
        <v>5.2848718776199455E-8</v>
      </c>
      <c r="L1539" s="13">
        <f t="shared" si="286"/>
        <v>0</v>
      </c>
      <c r="M1539" s="13">
        <f t="shared" si="291"/>
        <v>1.2632758836644789E-2</v>
      </c>
      <c r="N1539" s="13">
        <f t="shared" si="287"/>
        <v>7.832310478719769E-3</v>
      </c>
      <c r="O1539" s="13">
        <f t="shared" si="288"/>
        <v>7.832310478719769E-3</v>
      </c>
      <c r="Q1539">
        <v>25.3422521504841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1.046216441638939</v>
      </c>
      <c r="G1540" s="13">
        <f t="shared" si="282"/>
        <v>0</v>
      </c>
      <c r="H1540" s="13">
        <f t="shared" si="283"/>
        <v>1.046216441638939</v>
      </c>
      <c r="I1540" s="16">
        <f t="shared" si="290"/>
        <v>1.0462164944876577</v>
      </c>
      <c r="J1540" s="13">
        <f t="shared" si="284"/>
        <v>1.0461872206893041</v>
      </c>
      <c r="K1540" s="13">
        <f t="shared" si="285"/>
        <v>2.9273798353601777E-5</v>
      </c>
      <c r="L1540" s="13">
        <f t="shared" si="286"/>
        <v>0</v>
      </c>
      <c r="M1540" s="13">
        <f t="shared" si="291"/>
        <v>4.80044835792502E-3</v>
      </c>
      <c r="N1540" s="13">
        <f t="shared" si="287"/>
        <v>2.9762779819135126E-3</v>
      </c>
      <c r="O1540" s="13">
        <f t="shared" si="288"/>
        <v>2.9762779819135126E-3</v>
      </c>
      <c r="Q1540">
        <v>27.285848017703572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74.426253063922601</v>
      </c>
      <c r="G1541" s="13">
        <f t="shared" si="282"/>
        <v>5.2663217698535973</v>
      </c>
      <c r="H1541" s="13">
        <f t="shared" si="283"/>
        <v>69.159931294068997</v>
      </c>
      <c r="I1541" s="16">
        <f t="shared" si="290"/>
        <v>69.159960567867344</v>
      </c>
      <c r="J1541" s="13">
        <f t="shared" si="284"/>
        <v>61.02821315258479</v>
      </c>
      <c r="K1541" s="13">
        <f t="shared" si="285"/>
        <v>8.131747415282554</v>
      </c>
      <c r="L1541" s="13">
        <f t="shared" si="286"/>
        <v>0</v>
      </c>
      <c r="M1541" s="13">
        <f t="shared" si="291"/>
        <v>1.8241703760115075E-3</v>
      </c>
      <c r="N1541" s="13">
        <f t="shared" si="287"/>
        <v>1.1309856331271346E-3</v>
      </c>
      <c r="O1541" s="13">
        <f t="shared" si="288"/>
        <v>5.2674527554867243</v>
      </c>
      <c r="Q1541">
        <v>26.19147700000001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11.20017508870176</v>
      </c>
      <c r="G1542" s="13">
        <f t="shared" ref="G1542:G1605" si="293">IF((F1542-$J$2)&gt;0,$I$2*(F1542-$J$2),0)</f>
        <v>0</v>
      </c>
      <c r="H1542" s="13">
        <f t="shared" ref="H1542:H1605" si="294">F1542-G1542</f>
        <v>11.20017508870176</v>
      </c>
      <c r="I1542" s="16">
        <f t="shared" si="290"/>
        <v>19.331922503984316</v>
      </c>
      <c r="J1542" s="13">
        <f t="shared" ref="J1542:J1605" si="295">I1542/SQRT(1+(I1542/($K$2*(300+(25*Q1542)+0.05*(Q1542)^3)))^2)</f>
        <v>19.135159091396748</v>
      </c>
      <c r="K1542" s="13">
        <f t="shared" ref="K1542:K1605" si="296">I1542-J1542</f>
        <v>0.19676341258756835</v>
      </c>
      <c r="L1542" s="13">
        <f t="shared" ref="L1542:L1605" si="297">IF(K1542&gt;$N$2,(K1542-$N$2)/$L$2,0)</f>
        <v>0</v>
      </c>
      <c r="M1542" s="13">
        <f t="shared" si="291"/>
        <v>6.9318474288437284E-4</v>
      </c>
      <c r="N1542" s="13">
        <f t="shared" ref="N1542:N1605" si="298">$M$2*M1542</f>
        <v>4.2977454058831116E-4</v>
      </c>
      <c r="O1542" s="13">
        <f t="shared" ref="O1542:O1605" si="299">N1542+G1542</f>
        <v>4.2977454058831116E-4</v>
      </c>
      <c r="Q1542">
        <v>26.71240091863281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0.114285714</v>
      </c>
      <c r="G1543" s="13">
        <f t="shared" si="293"/>
        <v>0</v>
      </c>
      <c r="H1543" s="13">
        <f t="shared" si="294"/>
        <v>0.114285714</v>
      </c>
      <c r="I1543" s="16">
        <f t="shared" ref="I1543:I1606" si="301">H1543+K1542-L1542</f>
        <v>0.31104912658756834</v>
      </c>
      <c r="J1543" s="13">
        <f t="shared" si="295"/>
        <v>0.31104811496595824</v>
      </c>
      <c r="K1543" s="13">
        <f t="shared" si="296"/>
        <v>1.0116216100919395E-6</v>
      </c>
      <c r="L1543" s="13">
        <f t="shared" si="297"/>
        <v>0</v>
      </c>
      <c r="M1543" s="13">
        <f t="shared" ref="M1543:M1606" si="302">L1543+M1542-N1542</f>
        <v>2.6341020229606168E-4</v>
      </c>
      <c r="N1543" s="13">
        <f t="shared" si="298"/>
        <v>1.6331432542355823E-4</v>
      </c>
      <c r="O1543" s="13">
        <f t="shared" si="299"/>
        <v>1.6331432542355823E-4</v>
      </c>
      <c r="Q1543">
        <v>25.30062557971214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48.787733429420683</v>
      </c>
      <c r="G1544" s="13">
        <f t="shared" si="293"/>
        <v>2.3998633667632836</v>
      </c>
      <c r="H1544" s="13">
        <f t="shared" si="294"/>
        <v>46.387870062657399</v>
      </c>
      <c r="I1544" s="16">
        <f t="shared" si="301"/>
        <v>46.387871074279012</v>
      </c>
      <c r="J1544" s="13">
        <f t="shared" si="295"/>
        <v>40.668134886300791</v>
      </c>
      <c r="K1544" s="13">
        <f t="shared" si="296"/>
        <v>5.7197361879782207</v>
      </c>
      <c r="L1544" s="13">
        <f t="shared" si="297"/>
        <v>0</v>
      </c>
      <c r="M1544" s="13">
        <f t="shared" si="302"/>
        <v>1.0009587687250345E-4</v>
      </c>
      <c r="N1544" s="13">
        <f t="shared" si="298"/>
        <v>6.2059443660952143E-5</v>
      </c>
      <c r="O1544" s="13">
        <f t="shared" si="299"/>
        <v>2.3999254262069445</v>
      </c>
      <c r="Q1544">
        <v>20.090762346224011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9.3543157921029856</v>
      </c>
      <c r="G1545" s="13">
        <f t="shared" si="293"/>
        <v>0</v>
      </c>
      <c r="H1545" s="13">
        <f t="shared" si="294"/>
        <v>9.3543157921029856</v>
      </c>
      <c r="I1545" s="16">
        <f t="shared" si="301"/>
        <v>15.074051980081206</v>
      </c>
      <c r="J1545" s="13">
        <f t="shared" si="295"/>
        <v>14.641361990581002</v>
      </c>
      <c r="K1545" s="13">
        <f t="shared" si="296"/>
        <v>0.43268998950020432</v>
      </c>
      <c r="L1545" s="13">
        <f t="shared" si="297"/>
        <v>0</v>
      </c>
      <c r="M1545" s="13">
        <f t="shared" si="302"/>
        <v>3.8036433211551308E-5</v>
      </c>
      <c r="N1545" s="13">
        <f t="shared" si="298"/>
        <v>2.3582588591161811E-5</v>
      </c>
      <c r="O1545" s="13">
        <f t="shared" si="299"/>
        <v>2.3582588591161811E-5</v>
      </c>
      <c r="Q1545">
        <v>15.59143259354839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8.3267015134325302</v>
      </c>
      <c r="G1546" s="13">
        <f t="shared" si="293"/>
        <v>0</v>
      </c>
      <c r="H1546" s="13">
        <f t="shared" si="294"/>
        <v>8.3267015134325302</v>
      </c>
      <c r="I1546" s="16">
        <f t="shared" si="301"/>
        <v>8.7593915029327345</v>
      </c>
      <c r="J1546" s="13">
        <f t="shared" si="295"/>
        <v>8.6975587620177546</v>
      </c>
      <c r="K1546" s="13">
        <f t="shared" si="296"/>
        <v>6.1832740914979922E-2</v>
      </c>
      <c r="L1546" s="13">
        <f t="shared" si="297"/>
        <v>0</v>
      </c>
      <c r="M1546" s="13">
        <f t="shared" si="302"/>
        <v>1.4453844620389496E-5</v>
      </c>
      <c r="N1546" s="13">
        <f t="shared" si="298"/>
        <v>8.9613836646414872E-6</v>
      </c>
      <c r="O1546" s="13">
        <f t="shared" si="299"/>
        <v>8.9613836646414872E-6</v>
      </c>
      <c r="Q1546">
        <v>18.0807689270443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17.28346490177287</v>
      </c>
      <c r="G1547" s="13">
        <f t="shared" si="293"/>
        <v>0</v>
      </c>
      <c r="H1547" s="13">
        <f t="shared" si="294"/>
        <v>17.28346490177287</v>
      </c>
      <c r="I1547" s="16">
        <f t="shared" si="301"/>
        <v>17.34529764268785</v>
      </c>
      <c r="J1547" s="13">
        <f t="shared" si="295"/>
        <v>17.018309455048691</v>
      </c>
      <c r="K1547" s="13">
        <f t="shared" si="296"/>
        <v>0.32698818763915938</v>
      </c>
      <c r="L1547" s="13">
        <f t="shared" si="297"/>
        <v>0</v>
      </c>
      <c r="M1547" s="13">
        <f t="shared" si="302"/>
        <v>5.4924609557480091E-6</v>
      </c>
      <c r="N1547" s="13">
        <f t="shared" si="298"/>
        <v>3.4053257925637659E-6</v>
      </c>
      <c r="O1547" s="13">
        <f t="shared" si="299"/>
        <v>3.4053257925637659E-6</v>
      </c>
      <c r="Q1547">
        <v>20.66663326838685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12.314201951566901</v>
      </c>
      <c r="G1548" s="13">
        <f t="shared" si="293"/>
        <v>0</v>
      </c>
      <c r="H1548" s="13">
        <f t="shared" si="294"/>
        <v>12.314201951566901</v>
      </c>
      <c r="I1548" s="16">
        <f t="shared" si="301"/>
        <v>12.64119013920606</v>
      </c>
      <c r="J1548" s="13">
        <f t="shared" si="295"/>
        <v>12.435808064708079</v>
      </c>
      <c r="K1548" s="13">
        <f t="shared" si="296"/>
        <v>0.20538207449798129</v>
      </c>
      <c r="L1548" s="13">
        <f t="shared" si="297"/>
        <v>0</v>
      </c>
      <c r="M1548" s="13">
        <f t="shared" si="302"/>
        <v>2.0871351631842433E-6</v>
      </c>
      <c r="N1548" s="13">
        <f t="shared" si="298"/>
        <v>1.2940238011742309E-6</v>
      </c>
      <c r="O1548" s="13">
        <f t="shared" si="299"/>
        <v>1.2940238011742309E-6</v>
      </c>
      <c r="Q1548">
        <v>17.273941452930611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0.11790230048189709</v>
      </c>
      <c r="G1549" s="13">
        <f t="shared" si="293"/>
        <v>0</v>
      </c>
      <c r="H1549" s="13">
        <f t="shared" si="294"/>
        <v>0.11790230048189709</v>
      </c>
      <c r="I1549" s="16">
        <f t="shared" si="301"/>
        <v>0.32328437497987839</v>
      </c>
      <c r="J1549" s="13">
        <f t="shared" si="295"/>
        <v>0.32328262493814774</v>
      </c>
      <c r="K1549" s="13">
        <f t="shared" si="296"/>
        <v>1.7500417306415272E-6</v>
      </c>
      <c r="L1549" s="13">
        <f t="shared" si="297"/>
        <v>0</v>
      </c>
      <c r="M1549" s="13">
        <f t="shared" si="302"/>
        <v>7.9311136201001236E-7</v>
      </c>
      <c r="N1549" s="13">
        <f t="shared" si="298"/>
        <v>4.9172904444620764E-7</v>
      </c>
      <c r="O1549" s="13">
        <f t="shared" si="299"/>
        <v>4.9172904444620764E-7</v>
      </c>
      <c r="Q1549">
        <v>22.215463113644649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1.9828421863460539</v>
      </c>
      <c r="G1550" s="13">
        <f t="shared" si="293"/>
        <v>0</v>
      </c>
      <c r="H1550" s="13">
        <f t="shared" si="294"/>
        <v>1.9828421863460539</v>
      </c>
      <c r="I1550" s="16">
        <f t="shared" si="301"/>
        <v>1.9828439363877846</v>
      </c>
      <c r="J1550" s="13">
        <f t="shared" si="295"/>
        <v>1.9825629341195319</v>
      </c>
      <c r="K1550" s="13">
        <f t="shared" si="296"/>
        <v>2.8100226825267249E-4</v>
      </c>
      <c r="L1550" s="13">
        <f t="shared" si="297"/>
        <v>0</v>
      </c>
      <c r="M1550" s="13">
        <f t="shared" si="302"/>
        <v>3.0138231756380472E-7</v>
      </c>
      <c r="N1550" s="13">
        <f t="shared" si="298"/>
        <v>1.8685703688955891E-7</v>
      </c>
      <c r="O1550" s="13">
        <f t="shared" si="299"/>
        <v>1.8685703688955891E-7</v>
      </c>
      <c r="Q1550">
        <v>24.797521796372411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2.6294728098345979</v>
      </c>
      <c r="G1551" s="13">
        <f t="shared" si="293"/>
        <v>0</v>
      </c>
      <c r="H1551" s="13">
        <f t="shared" si="294"/>
        <v>2.6294728098345979</v>
      </c>
      <c r="I1551" s="16">
        <f t="shared" si="301"/>
        <v>2.6297538121028508</v>
      </c>
      <c r="J1551" s="13">
        <f t="shared" si="295"/>
        <v>2.6290302598743711</v>
      </c>
      <c r="K1551" s="13">
        <f t="shared" si="296"/>
        <v>7.2355222847964029E-4</v>
      </c>
      <c r="L1551" s="13">
        <f t="shared" si="297"/>
        <v>0</v>
      </c>
      <c r="M1551" s="13">
        <f t="shared" si="302"/>
        <v>1.1452528067424581E-7</v>
      </c>
      <c r="N1551" s="13">
        <f t="shared" si="298"/>
        <v>7.1005674018032394E-8</v>
      </c>
      <c r="O1551" s="13">
        <f t="shared" si="299"/>
        <v>7.1005674018032394E-8</v>
      </c>
      <c r="Q1551">
        <v>24.089160053256371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2.1428571E-2</v>
      </c>
      <c r="G1552" s="13">
        <f t="shared" si="293"/>
        <v>0</v>
      </c>
      <c r="H1552" s="13">
        <f t="shared" si="294"/>
        <v>2.1428571E-2</v>
      </c>
      <c r="I1552" s="16">
        <f t="shared" si="301"/>
        <v>2.2152123228479641E-2</v>
      </c>
      <c r="J1552" s="13">
        <f t="shared" si="295"/>
        <v>2.2152122953255398E-2</v>
      </c>
      <c r="K1552" s="13">
        <f t="shared" si="296"/>
        <v>2.7522424270176593E-10</v>
      </c>
      <c r="L1552" s="13">
        <f t="shared" si="297"/>
        <v>0</v>
      </c>
      <c r="M1552" s="13">
        <f t="shared" si="302"/>
        <v>4.3519606656213413E-8</v>
      </c>
      <c r="N1552" s="13">
        <f t="shared" si="298"/>
        <v>2.6982156126852316E-8</v>
      </c>
      <c r="O1552" s="13">
        <f t="shared" si="299"/>
        <v>2.6982156126852316E-8</v>
      </c>
      <c r="Q1552">
        <v>27.35641652864819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2.3856659089157861</v>
      </c>
      <c r="G1553" s="13">
        <f t="shared" si="293"/>
        <v>0</v>
      </c>
      <c r="H1553" s="13">
        <f t="shared" si="294"/>
        <v>2.3856659089157861</v>
      </c>
      <c r="I1553" s="16">
        <f t="shared" si="301"/>
        <v>2.3856659091910104</v>
      </c>
      <c r="J1553" s="13">
        <f t="shared" si="295"/>
        <v>2.3852777958378244</v>
      </c>
      <c r="K1553" s="13">
        <f t="shared" si="296"/>
        <v>3.8811335318600371E-4</v>
      </c>
      <c r="L1553" s="13">
        <f t="shared" si="297"/>
        <v>0</v>
      </c>
      <c r="M1553" s="13">
        <f t="shared" si="302"/>
        <v>1.6537450529361098E-8</v>
      </c>
      <c r="N1553" s="13">
        <f t="shared" si="298"/>
        <v>1.0253219328203881E-8</v>
      </c>
      <c r="O1553" s="13">
        <f t="shared" si="299"/>
        <v>1.0253219328203881E-8</v>
      </c>
      <c r="Q1553">
        <v>26.470668000000011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0.7177987562206698</v>
      </c>
      <c r="G1554" s="13">
        <f t="shared" si="293"/>
        <v>0</v>
      </c>
      <c r="H1554" s="13">
        <f t="shared" si="294"/>
        <v>0.7177987562206698</v>
      </c>
      <c r="I1554" s="16">
        <f t="shared" si="301"/>
        <v>0.7181868695738558</v>
      </c>
      <c r="J1554" s="13">
        <f t="shared" si="295"/>
        <v>0.7181757606404775</v>
      </c>
      <c r="K1554" s="13">
        <f t="shared" si="296"/>
        <v>1.1108933378300989E-5</v>
      </c>
      <c r="L1554" s="13">
        <f t="shared" si="297"/>
        <v>0</v>
      </c>
      <c r="M1554" s="13">
        <f t="shared" si="302"/>
        <v>6.2842312011572169E-9</v>
      </c>
      <c r="N1554" s="13">
        <f t="shared" si="298"/>
        <v>3.8962233447174747E-9</v>
      </c>
      <c r="O1554" s="13">
        <f t="shared" si="299"/>
        <v>3.8962233447174747E-9</v>
      </c>
      <c r="Q1554">
        <v>26.12451180725262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13.940315808193951</v>
      </c>
      <c r="G1555" s="13">
        <f t="shared" si="293"/>
        <v>0</v>
      </c>
      <c r="H1555" s="13">
        <f t="shared" si="294"/>
        <v>13.940315808193951</v>
      </c>
      <c r="I1555" s="16">
        <f t="shared" si="301"/>
        <v>13.940326917127329</v>
      </c>
      <c r="J1555" s="13">
        <f t="shared" si="295"/>
        <v>13.809425435072546</v>
      </c>
      <c r="K1555" s="13">
        <f t="shared" si="296"/>
        <v>0.13090148205478336</v>
      </c>
      <c r="L1555" s="13">
        <f t="shared" si="297"/>
        <v>0</v>
      </c>
      <c r="M1555" s="13">
        <f t="shared" si="302"/>
        <v>2.3880078564397421E-9</v>
      </c>
      <c r="N1555" s="13">
        <f t="shared" si="298"/>
        <v>1.4805648709926402E-9</v>
      </c>
      <c r="O1555" s="13">
        <f t="shared" si="299"/>
        <v>1.4805648709926402E-9</v>
      </c>
      <c r="Q1555">
        <v>22.607699592648341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22.321390231915931</v>
      </c>
      <c r="G1556" s="13">
        <f t="shared" si="293"/>
        <v>0</v>
      </c>
      <c r="H1556" s="13">
        <f t="shared" si="294"/>
        <v>22.321390231915931</v>
      </c>
      <c r="I1556" s="16">
        <f t="shared" si="301"/>
        <v>22.452291713970716</v>
      </c>
      <c r="J1556" s="13">
        <f t="shared" si="295"/>
        <v>22.086562114054026</v>
      </c>
      <c r="K1556" s="13">
        <f t="shared" si="296"/>
        <v>0.36572959991669052</v>
      </c>
      <c r="L1556" s="13">
        <f t="shared" si="297"/>
        <v>0</v>
      </c>
      <c r="M1556" s="13">
        <f t="shared" si="302"/>
        <v>9.0744298544710196E-10</v>
      </c>
      <c r="N1556" s="13">
        <f t="shared" si="298"/>
        <v>5.6261465097720317E-10</v>
      </c>
      <c r="O1556" s="13">
        <f t="shared" si="299"/>
        <v>5.6261465097720317E-10</v>
      </c>
      <c r="Q1556">
        <v>25.407435805609619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73.862104093966806</v>
      </c>
      <c r="G1557" s="13">
        <f t="shared" si="293"/>
        <v>5.2032483327527919</v>
      </c>
      <c r="H1557" s="13">
        <f t="shared" si="294"/>
        <v>68.658855761214014</v>
      </c>
      <c r="I1557" s="16">
        <f t="shared" si="301"/>
        <v>69.024585361130704</v>
      </c>
      <c r="J1557" s="13">
        <f t="shared" si="295"/>
        <v>49.69198691674287</v>
      </c>
      <c r="K1557" s="13">
        <f t="shared" si="296"/>
        <v>19.332598444387834</v>
      </c>
      <c r="L1557" s="13">
        <f t="shared" si="297"/>
        <v>8.2509677714782761</v>
      </c>
      <c r="M1557" s="13">
        <f t="shared" si="302"/>
        <v>8.2509677718231043</v>
      </c>
      <c r="N1557" s="13">
        <f t="shared" si="298"/>
        <v>5.1156000185303245</v>
      </c>
      <c r="O1557" s="13">
        <f t="shared" si="299"/>
        <v>10.318848351283116</v>
      </c>
      <c r="Q1557">
        <v>17.74215779538703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46.279696226020192</v>
      </c>
      <c r="G1558" s="13">
        <f t="shared" si="293"/>
        <v>2.119457773170589</v>
      </c>
      <c r="H1558" s="13">
        <f t="shared" si="294"/>
        <v>44.160238452849605</v>
      </c>
      <c r="I1558" s="16">
        <f t="shared" si="301"/>
        <v>55.241869125759166</v>
      </c>
      <c r="J1558" s="13">
        <f t="shared" si="295"/>
        <v>42.918127580593776</v>
      </c>
      <c r="K1558" s="13">
        <f t="shared" si="296"/>
        <v>12.32374154516539</v>
      </c>
      <c r="L1558" s="13">
        <f t="shared" si="297"/>
        <v>1.1905762695319717</v>
      </c>
      <c r="M1558" s="13">
        <f t="shared" si="302"/>
        <v>4.3259440228247517</v>
      </c>
      <c r="N1558" s="13">
        <f t="shared" si="298"/>
        <v>2.6820852941513462</v>
      </c>
      <c r="O1558" s="13">
        <f t="shared" si="299"/>
        <v>4.8015430673219353</v>
      </c>
      <c r="Q1558">
        <v>17.046097593548389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17.89874832954856</v>
      </c>
      <c r="G1559" s="13">
        <f t="shared" si="293"/>
        <v>0</v>
      </c>
      <c r="H1559" s="13">
        <f t="shared" si="294"/>
        <v>17.89874832954856</v>
      </c>
      <c r="I1559" s="16">
        <f t="shared" si="301"/>
        <v>29.03191360518198</v>
      </c>
      <c r="J1559" s="13">
        <f t="shared" si="295"/>
        <v>27.144523944243812</v>
      </c>
      <c r="K1559" s="13">
        <f t="shared" si="296"/>
        <v>1.8873896609381688</v>
      </c>
      <c r="L1559" s="13">
        <f t="shared" si="297"/>
        <v>0</v>
      </c>
      <c r="M1559" s="13">
        <f t="shared" si="302"/>
        <v>1.6438587286734054</v>
      </c>
      <c r="N1559" s="13">
        <f t="shared" si="298"/>
        <v>1.0191924117775113</v>
      </c>
      <c r="O1559" s="13">
        <f t="shared" si="299"/>
        <v>1.0191924117775113</v>
      </c>
      <c r="Q1559">
        <v>18.685423858087461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18.35720474779745</v>
      </c>
      <c r="G1560" s="13">
        <f t="shared" si="293"/>
        <v>0</v>
      </c>
      <c r="H1560" s="13">
        <f t="shared" si="294"/>
        <v>18.35720474779745</v>
      </c>
      <c r="I1560" s="16">
        <f t="shared" si="301"/>
        <v>20.244594408735619</v>
      </c>
      <c r="J1560" s="13">
        <f t="shared" si="295"/>
        <v>19.483106607769827</v>
      </c>
      <c r="K1560" s="13">
        <f t="shared" si="296"/>
        <v>0.76148780096579216</v>
      </c>
      <c r="L1560" s="13">
        <f t="shared" si="297"/>
        <v>0</v>
      </c>
      <c r="M1560" s="13">
        <f t="shared" si="302"/>
        <v>0.62466631689589414</v>
      </c>
      <c r="N1560" s="13">
        <f t="shared" si="298"/>
        <v>0.38729311647545434</v>
      </c>
      <c r="O1560" s="13">
        <f t="shared" si="299"/>
        <v>0.38729311647545434</v>
      </c>
      <c r="Q1560">
        <v>17.764975415286319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0</v>
      </c>
      <c r="G1561" s="13">
        <f t="shared" si="293"/>
        <v>0</v>
      </c>
      <c r="H1561" s="13">
        <f t="shared" si="294"/>
        <v>0</v>
      </c>
      <c r="I1561" s="16">
        <f t="shared" si="301"/>
        <v>0.76148780096579216</v>
      </c>
      <c r="J1561" s="13">
        <f t="shared" si="295"/>
        <v>0.76146169134962449</v>
      </c>
      <c r="K1561" s="13">
        <f t="shared" si="296"/>
        <v>2.6109616167668825E-5</v>
      </c>
      <c r="L1561" s="13">
        <f t="shared" si="297"/>
        <v>0</v>
      </c>
      <c r="M1561" s="13">
        <f t="shared" si="302"/>
        <v>0.2373732004204398</v>
      </c>
      <c r="N1561" s="13">
        <f t="shared" si="298"/>
        <v>0.14717138426067267</v>
      </c>
      <c r="O1561" s="13">
        <f t="shared" si="299"/>
        <v>0.14717138426067267</v>
      </c>
      <c r="Q1561">
        <v>21.27785424206343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0.79627394865841694</v>
      </c>
      <c r="G1562" s="13">
        <f t="shared" si="293"/>
        <v>0</v>
      </c>
      <c r="H1562" s="13">
        <f t="shared" si="294"/>
        <v>0.79627394865841694</v>
      </c>
      <c r="I1562" s="16">
        <f t="shared" si="301"/>
        <v>0.79630005827458461</v>
      </c>
      <c r="J1562" s="13">
        <f t="shared" si="295"/>
        <v>0.79628628887245057</v>
      </c>
      <c r="K1562" s="13">
        <f t="shared" si="296"/>
        <v>1.3769402134045094E-5</v>
      </c>
      <c r="L1562" s="13">
        <f t="shared" si="297"/>
        <v>0</v>
      </c>
      <c r="M1562" s="13">
        <f t="shared" si="302"/>
        <v>9.0201816159767134E-2</v>
      </c>
      <c r="N1562" s="13">
        <f t="shared" si="298"/>
        <v>5.5925126019055624E-2</v>
      </c>
      <c r="O1562" s="13">
        <f t="shared" si="299"/>
        <v>5.5925126019055624E-2</v>
      </c>
      <c r="Q1562">
        <v>26.814500279300489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8.2790177635909554</v>
      </c>
      <c r="G1563" s="13">
        <f t="shared" si="293"/>
        <v>0</v>
      </c>
      <c r="H1563" s="13">
        <f t="shared" si="294"/>
        <v>8.2790177635909554</v>
      </c>
      <c r="I1563" s="16">
        <f t="shared" si="301"/>
        <v>8.2790315329930895</v>
      </c>
      <c r="J1563" s="13">
        <f t="shared" si="295"/>
        <v>8.2656248375561283</v>
      </c>
      <c r="K1563" s="13">
        <f t="shared" si="296"/>
        <v>1.3406695436961158E-2</v>
      </c>
      <c r="L1563" s="13">
        <f t="shared" si="297"/>
        <v>0</v>
      </c>
      <c r="M1563" s="13">
        <f t="shared" si="302"/>
        <v>3.427669014071151E-2</v>
      </c>
      <c r="N1563" s="13">
        <f t="shared" si="298"/>
        <v>2.1251547887241137E-2</v>
      </c>
      <c r="O1563" s="13">
        <f t="shared" si="299"/>
        <v>2.1251547887241137E-2</v>
      </c>
      <c r="Q1563">
        <v>27.845820347808811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5.8829844235061346</v>
      </c>
      <c r="G1564" s="13">
        <f t="shared" si="293"/>
        <v>0</v>
      </c>
      <c r="H1564" s="13">
        <f t="shared" si="294"/>
        <v>5.8829844235061346</v>
      </c>
      <c r="I1564" s="16">
        <f t="shared" si="301"/>
        <v>5.8963911189430958</v>
      </c>
      <c r="J1564" s="13">
        <f t="shared" si="295"/>
        <v>5.8916589456287962</v>
      </c>
      <c r="K1564" s="13">
        <f t="shared" si="296"/>
        <v>4.732173314299537E-3</v>
      </c>
      <c r="L1564" s="13">
        <f t="shared" si="297"/>
        <v>0</v>
      </c>
      <c r="M1564" s="13">
        <f t="shared" si="302"/>
        <v>1.3025142253470373E-2</v>
      </c>
      <c r="N1564" s="13">
        <f t="shared" si="298"/>
        <v>8.0755881971516317E-3</v>
      </c>
      <c r="O1564" s="13">
        <f t="shared" si="299"/>
        <v>8.0755881971516317E-3</v>
      </c>
      <c r="Q1564">
        <v>28.025468682299849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2.4893249805781961E-2</v>
      </c>
      <c r="G1565" s="13">
        <f t="shared" si="293"/>
        <v>0</v>
      </c>
      <c r="H1565" s="13">
        <f t="shared" si="294"/>
        <v>2.4893249805781961E-2</v>
      </c>
      <c r="I1565" s="16">
        <f t="shared" si="301"/>
        <v>2.9625423120081498E-2</v>
      </c>
      <c r="J1565" s="13">
        <f t="shared" si="295"/>
        <v>2.9625422473497909E-2</v>
      </c>
      <c r="K1565" s="13">
        <f t="shared" si="296"/>
        <v>6.4658358875369082E-10</v>
      </c>
      <c r="L1565" s="13">
        <f t="shared" si="297"/>
        <v>0</v>
      </c>
      <c r="M1565" s="13">
        <f t="shared" si="302"/>
        <v>4.9495540563187414E-3</v>
      </c>
      <c r="N1565" s="13">
        <f t="shared" si="298"/>
        <v>3.0687235149176196E-3</v>
      </c>
      <c r="O1565" s="13">
        <f t="shared" si="299"/>
        <v>3.0687235149176196E-3</v>
      </c>
      <c r="Q1565">
        <v>27.487998497061291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18.39142119743174</v>
      </c>
      <c r="G1566" s="13">
        <f t="shared" si="293"/>
        <v>0</v>
      </c>
      <c r="H1566" s="13">
        <f t="shared" si="294"/>
        <v>18.39142119743174</v>
      </c>
      <c r="I1566" s="16">
        <f t="shared" si="301"/>
        <v>18.391421198078323</v>
      </c>
      <c r="J1566" s="13">
        <f t="shared" si="295"/>
        <v>18.230285953553775</v>
      </c>
      <c r="K1566" s="13">
        <f t="shared" si="296"/>
        <v>0.16113524452454797</v>
      </c>
      <c r="L1566" s="13">
        <f t="shared" si="297"/>
        <v>0</v>
      </c>
      <c r="M1566" s="13">
        <f t="shared" si="302"/>
        <v>1.8808305414011219E-3</v>
      </c>
      <c r="N1566" s="13">
        <f t="shared" si="298"/>
        <v>1.1661149356686955E-3</v>
      </c>
      <c r="O1566" s="13">
        <f t="shared" si="299"/>
        <v>1.1661149356686955E-3</v>
      </c>
      <c r="Q1566">
        <v>27.093330000000009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4.7880219669956174</v>
      </c>
      <c r="G1567" s="13">
        <f t="shared" si="293"/>
        <v>0</v>
      </c>
      <c r="H1567" s="13">
        <f t="shared" si="294"/>
        <v>4.7880219669956174</v>
      </c>
      <c r="I1567" s="16">
        <f t="shared" si="301"/>
        <v>4.9491572115201654</v>
      </c>
      <c r="J1567" s="13">
        <f t="shared" si="295"/>
        <v>4.9446834729997784</v>
      </c>
      <c r="K1567" s="13">
        <f t="shared" si="296"/>
        <v>4.4737385203870161E-3</v>
      </c>
      <c r="L1567" s="13">
        <f t="shared" si="297"/>
        <v>0</v>
      </c>
      <c r="M1567" s="13">
        <f t="shared" si="302"/>
        <v>7.1471560573242634E-4</v>
      </c>
      <c r="N1567" s="13">
        <f t="shared" si="298"/>
        <v>4.4312367555410432E-4</v>
      </c>
      <c r="O1567" s="13">
        <f t="shared" si="299"/>
        <v>4.4312367555410432E-4</v>
      </c>
      <c r="Q1567">
        <v>24.620356577055009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57.053374678661648</v>
      </c>
      <c r="G1568" s="13">
        <f t="shared" si="293"/>
        <v>3.323985240942505</v>
      </c>
      <c r="H1568" s="13">
        <f t="shared" si="294"/>
        <v>53.729389437719142</v>
      </c>
      <c r="I1568" s="16">
        <f t="shared" si="301"/>
        <v>53.733863176239531</v>
      </c>
      <c r="J1568" s="13">
        <f t="shared" si="295"/>
        <v>46.344729743500139</v>
      </c>
      <c r="K1568" s="13">
        <f t="shared" si="296"/>
        <v>7.389133432739392</v>
      </c>
      <c r="L1568" s="13">
        <f t="shared" si="297"/>
        <v>0</v>
      </c>
      <c r="M1568" s="13">
        <f t="shared" si="302"/>
        <v>2.7159193017832202E-4</v>
      </c>
      <c r="N1568" s="13">
        <f t="shared" si="298"/>
        <v>1.6838699671055965E-4</v>
      </c>
      <c r="O1568" s="13">
        <f t="shared" si="299"/>
        <v>3.3241536279392156</v>
      </c>
      <c r="Q1568">
        <v>21.21968414190772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31.864940547050821</v>
      </c>
      <c r="G1569" s="13">
        <f t="shared" si="293"/>
        <v>0.50784765942315047</v>
      </c>
      <c r="H1569" s="13">
        <f t="shared" si="294"/>
        <v>31.357092887627672</v>
      </c>
      <c r="I1569" s="16">
        <f t="shared" si="301"/>
        <v>38.746226320367064</v>
      </c>
      <c r="J1569" s="13">
        <f t="shared" si="295"/>
        <v>31.295211918972957</v>
      </c>
      <c r="K1569" s="13">
        <f t="shared" si="296"/>
        <v>7.451014401394108</v>
      </c>
      <c r="L1569" s="13">
        <f t="shared" si="297"/>
        <v>0</v>
      </c>
      <c r="M1569" s="13">
        <f t="shared" si="302"/>
        <v>1.0320493346776237E-4</v>
      </c>
      <c r="N1569" s="13">
        <f t="shared" si="298"/>
        <v>6.3987058750012663E-5</v>
      </c>
      <c r="O1569" s="13">
        <f t="shared" si="299"/>
        <v>0.50791164648190046</v>
      </c>
      <c r="Q1569">
        <v>13.45696759354839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22.032370098020909</v>
      </c>
      <c r="G1570" s="13">
        <f t="shared" si="293"/>
        <v>0</v>
      </c>
      <c r="H1570" s="13">
        <f t="shared" si="294"/>
        <v>22.032370098020909</v>
      </c>
      <c r="I1570" s="16">
        <f t="shared" si="301"/>
        <v>29.483384499415017</v>
      </c>
      <c r="J1570" s="13">
        <f t="shared" si="295"/>
        <v>27.202016567580788</v>
      </c>
      <c r="K1570" s="13">
        <f t="shared" si="296"/>
        <v>2.2813679318342288</v>
      </c>
      <c r="L1570" s="13">
        <f t="shared" si="297"/>
        <v>0</v>
      </c>
      <c r="M1570" s="13">
        <f t="shared" si="302"/>
        <v>3.9217874717749704E-5</v>
      </c>
      <c r="N1570" s="13">
        <f t="shared" si="298"/>
        <v>2.4315082325004815E-5</v>
      </c>
      <c r="O1570" s="13">
        <f t="shared" si="299"/>
        <v>2.4315082325004815E-5</v>
      </c>
      <c r="Q1570">
        <v>17.528671424148989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70.476047916684792</v>
      </c>
      <c r="G1571" s="13">
        <f t="shared" si="293"/>
        <v>4.8246777553141289</v>
      </c>
      <c r="H1571" s="13">
        <f t="shared" si="294"/>
        <v>65.651370161370664</v>
      </c>
      <c r="I1571" s="16">
        <f t="shared" si="301"/>
        <v>67.93273809320489</v>
      </c>
      <c r="J1571" s="13">
        <f t="shared" si="295"/>
        <v>49.974173187961995</v>
      </c>
      <c r="K1571" s="13">
        <f t="shared" si="296"/>
        <v>17.958564905242895</v>
      </c>
      <c r="L1571" s="13">
        <f t="shared" si="297"/>
        <v>6.8668312621076284</v>
      </c>
      <c r="M1571" s="13">
        <f t="shared" si="302"/>
        <v>6.8668461649000205</v>
      </c>
      <c r="N1571" s="13">
        <f t="shared" si="298"/>
        <v>4.2574446222380127</v>
      </c>
      <c r="O1571" s="13">
        <f t="shared" si="299"/>
        <v>9.0821223775521425</v>
      </c>
      <c r="Q1571">
        <v>18.166815907631591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95.199108297393309</v>
      </c>
      <c r="G1572" s="13">
        <f t="shared" si="293"/>
        <v>7.5887852462561609</v>
      </c>
      <c r="H1572" s="13">
        <f t="shared" si="294"/>
        <v>87.610323051137144</v>
      </c>
      <c r="I1572" s="16">
        <f t="shared" si="301"/>
        <v>98.702056694272414</v>
      </c>
      <c r="J1572" s="13">
        <f t="shared" si="295"/>
        <v>55.889013428889704</v>
      </c>
      <c r="K1572" s="13">
        <f t="shared" si="296"/>
        <v>42.81304326538271</v>
      </c>
      <c r="L1572" s="13">
        <f t="shared" si="297"/>
        <v>31.904059204185788</v>
      </c>
      <c r="M1572" s="13">
        <f t="shared" si="302"/>
        <v>34.513460746847798</v>
      </c>
      <c r="N1572" s="13">
        <f t="shared" si="298"/>
        <v>21.398345663045635</v>
      </c>
      <c r="O1572" s="13">
        <f t="shared" si="299"/>
        <v>28.987130909301797</v>
      </c>
      <c r="Q1572">
        <v>16.970951185158949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0.50702789150104477</v>
      </c>
      <c r="G1573" s="13">
        <f t="shared" si="293"/>
        <v>0</v>
      </c>
      <c r="H1573" s="13">
        <f t="shared" si="294"/>
        <v>0.50702789150104477</v>
      </c>
      <c r="I1573" s="16">
        <f t="shared" si="301"/>
        <v>11.416011952697968</v>
      </c>
      <c r="J1573" s="13">
        <f t="shared" si="295"/>
        <v>11.295536474743598</v>
      </c>
      <c r="K1573" s="13">
        <f t="shared" si="296"/>
        <v>0.12047547795437019</v>
      </c>
      <c r="L1573" s="13">
        <f t="shared" si="297"/>
        <v>0</v>
      </c>
      <c r="M1573" s="13">
        <f t="shared" si="302"/>
        <v>13.115115083802163</v>
      </c>
      <c r="N1573" s="13">
        <f t="shared" si="298"/>
        <v>8.1313713519573412</v>
      </c>
      <c r="O1573" s="13">
        <f t="shared" si="299"/>
        <v>8.1313713519573412</v>
      </c>
      <c r="Q1573">
        <v>18.9456251987204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4.2095877510008739</v>
      </c>
      <c r="G1574" s="13">
        <f t="shared" si="293"/>
        <v>0</v>
      </c>
      <c r="H1574" s="13">
        <f t="shared" si="294"/>
        <v>4.2095877510008739</v>
      </c>
      <c r="I1574" s="16">
        <f t="shared" si="301"/>
        <v>4.3300632289552441</v>
      </c>
      <c r="J1574" s="13">
        <f t="shared" si="295"/>
        <v>4.3258379190442193</v>
      </c>
      <c r="K1574" s="13">
        <f t="shared" si="296"/>
        <v>4.2253099110247661E-3</v>
      </c>
      <c r="L1574" s="13">
        <f t="shared" si="297"/>
        <v>0</v>
      </c>
      <c r="M1574" s="13">
        <f t="shared" si="302"/>
        <v>4.9837437318448217</v>
      </c>
      <c r="N1574" s="13">
        <f t="shared" si="298"/>
        <v>3.0899211137437894</v>
      </c>
      <c r="O1574" s="13">
        <f t="shared" si="299"/>
        <v>3.0899211137437894</v>
      </c>
      <c r="Q1574">
        <v>22.171177997943939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0.28479405969899568</v>
      </c>
      <c r="G1575" s="13">
        <f t="shared" si="293"/>
        <v>0</v>
      </c>
      <c r="H1575" s="13">
        <f t="shared" si="294"/>
        <v>0.28479405969899568</v>
      </c>
      <c r="I1575" s="16">
        <f t="shared" si="301"/>
        <v>0.28901936961002045</v>
      </c>
      <c r="J1575" s="13">
        <f t="shared" si="295"/>
        <v>0.28901861960251984</v>
      </c>
      <c r="K1575" s="13">
        <f t="shared" si="296"/>
        <v>7.5000750060505439E-7</v>
      </c>
      <c r="L1575" s="13">
        <f t="shared" si="297"/>
        <v>0</v>
      </c>
      <c r="M1575" s="13">
        <f t="shared" si="302"/>
        <v>1.8938226181010323</v>
      </c>
      <c r="N1575" s="13">
        <f t="shared" si="298"/>
        <v>1.17417002322264</v>
      </c>
      <c r="O1575" s="13">
        <f t="shared" si="299"/>
        <v>1.17417002322264</v>
      </c>
      <c r="Q1575">
        <v>25.869387097545939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0.485714286</v>
      </c>
      <c r="G1576" s="13">
        <f t="shared" si="293"/>
        <v>0</v>
      </c>
      <c r="H1576" s="13">
        <f t="shared" si="294"/>
        <v>0.485714286</v>
      </c>
      <c r="I1576" s="16">
        <f t="shared" si="301"/>
        <v>0.4857150360075006</v>
      </c>
      <c r="J1576" s="13">
        <f t="shared" si="295"/>
        <v>0.48571206660403382</v>
      </c>
      <c r="K1576" s="13">
        <f t="shared" si="296"/>
        <v>2.969403466779319E-6</v>
      </c>
      <c r="L1576" s="13">
        <f t="shared" si="297"/>
        <v>0</v>
      </c>
      <c r="M1576" s="13">
        <f t="shared" si="302"/>
        <v>0.71965259487839228</v>
      </c>
      <c r="N1576" s="13">
        <f t="shared" si="298"/>
        <v>0.4461846088246032</v>
      </c>
      <c r="O1576" s="13">
        <f t="shared" si="299"/>
        <v>0.4461846088246032</v>
      </c>
      <c r="Q1576">
        <v>27.186667000000011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0.39381236433367611</v>
      </c>
      <c r="G1577" s="13">
        <f t="shared" si="293"/>
        <v>0</v>
      </c>
      <c r="H1577" s="13">
        <f t="shared" si="294"/>
        <v>0.39381236433367611</v>
      </c>
      <c r="I1577" s="16">
        <f t="shared" si="301"/>
        <v>0.39381533373714289</v>
      </c>
      <c r="J1577" s="13">
        <f t="shared" si="295"/>
        <v>0.39381365790032452</v>
      </c>
      <c r="K1577" s="13">
        <f t="shared" si="296"/>
        <v>1.6758368183711347E-6</v>
      </c>
      <c r="L1577" s="13">
        <f t="shared" si="297"/>
        <v>0</v>
      </c>
      <c r="M1577" s="13">
        <f t="shared" si="302"/>
        <v>0.27346798605378908</v>
      </c>
      <c r="N1577" s="13">
        <f t="shared" si="298"/>
        <v>0.16955015135334922</v>
      </c>
      <c r="O1577" s="13">
        <f t="shared" si="299"/>
        <v>0.16955015135334922</v>
      </c>
      <c r="Q1577">
        <v>26.769909633606542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2.7308935522311129</v>
      </c>
      <c r="G1578" s="13">
        <f t="shared" si="293"/>
        <v>0</v>
      </c>
      <c r="H1578" s="13">
        <f t="shared" si="294"/>
        <v>2.7308935522311129</v>
      </c>
      <c r="I1578" s="16">
        <f t="shared" si="301"/>
        <v>2.7308952280679311</v>
      </c>
      <c r="J1578" s="13">
        <f t="shared" si="295"/>
        <v>2.7302832020651779</v>
      </c>
      <c r="K1578" s="13">
        <f t="shared" si="296"/>
        <v>6.120260027531188E-4</v>
      </c>
      <c r="L1578" s="13">
        <f t="shared" si="297"/>
        <v>0</v>
      </c>
      <c r="M1578" s="13">
        <f t="shared" si="302"/>
        <v>0.10391783470043986</v>
      </c>
      <c r="N1578" s="13">
        <f t="shared" si="298"/>
        <v>6.4429057514272706E-2</v>
      </c>
      <c r="O1578" s="13">
        <f t="shared" si="299"/>
        <v>6.4429057514272706E-2</v>
      </c>
      <c r="Q1578">
        <v>26.107327984929039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8.2460270202792216</v>
      </c>
      <c r="G1579" s="13">
        <f t="shared" si="293"/>
        <v>0</v>
      </c>
      <c r="H1579" s="13">
        <f t="shared" si="294"/>
        <v>8.2460270202792216</v>
      </c>
      <c r="I1579" s="16">
        <f t="shared" si="301"/>
        <v>8.2466390462819739</v>
      </c>
      <c r="J1579" s="13">
        <f t="shared" si="295"/>
        <v>8.2293385348056027</v>
      </c>
      <c r="K1579" s="13">
        <f t="shared" si="296"/>
        <v>1.7300511476371128E-2</v>
      </c>
      <c r="L1579" s="13">
        <f t="shared" si="297"/>
        <v>0</v>
      </c>
      <c r="M1579" s="13">
        <f t="shared" si="302"/>
        <v>3.9488777186167154E-2</v>
      </c>
      <c r="N1579" s="13">
        <f t="shared" si="298"/>
        <v>2.4483041855423635E-2</v>
      </c>
      <c r="O1579" s="13">
        <f t="shared" si="299"/>
        <v>2.4483041855423635E-2</v>
      </c>
      <c r="Q1579">
        <v>25.897516134919819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21.699628836898238</v>
      </c>
      <c r="G1580" s="13">
        <f t="shared" si="293"/>
        <v>0</v>
      </c>
      <c r="H1580" s="13">
        <f t="shared" si="294"/>
        <v>21.699628836898238</v>
      </c>
      <c r="I1580" s="16">
        <f t="shared" si="301"/>
        <v>21.71692934837461</v>
      </c>
      <c r="J1580" s="13">
        <f t="shared" si="295"/>
        <v>20.942154344001718</v>
      </c>
      <c r="K1580" s="13">
        <f t="shared" si="296"/>
        <v>0.77477500437289137</v>
      </c>
      <c r="L1580" s="13">
        <f t="shared" si="297"/>
        <v>0</v>
      </c>
      <c r="M1580" s="13">
        <f t="shared" si="302"/>
        <v>1.5005735330743519E-2</v>
      </c>
      <c r="N1580" s="13">
        <f t="shared" si="298"/>
        <v>9.3035559050609808E-3</v>
      </c>
      <c r="O1580" s="13">
        <f t="shared" si="299"/>
        <v>9.3035559050609808E-3</v>
      </c>
      <c r="Q1580">
        <v>19.153031912464559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27.321428569999998</v>
      </c>
      <c r="G1581" s="13">
        <f t="shared" si="293"/>
        <v>0</v>
      </c>
      <c r="H1581" s="13">
        <f t="shared" si="294"/>
        <v>27.321428569999998</v>
      </c>
      <c r="I1581" s="16">
        <f t="shared" si="301"/>
        <v>28.09620357437289</v>
      </c>
      <c r="J1581" s="13">
        <f t="shared" si="295"/>
        <v>25.768053792389232</v>
      </c>
      <c r="K1581" s="13">
        <f t="shared" si="296"/>
        <v>2.3281497819836581</v>
      </c>
      <c r="L1581" s="13">
        <f t="shared" si="297"/>
        <v>0</v>
      </c>
      <c r="M1581" s="13">
        <f t="shared" si="302"/>
        <v>5.7021794256825378E-3</v>
      </c>
      <c r="N1581" s="13">
        <f t="shared" si="298"/>
        <v>3.5353512439231733E-3</v>
      </c>
      <c r="O1581" s="13">
        <f t="shared" si="299"/>
        <v>3.5353512439231733E-3</v>
      </c>
      <c r="Q1581">
        <v>16.29297569264525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0.797874240556394</v>
      </c>
      <c r="G1582" s="13">
        <f t="shared" si="293"/>
        <v>0</v>
      </c>
      <c r="H1582" s="13">
        <f t="shared" si="294"/>
        <v>0.797874240556394</v>
      </c>
      <c r="I1582" s="16">
        <f t="shared" si="301"/>
        <v>3.1260240225400522</v>
      </c>
      <c r="J1582" s="13">
        <f t="shared" si="295"/>
        <v>3.1228050566008365</v>
      </c>
      <c r="K1582" s="13">
        <f t="shared" si="296"/>
        <v>3.2189659392156678E-3</v>
      </c>
      <c r="L1582" s="13">
        <f t="shared" si="297"/>
        <v>0</v>
      </c>
      <c r="M1582" s="13">
        <f t="shared" si="302"/>
        <v>2.1668281817593645E-3</v>
      </c>
      <c r="N1582" s="13">
        <f t="shared" si="298"/>
        <v>1.343433472690806E-3</v>
      </c>
      <c r="O1582" s="13">
        <f t="shared" si="299"/>
        <v>1.343433472690806E-3</v>
      </c>
      <c r="Q1582">
        <v>17.18366773037183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28.03381728603334</v>
      </c>
      <c r="G1583" s="13">
        <f t="shared" si="293"/>
        <v>7.951733375020853E-2</v>
      </c>
      <c r="H1583" s="13">
        <f t="shared" si="294"/>
        <v>27.954299952283133</v>
      </c>
      <c r="I1583" s="16">
        <f t="shared" si="301"/>
        <v>27.957518918222348</v>
      </c>
      <c r="J1583" s="13">
        <f t="shared" si="295"/>
        <v>25.642070463077754</v>
      </c>
      <c r="K1583" s="13">
        <f t="shared" si="296"/>
        <v>2.315448455144594</v>
      </c>
      <c r="L1583" s="13">
        <f t="shared" si="297"/>
        <v>0</v>
      </c>
      <c r="M1583" s="13">
        <f t="shared" si="302"/>
        <v>8.2339470906855851E-4</v>
      </c>
      <c r="N1583" s="13">
        <f t="shared" si="298"/>
        <v>5.1050471962250628E-4</v>
      </c>
      <c r="O1583" s="13">
        <f t="shared" si="299"/>
        <v>8.0027838469831039E-2</v>
      </c>
      <c r="Q1583">
        <v>16.226689593548389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22.876265644941562</v>
      </c>
      <c r="G1584" s="13">
        <f t="shared" si="293"/>
        <v>0</v>
      </c>
      <c r="H1584" s="13">
        <f t="shared" si="294"/>
        <v>22.876265644941562</v>
      </c>
      <c r="I1584" s="16">
        <f t="shared" si="301"/>
        <v>25.191714100086156</v>
      </c>
      <c r="J1584" s="13">
        <f t="shared" si="295"/>
        <v>23.903845939001084</v>
      </c>
      <c r="K1584" s="13">
        <f t="shared" si="296"/>
        <v>1.287868161085072</v>
      </c>
      <c r="L1584" s="13">
        <f t="shared" si="297"/>
        <v>0</v>
      </c>
      <c r="M1584" s="13">
        <f t="shared" si="302"/>
        <v>3.1288998944605222E-4</v>
      </c>
      <c r="N1584" s="13">
        <f t="shared" si="298"/>
        <v>1.9399179345655238E-4</v>
      </c>
      <c r="O1584" s="13">
        <f t="shared" si="299"/>
        <v>1.9399179345655238E-4</v>
      </c>
      <c r="Q1584">
        <v>18.536339229849052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17.664361238602741</v>
      </c>
      <c r="G1585" s="13">
        <f t="shared" si="293"/>
        <v>0</v>
      </c>
      <c r="H1585" s="13">
        <f t="shared" si="294"/>
        <v>17.664361238602741</v>
      </c>
      <c r="I1585" s="16">
        <f t="shared" si="301"/>
        <v>18.952229399687813</v>
      </c>
      <c r="J1585" s="13">
        <f t="shared" si="295"/>
        <v>18.543926485120029</v>
      </c>
      <c r="K1585" s="13">
        <f t="shared" si="296"/>
        <v>0.40830291456778411</v>
      </c>
      <c r="L1585" s="13">
        <f t="shared" si="297"/>
        <v>0</v>
      </c>
      <c r="M1585" s="13">
        <f t="shared" si="302"/>
        <v>1.1889819598949984E-4</v>
      </c>
      <c r="N1585" s="13">
        <f t="shared" si="298"/>
        <v>7.3716881513489899E-5</v>
      </c>
      <c r="O1585" s="13">
        <f t="shared" si="299"/>
        <v>7.3716881513489899E-5</v>
      </c>
      <c r="Q1585">
        <v>20.9462047713691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0.45679999498640989</v>
      </c>
      <c r="G1586" s="13">
        <f t="shared" si="293"/>
        <v>0</v>
      </c>
      <c r="H1586" s="13">
        <f t="shared" si="294"/>
        <v>0.45679999498640989</v>
      </c>
      <c r="I1586" s="16">
        <f t="shared" si="301"/>
        <v>0.865102909554194</v>
      </c>
      <c r="J1586" s="13">
        <f t="shared" si="295"/>
        <v>0.86507587089946492</v>
      </c>
      <c r="K1586" s="13">
        <f t="shared" si="296"/>
        <v>2.7038654729083511E-5</v>
      </c>
      <c r="L1586" s="13">
        <f t="shared" si="297"/>
        <v>0</v>
      </c>
      <c r="M1586" s="13">
        <f t="shared" si="302"/>
        <v>4.5181314476009943E-5</v>
      </c>
      <c r="N1586" s="13">
        <f t="shared" si="298"/>
        <v>2.8012414975126163E-5</v>
      </c>
      <c r="O1586" s="13">
        <f t="shared" si="299"/>
        <v>2.8012414975126163E-5</v>
      </c>
      <c r="Q1586">
        <v>23.745644618046398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0.42173191226213241</v>
      </c>
      <c r="G1587" s="13">
        <f t="shared" si="293"/>
        <v>0</v>
      </c>
      <c r="H1587" s="13">
        <f t="shared" si="294"/>
        <v>0.42173191226213241</v>
      </c>
      <c r="I1587" s="16">
        <f t="shared" si="301"/>
        <v>0.4217589509168615</v>
      </c>
      <c r="J1587" s="13">
        <f t="shared" si="295"/>
        <v>0.4217554216802169</v>
      </c>
      <c r="K1587" s="13">
        <f t="shared" si="296"/>
        <v>3.5292366445949241E-6</v>
      </c>
      <c r="L1587" s="13">
        <f t="shared" si="297"/>
        <v>0</v>
      </c>
      <c r="M1587" s="13">
        <f t="shared" si="302"/>
        <v>1.716889950088378E-5</v>
      </c>
      <c r="N1587" s="13">
        <f t="shared" si="298"/>
        <v>1.0644717690547943E-5</v>
      </c>
      <c r="O1587" s="13">
        <f t="shared" si="299"/>
        <v>1.0644717690547943E-5</v>
      </c>
      <c r="Q1587">
        <v>22.898444805046768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1.0395149135959181</v>
      </c>
      <c r="G1588" s="13">
        <f t="shared" si="293"/>
        <v>0</v>
      </c>
      <c r="H1588" s="13">
        <f t="shared" si="294"/>
        <v>1.0395149135959181</v>
      </c>
      <c r="I1588" s="16">
        <f t="shared" si="301"/>
        <v>1.0395184428325628</v>
      </c>
      <c r="J1588" s="13">
        <f t="shared" si="295"/>
        <v>1.039493090653083</v>
      </c>
      <c r="K1588" s="13">
        <f t="shared" si="296"/>
        <v>2.5352179479742887E-5</v>
      </c>
      <c r="L1588" s="13">
        <f t="shared" si="297"/>
        <v>0</v>
      </c>
      <c r="M1588" s="13">
        <f t="shared" si="302"/>
        <v>6.5241818103358367E-6</v>
      </c>
      <c r="N1588" s="13">
        <f t="shared" si="298"/>
        <v>4.0449927224082189E-6</v>
      </c>
      <c r="O1588" s="13">
        <f t="shared" si="299"/>
        <v>4.0449927224082189E-6</v>
      </c>
      <c r="Q1588">
        <v>28.19991504203319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2.6592740825636749</v>
      </c>
      <c r="G1589" s="13">
        <f t="shared" si="293"/>
        <v>0</v>
      </c>
      <c r="H1589" s="13">
        <f t="shared" si="294"/>
        <v>2.6592740825636749</v>
      </c>
      <c r="I1589" s="16">
        <f t="shared" si="301"/>
        <v>2.6592994347431547</v>
      </c>
      <c r="J1589" s="13">
        <f t="shared" si="295"/>
        <v>2.6588275008075852</v>
      </c>
      <c r="K1589" s="13">
        <f t="shared" si="296"/>
        <v>4.7193393556943519E-4</v>
      </c>
      <c r="L1589" s="13">
        <f t="shared" si="297"/>
        <v>0</v>
      </c>
      <c r="M1589" s="13">
        <f t="shared" si="302"/>
        <v>2.4791890879276178E-6</v>
      </c>
      <c r="N1589" s="13">
        <f t="shared" si="298"/>
        <v>1.5370972345151231E-6</v>
      </c>
      <c r="O1589" s="13">
        <f t="shared" si="299"/>
        <v>1.5370972345151231E-6</v>
      </c>
      <c r="Q1589">
        <v>27.419505000000012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3.8368126909282152</v>
      </c>
      <c r="G1590" s="13">
        <f t="shared" si="293"/>
        <v>0</v>
      </c>
      <c r="H1590" s="13">
        <f t="shared" si="294"/>
        <v>3.8368126909282152</v>
      </c>
      <c r="I1590" s="16">
        <f t="shared" si="301"/>
        <v>3.8372846248637846</v>
      </c>
      <c r="J1590" s="13">
        <f t="shared" si="295"/>
        <v>3.8357962694307464</v>
      </c>
      <c r="K1590" s="13">
        <f t="shared" si="296"/>
        <v>1.4883554330382687E-3</v>
      </c>
      <c r="L1590" s="13">
        <f t="shared" si="297"/>
        <v>0</v>
      </c>
      <c r="M1590" s="13">
        <f t="shared" si="302"/>
        <v>9.4209185341249471E-7</v>
      </c>
      <c r="N1590" s="13">
        <f t="shared" si="298"/>
        <v>5.8409694911574673E-7</v>
      </c>
      <c r="O1590" s="13">
        <f t="shared" si="299"/>
        <v>5.8409694911574673E-7</v>
      </c>
      <c r="Q1590">
        <v>27.062994061441952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9.3890908795838897</v>
      </c>
      <c r="G1591" s="13">
        <f t="shared" si="293"/>
        <v>0</v>
      </c>
      <c r="H1591" s="13">
        <f t="shared" si="294"/>
        <v>9.3890908795838897</v>
      </c>
      <c r="I1591" s="16">
        <f t="shared" si="301"/>
        <v>9.3905792350169275</v>
      </c>
      <c r="J1591" s="13">
        <f t="shared" si="295"/>
        <v>9.3639460261900282</v>
      </c>
      <c r="K1591" s="13">
        <f t="shared" si="296"/>
        <v>2.6633208826899235E-2</v>
      </c>
      <c r="L1591" s="13">
        <f t="shared" si="297"/>
        <v>0</v>
      </c>
      <c r="M1591" s="13">
        <f t="shared" si="302"/>
        <v>3.5799490429674798E-7</v>
      </c>
      <c r="N1591" s="13">
        <f t="shared" si="298"/>
        <v>2.2195684066398374E-7</v>
      </c>
      <c r="O1591" s="13">
        <f t="shared" si="299"/>
        <v>2.2195684066398374E-7</v>
      </c>
      <c r="Q1591">
        <v>25.588257519621461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15.88877651373703</v>
      </c>
      <c r="G1592" s="13">
        <f t="shared" si="293"/>
        <v>0</v>
      </c>
      <c r="H1592" s="13">
        <f t="shared" si="294"/>
        <v>15.88877651373703</v>
      </c>
      <c r="I1592" s="16">
        <f t="shared" si="301"/>
        <v>15.915409722563929</v>
      </c>
      <c r="J1592" s="13">
        <f t="shared" si="295"/>
        <v>15.573397489843229</v>
      </c>
      <c r="K1592" s="13">
        <f t="shared" si="296"/>
        <v>0.34201223272070003</v>
      </c>
      <c r="L1592" s="13">
        <f t="shared" si="297"/>
        <v>0</v>
      </c>
      <c r="M1592" s="13">
        <f t="shared" si="302"/>
        <v>1.3603806363276424E-7</v>
      </c>
      <c r="N1592" s="13">
        <f t="shared" si="298"/>
        <v>8.4343599452313826E-8</v>
      </c>
      <c r="O1592" s="13">
        <f t="shared" si="299"/>
        <v>8.4343599452313826E-8</v>
      </c>
      <c r="Q1592">
        <v>18.498375198298479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0.83762845212020176</v>
      </c>
      <c r="G1593" s="13">
        <f t="shared" si="293"/>
        <v>0</v>
      </c>
      <c r="H1593" s="13">
        <f t="shared" si="294"/>
        <v>0.83762845212020176</v>
      </c>
      <c r="I1593" s="16">
        <f t="shared" si="301"/>
        <v>1.1796406848409018</v>
      </c>
      <c r="J1593" s="13">
        <f t="shared" si="295"/>
        <v>1.1793663705973432</v>
      </c>
      <c r="K1593" s="13">
        <f t="shared" si="296"/>
        <v>2.7431424355861544E-4</v>
      </c>
      <c r="L1593" s="13">
        <f t="shared" si="297"/>
        <v>0</v>
      </c>
      <c r="M1593" s="13">
        <f t="shared" si="302"/>
        <v>5.1694464180450419E-8</v>
      </c>
      <c r="N1593" s="13">
        <f t="shared" si="298"/>
        <v>3.2050567791879262E-8</v>
      </c>
      <c r="O1593" s="13">
        <f t="shared" si="299"/>
        <v>3.2050567791879262E-8</v>
      </c>
      <c r="Q1593">
        <v>13.89088126184436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26.478078521568101</v>
      </c>
      <c r="G1594" s="13">
        <f t="shared" si="293"/>
        <v>0</v>
      </c>
      <c r="H1594" s="13">
        <f t="shared" si="294"/>
        <v>26.478078521568101</v>
      </c>
      <c r="I1594" s="16">
        <f t="shared" si="301"/>
        <v>26.478352835811659</v>
      </c>
      <c r="J1594" s="13">
        <f t="shared" si="295"/>
        <v>23.766389239934536</v>
      </c>
      <c r="K1594" s="13">
        <f t="shared" si="296"/>
        <v>2.7119635958771227</v>
      </c>
      <c r="L1594" s="13">
        <f t="shared" si="297"/>
        <v>0</v>
      </c>
      <c r="M1594" s="13">
        <f t="shared" si="302"/>
        <v>1.9643896388571157E-8</v>
      </c>
      <c r="N1594" s="13">
        <f t="shared" si="298"/>
        <v>1.2179215760914117E-8</v>
      </c>
      <c r="O1594" s="13">
        <f t="shared" si="299"/>
        <v>1.2179215760914117E-8</v>
      </c>
      <c r="Q1594">
        <v>13.68250959354839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0.72632978823966377</v>
      </c>
      <c r="G1595" s="13">
        <f t="shared" si="293"/>
        <v>0</v>
      </c>
      <c r="H1595" s="13">
        <f t="shared" si="294"/>
        <v>0.72632978823966377</v>
      </c>
      <c r="I1595" s="16">
        <f t="shared" si="301"/>
        <v>3.4382933841167862</v>
      </c>
      <c r="J1595" s="13">
        <f t="shared" si="295"/>
        <v>3.4325617413986791</v>
      </c>
      <c r="K1595" s="13">
        <f t="shared" si="296"/>
        <v>5.7316427181071106E-3</v>
      </c>
      <c r="L1595" s="13">
        <f t="shared" si="297"/>
        <v>0</v>
      </c>
      <c r="M1595" s="13">
        <f t="shared" si="302"/>
        <v>7.4646806276570403E-9</v>
      </c>
      <c r="N1595" s="13">
        <f t="shared" si="298"/>
        <v>4.6281019891473651E-9</v>
      </c>
      <c r="O1595" s="13">
        <f t="shared" si="299"/>
        <v>4.6281019891473651E-9</v>
      </c>
      <c r="Q1595">
        <v>15.099322176049011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17.589115427978271</v>
      </c>
      <c r="G1596" s="13">
        <f t="shared" si="293"/>
        <v>0</v>
      </c>
      <c r="H1596" s="13">
        <f t="shared" si="294"/>
        <v>17.589115427978271</v>
      </c>
      <c r="I1596" s="16">
        <f t="shared" si="301"/>
        <v>17.594847070696378</v>
      </c>
      <c r="J1596" s="13">
        <f t="shared" si="295"/>
        <v>17.387783287318875</v>
      </c>
      <c r="K1596" s="13">
        <f t="shared" si="296"/>
        <v>0.20706378337750309</v>
      </c>
      <c r="L1596" s="13">
        <f t="shared" si="297"/>
        <v>0</v>
      </c>
      <c r="M1596" s="13">
        <f t="shared" si="302"/>
        <v>2.8365786385096752E-9</v>
      </c>
      <c r="N1596" s="13">
        <f t="shared" si="298"/>
        <v>1.7586787558759986E-9</v>
      </c>
      <c r="O1596" s="13">
        <f t="shared" si="299"/>
        <v>1.7586787558759986E-9</v>
      </c>
      <c r="Q1596">
        <v>24.290598427400361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16.716230206446291</v>
      </c>
      <c r="G1597" s="13">
        <f t="shared" si="293"/>
        <v>0</v>
      </c>
      <c r="H1597" s="13">
        <f t="shared" si="294"/>
        <v>16.716230206446291</v>
      </c>
      <c r="I1597" s="16">
        <f t="shared" si="301"/>
        <v>16.923293989823794</v>
      </c>
      <c r="J1597" s="13">
        <f t="shared" si="295"/>
        <v>16.596721430869632</v>
      </c>
      <c r="K1597" s="13">
        <f t="shared" si="296"/>
        <v>0.32657255895416171</v>
      </c>
      <c r="L1597" s="13">
        <f t="shared" si="297"/>
        <v>0</v>
      </c>
      <c r="M1597" s="13">
        <f t="shared" si="302"/>
        <v>1.0778998826336765E-9</v>
      </c>
      <c r="N1597" s="13">
        <f t="shared" si="298"/>
        <v>6.6829792723287947E-10</v>
      </c>
      <c r="O1597" s="13">
        <f t="shared" si="299"/>
        <v>6.6829792723287947E-10</v>
      </c>
      <c r="Q1597">
        <v>20.149079962289559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4.1124804014891908E-2</v>
      </c>
      <c r="G1598" s="13">
        <f t="shared" si="293"/>
        <v>0</v>
      </c>
      <c r="H1598" s="13">
        <f t="shared" si="294"/>
        <v>4.1124804014891908E-2</v>
      </c>
      <c r="I1598" s="16">
        <f t="shared" si="301"/>
        <v>0.36769736296905364</v>
      </c>
      <c r="J1598" s="13">
        <f t="shared" si="295"/>
        <v>0.3676949533798034</v>
      </c>
      <c r="K1598" s="13">
        <f t="shared" si="296"/>
        <v>2.4095892502407068E-6</v>
      </c>
      <c r="L1598" s="13">
        <f t="shared" si="297"/>
        <v>0</v>
      </c>
      <c r="M1598" s="13">
        <f t="shared" si="302"/>
        <v>4.0960195540079706E-10</v>
      </c>
      <c r="N1598" s="13">
        <f t="shared" si="298"/>
        <v>2.539532123484942E-10</v>
      </c>
      <c r="O1598" s="13">
        <f t="shared" si="299"/>
        <v>2.539532123484942E-10</v>
      </c>
      <c r="Q1598">
        <v>22.68615737415562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0.1186351644658535</v>
      </c>
      <c r="G1599" s="13">
        <f t="shared" si="293"/>
        <v>0</v>
      </c>
      <c r="H1599" s="13">
        <f t="shared" si="294"/>
        <v>0.1186351644658535</v>
      </c>
      <c r="I1599" s="16">
        <f t="shared" si="301"/>
        <v>0.11863757405510374</v>
      </c>
      <c r="J1599" s="13">
        <f t="shared" si="295"/>
        <v>0.11863751402812943</v>
      </c>
      <c r="K1599" s="13">
        <f t="shared" si="296"/>
        <v>6.0026974307847425E-8</v>
      </c>
      <c r="L1599" s="13">
        <f t="shared" si="297"/>
        <v>0</v>
      </c>
      <c r="M1599" s="13">
        <f t="shared" si="302"/>
        <v>1.5564874305230287E-10</v>
      </c>
      <c r="N1599" s="13">
        <f t="shared" si="298"/>
        <v>9.6502220692427777E-11</v>
      </c>
      <c r="O1599" s="13">
        <f t="shared" si="299"/>
        <v>9.6502220692427777E-11</v>
      </c>
      <c r="Q1599">
        <v>24.818282543426911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1.950229639896873</v>
      </c>
      <c r="G1600" s="13">
        <f t="shared" si="293"/>
        <v>0</v>
      </c>
      <c r="H1600" s="13">
        <f t="shared" si="294"/>
        <v>1.950229639896873</v>
      </c>
      <c r="I1600" s="16">
        <f t="shared" si="301"/>
        <v>1.9502296999238473</v>
      </c>
      <c r="J1600" s="13">
        <f t="shared" si="295"/>
        <v>1.9500409005461914</v>
      </c>
      <c r="K1600" s="13">
        <f t="shared" si="296"/>
        <v>1.8879937765592381E-4</v>
      </c>
      <c r="L1600" s="13">
        <f t="shared" si="297"/>
        <v>0</v>
      </c>
      <c r="M1600" s="13">
        <f t="shared" si="302"/>
        <v>5.914652235987509E-11</v>
      </c>
      <c r="N1600" s="13">
        <f t="shared" si="298"/>
        <v>3.6670843863122557E-11</v>
      </c>
      <c r="O1600" s="13">
        <f t="shared" si="299"/>
        <v>3.6670843863122557E-11</v>
      </c>
      <c r="Q1600">
        <v>27.316586681510159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8.1690128849493338</v>
      </c>
      <c r="G1601" s="13">
        <f t="shared" si="293"/>
        <v>0</v>
      </c>
      <c r="H1601" s="13">
        <f t="shared" si="294"/>
        <v>8.1690128849493338</v>
      </c>
      <c r="I1601" s="16">
        <f t="shared" si="301"/>
        <v>8.169201684326989</v>
      </c>
      <c r="J1601" s="13">
        <f t="shared" si="295"/>
        <v>8.1576178679154605</v>
      </c>
      <c r="K1601" s="13">
        <f t="shared" si="296"/>
        <v>1.1583816411528502E-2</v>
      </c>
      <c r="L1601" s="13">
        <f t="shared" si="297"/>
        <v>0</v>
      </c>
      <c r="M1601" s="13">
        <f t="shared" si="302"/>
        <v>2.2475678496752533E-11</v>
      </c>
      <c r="N1601" s="13">
        <f t="shared" si="298"/>
        <v>1.393492066798657E-11</v>
      </c>
      <c r="O1601" s="13">
        <f t="shared" si="299"/>
        <v>1.393492066798657E-11</v>
      </c>
      <c r="Q1601">
        <v>28.629974008317099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19.946729591261391</v>
      </c>
      <c r="G1602" s="13">
        <f t="shared" si="293"/>
        <v>0</v>
      </c>
      <c r="H1602" s="13">
        <f t="shared" si="294"/>
        <v>19.946729591261391</v>
      </c>
      <c r="I1602" s="16">
        <f t="shared" si="301"/>
        <v>19.958313407672918</v>
      </c>
      <c r="J1602" s="13">
        <f t="shared" si="295"/>
        <v>19.772360377075149</v>
      </c>
      <c r="K1602" s="13">
        <f t="shared" si="296"/>
        <v>0.18595303059776924</v>
      </c>
      <c r="L1602" s="13">
        <f t="shared" si="297"/>
        <v>0</v>
      </c>
      <c r="M1602" s="13">
        <f t="shared" si="302"/>
        <v>8.5407578287659635E-12</v>
      </c>
      <c r="N1602" s="13">
        <f t="shared" si="298"/>
        <v>5.2952698538348976E-12</v>
      </c>
      <c r="O1602" s="13">
        <f t="shared" si="299"/>
        <v>5.2952698538348976E-12</v>
      </c>
      <c r="Q1602">
        <v>27.834060000000012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3.1919937038229311</v>
      </c>
      <c r="G1603" s="13">
        <f t="shared" si="293"/>
        <v>0</v>
      </c>
      <c r="H1603" s="13">
        <f t="shared" si="294"/>
        <v>3.1919937038229311</v>
      </c>
      <c r="I1603" s="16">
        <f t="shared" si="301"/>
        <v>3.3779467344207004</v>
      </c>
      <c r="J1603" s="13">
        <f t="shared" si="295"/>
        <v>3.3759660737225716</v>
      </c>
      <c r="K1603" s="13">
        <f t="shared" si="296"/>
        <v>1.9806606981287445E-3</v>
      </c>
      <c r="L1603" s="13">
        <f t="shared" si="297"/>
        <v>0</v>
      </c>
      <c r="M1603" s="13">
        <f t="shared" si="302"/>
        <v>3.2454879749310659E-12</v>
      </c>
      <c r="N1603" s="13">
        <f t="shared" si="298"/>
        <v>2.0122025444572607E-12</v>
      </c>
      <c r="O1603" s="13">
        <f t="shared" si="299"/>
        <v>2.0122025444572607E-12</v>
      </c>
      <c r="Q1603">
        <v>22.26546475160195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2.243144274536029</v>
      </c>
      <c r="G1604" s="13">
        <f t="shared" si="293"/>
        <v>0</v>
      </c>
      <c r="H1604" s="13">
        <f t="shared" si="294"/>
        <v>2.243144274536029</v>
      </c>
      <c r="I1604" s="16">
        <f t="shared" si="301"/>
        <v>2.2451249352341578</v>
      </c>
      <c r="J1604" s="13">
        <f t="shared" si="295"/>
        <v>2.2443427174572044</v>
      </c>
      <c r="K1604" s="13">
        <f t="shared" si="296"/>
        <v>7.8221777695341999E-4</v>
      </c>
      <c r="L1604" s="13">
        <f t="shared" si="297"/>
        <v>0</v>
      </c>
      <c r="M1604" s="13">
        <f t="shared" si="302"/>
        <v>1.2332854304738052E-12</v>
      </c>
      <c r="N1604" s="13">
        <f t="shared" si="298"/>
        <v>7.6463696689375918E-13</v>
      </c>
      <c r="O1604" s="13">
        <f t="shared" si="299"/>
        <v>7.6463696689375918E-13</v>
      </c>
      <c r="Q1604">
        <v>20.171939312098178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35.813351649492873</v>
      </c>
      <c r="G1605" s="13">
        <f t="shared" si="293"/>
        <v>0.94929109472272455</v>
      </c>
      <c r="H1605" s="13">
        <f t="shared" si="294"/>
        <v>34.864060554770148</v>
      </c>
      <c r="I1605" s="16">
        <f t="shared" si="301"/>
        <v>34.8648427725471</v>
      </c>
      <c r="J1605" s="13">
        <f t="shared" si="295"/>
        <v>30.708423358098877</v>
      </c>
      <c r="K1605" s="13">
        <f t="shared" si="296"/>
        <v>4.1564194144482229</v>
      </c>
      <c r="L1605" s="13">
        <f t="shared" si="297"/>
        <v>0</v>
      </c>
      <c r="M1605" s="13">
        <f t="shared" si="302"/>
        <v>4.68648463580046E-13</v>
      </c>
      <c r="N1605" s="13">
        <f t="shared" si="298"/>
        <v>2.905620474196285E-13</v>
      </c>
      <c r="O1605" s="13">
        <f t="shared" si="299"/>
        <v>0.94929109472301509</v>
      </c>
      <c r="Q1605">
        <v>16.337218823446459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44.590616307775313</v>
      </c>
      <c r="G1606" s="13">
        <f t="shared" ref="G1606:G1669" si="304">IF((F1606-$J$2)&gt;0,$I$2*(F1606-$J$2),0)</f>
        <v>1.9306139009749159</v>
      </c>
      <c r="H1606" s="13">
        <f t="shared" ref="H1606:H1669" si="305">F1606-G1606</f>
        <v>42.660002406800395</v>
      </c>
      <c r="I1606" s="16">
        <f t="shared" si="301"/>
        <v>46.816421821248618</v>
      </c>
      <c r="J1606" s="13">
        <f t="shared" ref="J1606:J1669" si="306">I1606/SQRT(1+(I1606/($K$2*(300+(25*Q1606)+0.05*(Q1606)^3)))^2)</f>
        <v>36.276864811756177</v>
      </c>
      <c r="K1606" s="13">
        <f t="shared" ref="K1606:K1669" si="307">I1606-J1606</f>
        <v>10.539557009492441</v>
      </c>
      <c r="L1606" s="13">
        <f t="shared" ref="L1606:L1669" si="308">IF(K1606&gt;$N$2,(K1606-$N$2)/$L$2,0)</f>
        <v>0</v>
      </c>
      <c r="M1606" s="13">
        <f t="shared" si="302"/>
        <v>1.7808641616041749E-13</v>
      </c>
      <c r="N1606" s="13">
        <f t="shared" ref="N1606:N1669" si="309">$M$2*M1606</f>
        <v>1.1041357801945884E-13</v>
      </c>
      <c r="O1606" s="13">
        <f t="shared" ref="O1606:O1669" si="310">N1606+G1606</f>
        <v>1.9306139009750263</v>
      </c>
      <c r="Q1606">
        <v>14.586755593548389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118.89739045560989</v>
      </c>
      <c r="G1607" s="13">
        <f t="shared" si="304"/>
        <v>10.238319657744224</v>
      </c>
      <c r="H1607" s="13">
        <f t="shared" si="305"/>
        <v>108.65907079786567</v>
      </c>
      <c r="I1607" s="16">
        <f t="shared" ref="I1607:I1670" si="312">H1607+K1606-L1606</f>
        <v>119.19862780735811</v>
      </c>
      <c r="J1607" s="13">
        <f t="shared" si="306"/>
        <v>55.539367662710077</v>
      </c>
      <c r="K1607" s="13">
        <f t="shared" si="307"/>
        <v>63.65926014464803</v>
      </c>
      <c r="L1607" s="13">
        <f t="shared" si="308"/>
        <v>52.90355378916194</v>
      </c>
      <c r="M1607" s="13">
        <f t="shared" ref="M1607:M1670" si="313">L1607+M1606-N1606</f>
        <v>52.903553789162004</v>
      </c>
      <c r="N1607" s="13">
        <f t="shared" si="309"/>
        <v>32.800203349280444</v>
      </c>
      <c r="O1607" s="13">
        <f t="shared" si="310"/>
        <v>43.038523007024665</v>
      </c>
      <c r="Q1607">
        <v>15.871699993360711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57.685733552607779</v>
      </c>
      <c r="G1608" s="13">
        <f t="shared" si="304"/>
        <v>3.3946847366166759</v>
      </c>
      <c r="H1608" s="13">
        <f t="shared" si="305"/>
        <v>54.291048815991104</v>
      </c>
      <c r="I1608" s="16">
        <f t="shared" si="312"/>
        <v>65.046755171477201</v>
      </c>
      <c r="J1608" s="13">
        <f t="shared" si="306"/>
        <v>49.718313313650015</v>
      </c>
      <c r="K1608" s="13">
        <f t="shared" si="307"/>
        <v>15.328441857827187</v>
      </c>
      <c r="L1608" s="13">
        <f t="shared" si="308"/>
        <v>4.2173694910865809</v>
      </c>
      <c r="M1608" s="13">
        <f t="shared" si="313"/>
        <v>24.320719930968139</v>
      </c>
      <c r="N1608" s="13">
        <f t="shared" si="309"/>
        <v>15.078846357200245</v>
      </c>
      <c r="O1608" s="13">
        <f t="shared" si="310"/>
        <v>18.47353109381692</v>
      </c>
      <c r="Q1608">
        <v>18.790776324453361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5.3209855214649338</v>
      </c>
      <c r="G1609" s="13">
        <f t="shared" si="304"/>
        <v>0</v>
      </c>
      <c r="H1609" s="13">
        <f t="shared" si="305"/>
        <v>5.3209855214649338</v>
      </c>
      <c r="I1609" s="16">
        <f t="shared" si="312"/>
        <v>16.432057888205541</v>
      </c>
      <c r="J1609" s="13">
        <f t="shared" si="306"/>
        <v>15.96662674825331</v>
      </c>
      <c r="K1609" s="13">
        <f t="shared" si="307"/>
        <v>0.46543113995223173</v>
      </c>
      <c r="L1609" s="13">
        <f t="shared" si="308"/>
        <v>0</v>
      </c>
      <c r="M1609" s="13">
        <f t="shared" si="313"/>
        <v>9.2418735737678936</v>
      </c>
      <c r="N1609" s="13">
        <f t="shared" si="309"/>
        <v>5.7299616157360944</v>
      </c>
      <c r="O1609" s="13">
        <f t="shared" si="310"/>
        <v>5.7299616157360944</v>
      </c>
      <c r="Q1609">
        <v>16.919971729434948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1.0044081693407381</v>
      </c>
      <c r="G1610" s="13">
        <f t="shared" si="304"/>
        <v>0</v>
      </c>
      <c r="H1610" s="13">
        <f t="shared" si="305"/>
        <v>1.0044081693407381</v>
      </c>
      <c r="I1610" s="16">
        <f t="shared" si="312"/>
        <v>1.4698393092929698</v>
      </c>
      <c r="J1610" s="13">
        <f t="shared" si="306"/>
        <v>1.4696820511143416</v>
      </c>
      <c r="K1610" s="13">
        <f t="shared" si="307"/>
        <v>1.5725817862821678E-4</v>
      </c>
      <c r="L1610" s="13">
        <f t="shared" si="308"/>
        <v>0</v>
      </c>
      <c r="M1610" s="13">
        <f t="shared" si="313"/>
        <v>3.5119119580317992</v>
      </c>
      <c r="N1610" s="13">
        <f t="shared" si="309"/>
        <v>2.1773854139797155</v>
      </c>
      <c r="O1610" s="13">
        <f t="shared" si="310"/>
        <v>2.1773854139797155</v>
      </c>
      <c r="Q1610">
        <v>22.53259695098134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0.1089285688180862</v>
      </c>
      <c r="G1611" s="13">
        <f t="shared" si="304"/>
        <v>0</v>
      </c>
      <c r="H1611" s="13">
        <f t="shared" si="305"/>
        <v>0.1089285688180862</v>
      </c>
      <c r="I1611" s="16">
        <f t="shared" si="312"/>
        <v>0.10908582699671442</v>
      </c>
      <c r="J1611" s="13">
        <f t="shared" si="306"/>
        <v>0.10908578264614435</v>
      </c>
      <c r="K1611" s="13">
        <f t="shared" si="307"/>
        <v>4.4350570063689254E-8</v>
      </c>
      <c r="L1611" s="13">
        <f t="shared" si="308"/>
        <v>0</v>
      </c>
      <c r="M1611" s="13">
        <f t="shared" si="313"/>
        <v>1.3345265440520837</v>
      </c>
      <c r="N1611" s="13">
        <f t="shared" si="309"/>
        <v>0.8274064573122919</v>
      </c>
      <c r="O1611" s="13">
        <f t="shared" si="310"/>
        <v>0.8274064573122919</v>
      </c>
      <c r="Q1611">
        <v>25.183631163765011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1.8097916314225899</v>
      </c>
      <c r="G1612" s="13">
        <f t="shared" si="304"/>
        <v>0</v>
      </c>
      <c r="H1612" s="13">
        <f t="shared" si="305"/>
        <v>1.8097916314225899</v>
      </c>
      <c r="I1612" s="16">
        <f t="shared" si="312"/>
        <v>1.80979167577316</v>
      </c>
      <c r="J1612" s="13">
        <f t="shared" si="306"/>
        <v>1.8096793086575709</v>
      </c>
      <c r="K1612" s="13">
        <f t="shared" si="307"/>
        <v>1.1236711558915147E-4</v>
      </c>
      <c r="L1612" s="13">
        <f t="shared" si="308"/>
        <v>0</v>
      </c>
      <c r="M1612" s="13">
        <f t="shared" si="313"/>
        <v>0.50712008673979181</v>
      </c>
      <c r="N1612" s="13">
        <f t="shared" si="309"/>
        <v>0.31441445377867094</v>
      </c>
      <c r="O1612" s="13">
        <f t="shared" si="310"/>
        <v>0.31441445377867094</v>
      </c>
      <c r="Q1612">
        <v>29.492875000000009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</v>
      </c>
      <c r="G1613" s="13">
        <f t="shared" si="304"/>
        <v>0</v>
      </c>
      <c r="H1613" s="13">
        <f t="shared" si="305"/>
        <v>0</v>
      </c>
      <c r="I1613" s="16">
        <f t="shared" si="312"/>
        <v>1.1236711558915147E-4</v>
      </c>
      <c r="J1613" s="13">
        <f t="shared" si="306"/>
        <v>1.1236711558912471E-4</v>
      </c>
      <c r="K1613" s="13">
        <f t="shared" si="307"/>
        <v>2.6752688606079822E-17</v>
      </c>
      <c r="L1613" s="13">
        <f t="shared" si="308"/>
        <v>0</v>
      </c>
      <c r="M1613" s="13">
        <f t="shared" si="313"/>
        <v>0.19270563296112087</v>
      </c>
      <c r="N1613" s="13">
        <f t="shared" si="309"/>
        <v>0.11947749243589494</v>
      </c>
      <c r="O1613" s="13">
        <f t="shared" si="310"/>
        <v>0.11947749243589494</v>
      </c>
      <c r="Q1613">
        <v>29.5330352596675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0.97159663442610555</v>
      </c>
      <c r="G1614" s="13">
        <f t="shared" si="304"/>
        <v>0</v>
      </c>
      <c r="H1614" s="13">
        <f t="shared" si="305"/>
        <v>0.97159663442610555</v>
      </c>
      <c r="I1614" s="16">
        <f t="shared" si="312"/>
        <v>0.97159663442610555</v>
      </c>
      <c r="J1614" s="13">
        <f t="shared" si="306"/>
        <v>0.9715713647122789</v>
      </c>
      <c r="K1614" s="13">
        <f t="shared" si="307"/>
        <v>2.5269713826658879E-5</v>
      </c>
      <c r="L1614" s="13">
        <f t="shared" si="308"/>
        <v>0</v>
      </c>
      <c r="M1614" s="13">
        <f t="shared" si="313"/>
        <v>7.3228140525225929E-2</v>
      </c>
      <c r="N1614" s="13">
        <f t="shared" si="309"/>
        <v>4.5401447125640079E-2</v>
      </c>
      <c r="O1614" s="13">
        <f t="shared" si="310"/>
        <v>4.5401447125640079E-2</v>
      </c>
      <c r="Q1614">
        <v>26.739706606156691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1.2312737600559369</v>
      </c>
      <c r="G1615" s="13">
        <f t="shared" si="304"/>
        <v>0</v>
      </c>
      <c r="H1615" s="13">
        <f t="shared" si="305"/>
        <v>1.2312737600559369</v>
      </c>
      <c r="I1615" s="16">
        <f t="shared" si="312"/>
        <v>1.2312990297697635</v>
      </c>
      <c r="J1615" s="13">
        <f t="shared" si="306"/>
        <v>1.2312271947554994</v>
      </c>
      <c r="K1615" s="13">
        <f t="shared" si="307"/>
        <v>7.1835014264109986E-5</v>
      </c>
      <c r="L1615" s="13">
        <f t="shared" si="308"/>
        <v>0</v>
      </c>
      <c r="M1615" s="13">
        <f t="shared" si="313"/>
        <v>2.782669339958585E-2</v>
      </c>
      <c r="N1615" s="13">
        <f t="shared" si="309"/>
        <v>1.7252549907743227E-2</v>
      </c>
      <c r="O1615" s="13">
        <f t="shared" si="310"/>
        <v>1.7252549907743227E-2</v>
      </c>
      <c r="Q1615">
        <v>24.32986352790595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2.653020055081265</v>
      </c>
      <c r="G1616" s="13">
        <f t="shared" si="304"/>
        <v>0</v>
      </c>
      <c r="H1616" s="13">
        <f t="shared" si="305"/>
        <v>2.653020055081265</v>
      </c>
      <c r="I1616" s="16">
        <f t="shared" si="312"/>
        <v>2.6530918900955291</v>
      </c>
      <c r="J1616" s="13">
        <f t="shared" si="306"/>
        <v>2.6522105323154195</v>
      </c>
      <c r="K1616" s="13">
        <f t="shared" si="307"/>
        <v>8.8135778010967059E-4</v>
      </c>
      <c r="L1616" s="13">
        <f t="shared" si="308"/>
        <v>0</v>
      </c>
      <c r="M1616" s="13">
        <f t="shared" si="313"/>
        <v>1.0574143491842623E-2</v>
      </c>
      <c r="N1616" s="13">
        <f t="shared" si="309"/>
        <v>6.555968964942426E-3</v>
      </c>
      <c r="O1616" s="13">
        <f t="shared" si="310"/>
        <v>6.555968964942426E-3</v>
      </c>
      <c r="Q1616">
        <v>22.87196922650304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3.8423458455780941</v>
      </c>
      <c r="G1617" s="13">
        <f t="shared" si="304"/>
        <v>0</v>
      </c>
      <c r="H1617" s="13">
        <f t="shared" si="305"/>
        <v>3.8423458455780941</v>
      </c>
      <c r="I1617" s="16">
        <f t="shared" si="312"/>
        <v>3.8432272033582038</v>
      </c>
      <c r="J1617" s="13">
        <f t="shared" si="306"/>
        <v>3.8366501084961446</v>
      </c>
      <c r="K1617" s="13">
        <f t="shared" si="307"/>
        <v>6.5770948620591518E-3</v>
      </c>
      <c r="L1617" s="13">
        <f t="shared" si="308"/>
        <v>0</v>
      </c>
      <c r="M1617" s="13">
        <f t="shared" si="313"/>
        <v>4.0181745269001973E-3</v>
      </c>
      <c r="N1617" s="13">
        <f t="shared" si="309"/>
        <v>2.4912682066781221E-3</v>
      </c>
      <c r="O1617" s="13">
        <f t="shared" si="310"/>
        <v>2.4912682066781221E-3</v>
      </c>
      <c r="Q1617">
        <v>16.502201951291038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27.87300297423111</v>
      </c>
      <c r="G1618" s="13">
        <f t="shared" si="304"/>
        <v>6.1537842657346735E-2</v>
      </c>
      <c r="H1618" s="13">
        <f t="shared" si="305"/>
        <v>27.811465131573762</v>
      </c>
      <c r="I1618" s="16">
        <f t="shared" si="312"/>
        <v>27.818042226435821</v>
      </c>
      <c r="J1618" s="13">
        <f t="shared" si="306"/>
        <v>24.538206502279717</v>
      </c>
      <c r="K1618" s="13">
        <f t="shared" si="307"/>
        <v>3.2798357241561042</v>
      </c>
      <c r="L1618" s="13">
        <f t="shared" si="308"/>
        <v>0</v>
      </c>
      <c r="M1618" s="13">
        <f t="shared" si="313"/>
        <v>1.5269063202220752E-3</v>
      </c>
      <c r="N1618" s="13">
        <f t="shared" si="309"/>
        <v>9.4668191853768656E-4</v>
      </c>
      <c r="O1618" s="13">
        <f t="shared" si="310"/>
        <v>6.2484524575884423E-2</v>
      </c>
      <c r="Q1618">
        <v>13.18341659354839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4.6848944355103894</v>
      </c>
      <c r="G1619" s="13">
        <f t="shared" si="304"/>
        <v>0</v>
      </c>
      <c r="H1619" s="13">
        <f t="shared" si="305"/>
        <v>4.6848944355103894</v>
      </c>
      <c r="I1619" s="16">
        <f t="shared" si="312"/>
        <v>7.9647301596664937</v>
      </c>
      <c r="J1619" s="13">
        <f t="shared" si="306"/>
        <v>7.9066238402287734</v>
      </c>
      <c r="K1619" s="13">
        <f t="shared" si="307"/>
        <v>5.8106319437720266E-2</v>
      </c>
      <c r="L1619" s="13">
        <f t="shared" si="308"/>
        <v>0</v>
      </c>
      <c r="M1619" s="13">
        <f t="shared" si="313"/>
        <v>5.8022440168438861E-4</v>
      </c>
      <c r="N1619" s="13">
        <f t="shared" si="309"/>
        <v>3.5973912904432094E-4</v>
      </c>
      <c r="O1619" s="13">
        <f t="shared" si="310"/>
        <v>3.5973912904432094E-4</v>
      </c>
      <c r="Q1619">
        <v>16.495300039949171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36.292628359058611</v>
      </c>
      <c r="G1620" s="13">
        <f t="shared" si="304"/>
        <v>1.0028755750720275</v>
      </c>
      <c r="H1620" s="13">
        <f t="shared" si="305"/>
        <v>35.289752783986586</v>
      </c>
      <c r="I1620" s="16">
        <f t="shared" si="312"/>
        <v>35.347859103424305</v>
      </c>
      <c r="J1620" s="13">
        <f t="shared" si="306"/>
        <v>32.235947005526299</v>
      </c>
      <c r="K1620" s="13">
        <f t="shared" si="307"/>
        <v>3.1119120978980064</v>
      </c>
      <c r="L1620" s="13">
        <f t="shared" si="308"/>
        <v>0</v>
      </c>
      <c r="M1620" s="13">
        <f t="shared" si="313"/>
        <v>2.2048527264006767E-4</v>
      </c>
      <c r="N1620" s="13">
        <f t="shared" si="309"/>
        <v>1.3670086903684196E-4</v>
      </c>
      <c r="O1620" s="13">
        <f t="shared" si="310"/>
        <v>1.0030122759410645</v>
      </c>
      <c r="Q1620">
        <v>19.056852530813089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1.1445171482660561</v>
      </c>
      <c r="G1621" s="13">
        <f t="shared" si="304"/>
        <v>0</v>
      </c>
      <c r="H1621" s="13">
        <f t="shared" si="305"/>
        <v>1.1445171482660561</v>
      </c>
      <c r="I1621" s="16">
        <f t="shared" si="312"/>
        <v>4.2564292461640623</v>
      </c>
      <c r="J1621" s="13">
        <f t="shared" si="306"/>
        <v>4.2507274550866345</v>
      </c>
      <c r="K1621" s="13">
        <f t="shared" si="307"/>
        <v>5.7017910774277425E-3</v>
      </c>
      <c r="L1621" s="13">
        <f t="shared" si="308"/>
        <v>0</v>
      </c>
      <c r="M1621" s="13">
        <f t="shared" si="313"/>
        <v>8.3784403603225706E-5</v>
      </c>
      <c r="N1621" s="13">
        <f t="shared" si="309"/>
        <v>5.1946330233999936E-5</v>
      </c>
      <c r="O1621" s="13">
        <f t="shared" si="310"/>
        <v>5.1946330233999936E-5</v>
      </c>
      <c r="Q1621">
        <v>19.685710770107509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0.20663917516244021</v>
      </c>
      <c r="G1622" s="13">
        <f t="shared" si="304"/>
        <v>0</v>
      </c>
      <c r="H1622" s="13">
        <f t="shared" si="305"/>
        <v>0.20663917516244021</v>
      </c>
      <c r="I1622" s="16">
        <f t="shared" si="312"/>
        <v>0.21234096623986795</v>
      </c>
      <c r="J1622" s="13">
        <f t="shared" si="306"/>
        <v>0.21234047785136859</v>
      </c>
      <c r="K1622" s="13">
        <f t="shared" si="307"/>
        <v>4.8838849936450046E-7</v>
      </c>
      <c r="L1622" s="13">
        <f t="shared" si="308"/>
        <v>0</v>
      </c>
      <c r="M1622" s="13">
        <f t="shared" si="313"/>
        <v>3.183807336922577E-5</v>
      </c>
      <c r="N1622" s="13">
        <f t="shared" si="309"/>
        <v>1.9739605488919977E-5</v>
      </c>
      <c r="O1622" s="13">
        <f t="shared" si="310"/>
        <v>1.9739605488919977E-5</v>
      </c>
      <c r="Q1622">
        <v>22.323705732073709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0.19732464103623831</v>
      </c>
      <c r="G1623" s="13">
        <f t="shared" si="304"/>
        <v>0</v>
      </c>
      <c r="H1623" s="13">
        <f t="shared" si="305"/>
        <v>0.19732464103623831</v>
      </c>
      <c r="I1623" s="16">
        <f t="shared" si="312"/>
        <v>0.19732512942473768</v>
      </c>
      <c r="J1623" s="13">
        <f t="shared" si="306"/>
        <v>0.19732483843613804</v>
      </c>
      <c r="K1623" s="13">
        <f t="shared" si="307"/>
        <v>2.9098859963272439E-7</v>
      </c>
      <c r="L1623" s="13">
        <f t="shared" si="308"/>
        <v>0</v>
      </c>
      <c r="M1623" s="13">
        <f t="shared" si="313"/>
        <v>1.2098467880305793E-5</v>
      </c>
      <c r="N1623" s="13">
        <f t="shared" si="309"/>
        <v>7.5010500857895916E-6</v>
      </c>
      <c r="O1623" s="13">
        <f t="shared" si="310"/>
        <v>7.5010500857895916E-6</v>
      </c>
      <c r="Q1623">
        <v>24.44446485006063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0.59451404790066531</v>
      </c>
      <c r="G1624" s="13">
        <f t="shared" si="304"/>
        <v>0</v>
      </c>
      <c r="H1624" s="13">
        <f t="shared" si="305"/>
        <v>0.59451404790066531</v>
      </c>
      <c r="I1624" s="16">
        <f t="shared" si="312"/>
        <v>0.59451433888926497</v>
      </c>
      <c r="J1624" s="13">
        <f t="shared" si="306"/>
        <v>0.59450903376339659</v>
      </c>
      <c r="K1624" s="13">
        <f t="shared" si="307"/>
        <v>5.3051258683822766E-6</v>
      </c>
      <c r="L1624" s="13">
        <f t="shared" si="308"/>
        <v>0</v>
      </c>
      <c r="M1624" s="13">
        <f t="shared" si="313"/>
        <v>4.5974177945162016E-6</v>
      </c>
      <c r="N1624" s="13">
        <f t="shared" si="309"/>
        <v>2.8503990326000451E-6</v>
      </c>
      <c r="O1624" s="13">
        <f t="shared" si="310"/>
        <v>2.8503990326000451E-6</v>
      </c>
      <c r="Q1624">
        <v>27.377065096698431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2.9080013570122758</v>
      </c>
      <c r="G1625" s="13">
        <f t="shared" si="304"/>
        <v>0</v>
      </c>
      <c r="H1625" s="13">
        <f t="shared" si="305"/>
        <v>2.9080013570122758</v>
      </c>
      <c r="I1625" s="16">
        <f t="shared" si="312"/>
        <v>2.9080066621381442</v>
      </c>
      <c r="J1625" s="13">
        <f t="shared" si="306"/>
        <v>2.9074338411314025</v>
      </c>
      <c r="K1625" s="13">
        <f t="shared" si="307"/>
        <v>5.7282100674171943E-4</v>
      </c>
      <c r="L1625" s="13">
        <f t="shared" si="308"/>
        <v>0</v>
      </c>
      <c r="M1625" s="13">
        <f t="shared" si="313"/>
        <v>1.7470187619161565E-6</v>
      </c>
      <c r="N1625" s="13">
        <f t="shared" si="309"/>
        <v>1.0831516323880171E-6</v>
      </c>
      <c r="O1625" s="13">
        <f t="shared" si="310"/>
        <v>1.0831516323880171E-6</v>
      </c>
      <c r="Q1625">
        <v>27.96558460406742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12.354119931248791</v>
      </c>
      <c r="G1626" s="13">
        <f t="shared" si="304"/>
        <v>0</v>
      </c>
      <c r="H1626" s="13">
        <f t="shared" si="305"/>
        <v>12.354119931248791</v>
      </c>
      <c r="I1626" s="16">
        <f t="shared" si="312"/>
        <v>12.354692752255533</v>
      </c>
      <c r="J1626" s="13">
        <f t="shared" si="306"/>
        <v>12.31002218469134</v>
      </c>
      <c r="K1626" s="13">
        <f t="shared" si="307"/>
        <v>4.4670567564192964E-2</v>
      </c>
      <c r="L1626" s="13">
        <f t="shared" si="308"/>
        <v>0</v>
      </c>
      <c r="M1626" s="13">
        <f t="shared" si="313"/>
        <v>6.6386712952813943E-7</v>
      </c>
      <c r="N1626" s="13">
        <f t="shared" si="309"/>
        <v>4.1159762030744644E-7</v>
      </c>
      <c r="O1626" s="13">
        <f t="shared" si="310"/>
        <v>4.1159762030744644E-7</v>
      </c>
      <c r="Q1626">
        <v>27.804446000000009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6.2138128572781293</v>
      </c>
      <c r="G1627" s="13">
        <f t="shared" si="304"/>
        <v>0</v>
      </c>
      <c r="H1627" s="13">
        <f t="shared" si="305"/>
        <v>6.2138128572781293</v>
      </c>
      <c r="I1627" s="16">
        <f t="shared" si="312"/>
        <v>6.2584834248423222</v>
      </c>
      <c r="J1627" s="13">
        <f t="shared" si="306"/>
        <v>6.2493169390332346</v>
      </c>
      <c r="K1627" s="13">
        <f t="shared" si="307"/>
        <v>9.1664858090876322E-3</v>
      </c>
      <c r="L1627" s="13">
        <f t="shared" si="308"/>
        <v>0</v>
      </c>
      <c r="M1627" s="13">
        <f t="shared" si="313"/>
        <v>2.5226950922069299E-7</v>
      </c>
      <c r="N1627" s="13">
        <f t="shared" si="309"/>
        <v>1.5640709571682964E-7</v>
      </c>
      <c r="O1627" s="13">
        <f t="shared" si="310"/>
        <v>1.5640709571682964E-7</v>
      </c>
      <c r="Q1627">
        <v>24.51997420058121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17.92206940527177</v>
      </c>
      <c r="G1628" s="13">
        <f t="shared" si="304"/>
        <v>0</v>
      </c>
      <c r="H1628" s="13">
        <f t="shared" si="305"/>
        <v>17.92206940527177</v>
      </c>
      <c r="I1628" s="16">
        <f t="shared" si="312"/>
        <v>17.93123589108086</v>
      </c>
      <c r="J1628" s="13">
        <f t="shared" si="306"/>
        <v>17.471499051775787</v>
      </c>
      <c r="K1628" s="13">
        <f t="shared" si="307"/>
        <v>0.45973683930507292</v>
      </c>
      <c r="L1628" s="13">
        <f t="shared" si="308"/>
        <v>0</v>
      </c>
      <c r="M1628" s="13">
        <f t="shared" si="313"/>
        <v>9.586241350386335E-8</v>
      </c>
      <c r="N1628" s="13">
        <f t="shared" si="309"/>
        <v>5.9434696372395274E-8</v>
      </c>
      <c r="O1628" s="13">
        <f t="shared" si="310"/>
        <v>5.9434696372395274E-8</v>
      </c>
      <c r="Q1628">
        <v>18.890940863190629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5.0478872657996012</v>
      </c>
      <c r="G1629" s="13">
        <f t="shared" si="304"/>
        <v>0</v>
      </c>
      <c r="H1629" s="13">
        <f t="shared" si="305"/>
        <v>5.0478872657996012</v>
      </c>
      <c r="I1629" s="16">
        <f t="shared" si="312"/>
        <v>5.5076241051046742</v>
      </c>
      <c r="J1629" s="13">
        <f t="shared" si="306"/>
        <v>5.4853618605878864</v>
      </c>
      <c r="K1629" s="13">
        <f t="shared" si="307"/>
        <v>2.226224451678771E-2</v>
      </c>
      <c r="L1629" s="13">
        <f t="shared" si="308"/>
        <v>0</v>
      </c>
      <c r="M1629" s="13">
        <f t="shared" si="313"/>
        <v>3.6427717131468076E-8</v>
      </c>
      <c r="N1629" s="13">
        <f t="shared" si="309"/>
        <v>2.2585184621510206E-8</v>
      </c>
      <c r="O1629" s="13">
        <f t="shared" si="310"/>
        <v>2.2585184621510206E-8</v>
      </c>
      <c r="Q1629">
        <v>15.479234088407029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37.649917444142943</v>
      </c>
      <c r="G1630" s="13">
        <f t="shared" si="304"/>
        <v>1.1546243015518172</v>
      </c>
      <c r="H1630" s="13">
        <f t="shared" si="305"/>
        <v>36.495293142591123</v>
      </c>
      <c r="I1630" s="16">
        <f t="shared" si="312"/>
        <v>36.517555387107912</v>
      </c>
      <c r="J1630" s="13">
        <f t="shared" si="306"/>
        <v>31.682878794512341</v>
      </c>
      <c r="K1630" s="13">
        <f t="shared" si="307"/>
        <v>4.8346765925955708</v>
      </c>
      <c r="L1630" s="13">
        <f t="shared" si="308"/>
        <v>0</v>
      </c>
      <c r="M1630" s="13">
        <f t="shared" si="313"/>
        <v>1.384253250995787E-8</v>
      </c>
      <c r="N1630" s="13">
        <f t="shared" si="309"/>
        <v>8.5823701561738793E-9</v>
      </c>
      <c r="O1630" s="13">
        <f t="shared" si="310"/>
        <v>1.1546243101341873</v>
      </c>
      <c r="Q1630">
        <v>16.085365827258599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27.32534132763907</v>
      </c>
      <c r="G1631" s="13">
        <f t="shared" si="304"/>
        <v>3.0773455034531998E-4</v>
      </c>
      <c r="H1631" s="13">
        <f t="shared" si="305"/>
        <v>27.325033593088722</v>
      </c>
      <c r="I1631" s="16">
        <f t="shared" si="312"/>
        <v>32.15971018568429</v>
      </c>
      <c r="J1631" s="13">
        <f t="shared" si="306"/>
        <v>27.705756657142341</v>
      </c>
      <c r="K1631" s="13">
        <f t="shared" si="307"/>
        <v>4.4539535285419483</v>
      </c>
      <c r="L1631" s="13">
        <f t="shared" si="308"/>
        <v>0</v>
      </c>
      <c r="M1631" s="13">
        <f t="shared" si="313"/>
        <v>5.2601623537839907E-9</v>
      </c>
      <c r="N1631" s="13">
        <f t="shared" si="309"/>
        <v>3.2613006593460744E-9</v>
      </c>
      <c r="O1631" s="13">
        <f t="shared" si="310"/>
        <v>3.0773781164597931E-4</v>
      </c>
      <c r="Q1631">
        <v>13.857908593548389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26.439530645336539</v>
      </c>
      <c r="G1632" s="13">
        <f t="shared" si="304"/>
        <v>0</v>
      </c>
      <c r="H1632" s="13">
        <f t="shared" si="305"/>
        <v>26.439530645336539</v>
      </c>
      <c r="I1632" s="16">
        <f t="shared" si="312"/>
        <v>30.893484173878488</v>
      </c>
      <c r="J1632" s="13">
        <f t="shared" si="306"/>
        <v>27.836958670690144</v>
      </c>
      <c r="K1632" s="13">
        <f t="shared" si="307"/>
        <v>3.0565255031883432</v>
      </c>
      <c r="L1632" s="13">
        <f t="shared" si="308"/>
        <v>0</v>
      </c>
      <c r="M1632" s="13">
        <f t="shared" si="313"/>
        <v>1.9988616944379164E-9</v>
      </c>
      <c r="N1632" s="13">
        <f t="shared" si="309"/>
        <v>1.2392942505515081E-9</v>
      </c>
      <c r="O1632" s="13">
        <f t="shared" si="310"/>
        <v>1.2392942505515081E-9</v>
      </c>
      <c r="Q1632">
        <v>16.190242615141582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15.57939119589507</v>
      </c>
      <c r="G1633" s="13">
        <f t="shared" si="304"/>
        <v>0</v>
      </c>
      <c r="H1633" s="13">
        <f t="shared" si="305"/>
        <v>15.57939119589507</v>
      </c>
      <c r="I1633" s="16">
        <f t="shared" si="312"/>
        <v>18.635916699083413</v>
      </c>
      <c r="J1633" s="13">
        <f t="shared" si="306"/>
        <v>18.219913361087499</v>
      </c>
      <c r="K1633" s="13">
        <f t="shared" si="307"/>
        <v>0.41600333799591382</v>
      </c>
      <c r="L1633" s="13">
        <f t="shared" si="308"/>
        <v>0</v>
      </c>
      <c r="M1633" s="13">
        <f t="shared" si="313"/>
        <v>7.5956744388640829E-10</v>
      </c>
      <c r="N1633" s="13">
        <f t="shared" si="309"/>
        <v>4.709318152095731E-10</v>
      </c>
      <c r="O1633" s="13">
        <f t="shared" si="310"/>
        <v>4.709318152095731E-10</v>
      </c>
      <c r="Q1633">
        <v>20.44917314458726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9.4577187826516624</v>
      </c>
      <c r="G1634" s="13">
        <f t="shared" si="304"/>
        <v>0</v>
      </c>
      <c r="H1634" s="13">
        <f t="shared" si="305"/>
        <v>9.4577187826516624</v>
      </c>
      <c r="I1634" s="16">
        <f t="shared" si="312"/>
        <v>9.8737221206475763</v>
      </c>
      <c r="J1634" s="13">
        <f t="shared" si="306"/>
        <v>9.8050435329961214</v>
      </c>
      <c r="K1634" s="13">
        <f t="shared" si="307"/>
        <v>6.8678587651454848E-2</v>
      </c>
      <c r="L1634" s="13">
        <f t="shared" si="308"/>
        <v>0</v>
      </c>
      <c r="M1634" s="13">
        <f t="shared" si="313"/>
        <v>2.8863562867683519E-10</v>
      </c>
      <c r="N1634" s="13">
        <f t="shared" si="309"/>
        <v>1.7895408977963783E-10</v>
      </c>
      <c r="O1634" s="13">
        <f t="shared" si="310"/>
        <v>1.7895408977963783E-10</v>
      </c>
      <c r="Q1634">
        <v>19.877824689088609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2.0100510949539512</v>
      </c>
      <c r="G1635" s="13">
        <f t="shared" si="304"/>
        <v>0</v>
      </c>
      <c r="H1635" s="13">
        <f t="shared" si="305"/>
        <v>2.0100510949539512</v>
      </c>
      <c r="I1635" s="16">
        <f t="shared" si="312"/>
        <v>2.078729682605406</v>
      </c>
      <c r="J1635" s="13">
        <f t="shared" si="306"/>
        <v>2.0784650505409665</v>
      </c>
      <c r="K1635" s="13">
        <f t="shared" si="307"/>
        <v>2.6463206443949616E-4</v>
      </c>
      <c r="L1635" s="13">
        <f t="shared" si="308"/>
        <v>0</v>
      </c>
      <c r="M1635" s="13">
        <f t="shared" si="313"/>
        <v>1.0968153889719737E-10</v>
      </c>
      <c r="N1635" s="13">
        <f t="shared" si="309"/>
        <v>6.8002554116262366E-11</v>
      </c>
      <c r="O1635" s="13">
        <f t="shared" si="310"/>
        <v>6.8002554116262366E-11</v>
      </c>
      <c r="Q1635">
        <v>26.25193176906102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0.1170791164001882</v>
      </c>
      <c r="G1636" s="13">
        <f t="shared" si="304"/>
        <v>0</v>
      </c>
      <c r="H1636" s="13">
        <f t="shared" si="305"/>
        <v>0.1170791164001882</v>
      </c>
      <c r="I1636" s="16">
        <f t="shared" si="312"/>
        <v>0.1173437484646277</v>
      </c>
      <c r="J1636" s="13">
        <f t="shared" si="306"/>
        <v>0.11734369996549426</v>
      </c>
      <c r="K1636" s="13">
        <f t="shared" si="307"/>
        <v>4.8499133431523234E-8</v>
      </c>
      <c r="L1636" s="13">
        <f t="shared" si="308"/>
        <v>0</v>
      </c>
      <c r="M1636" s="13">
        <f t="shared" si="313"/>
        <v>4.1678984780935E-11</v>
      </c>
      <c r="N1636" s="13">
        <f t="shared" si="309"/>
        <v>2.5840970564179699E-11</v>
      </c>
      <c r="O1636" s="13">
        <f t="shared" si="310"/>
        <v>2.5840970564179699E-11</v>
      </c>
      <c r="Q1636">
        <v>26.118104277591179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9.5158580191172657</v>
      </c>
      <c r="G1637" s="13">
        <f t="shared" si="304"/>
        <v>0</v>
      </c>
      <c r="H1637" s="13">
        <f t="shared" si="305"/>
        <v>9.5158580191172657</v>
      </c>
      <c r="I1637" s="16">
        <f t="shared" si="312"/>
        <v>9.5158580676163993</v>
      </c>
      <c r="J1637" s="13">
        <f t="shared" si="306"/>
        <v>9.4918126788115131</v>
      </c>
      <c r="K1637" s="13">
        <f t="shared" si="307"/>
        <v>2.4045388804886159E-2</v>
      </c>
      <c r="L1637" s="13">
        <f t="shared" si="308"/>
        <v>0</v>
      </c>
      <c r="M1637" s="13">
        <f t="shared" si="313"/>
        <v>1.58380142167553E-11</v>
      </c>
      <c r="N1637" s="13">
        <f t="shared" si="309"/>
        <v>9.8195688143882862E-12</v>
      </c>
      <c r="O1637" s="13">
        <f t="shared" si="310"/>
        <v>9.8195688143882862E-12</v>
      </c>
      <c r="Q1637">
        <v>26.61952500000001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4.3050527577733799</v>
      </c>
      <c r="G1638" s="13">
        <f t="shared" si="304"/>
        <v>0</v>
      </c>
      <c r="H1638" s="13">
        <f t="shared" si="305"/>
        <v>4.3050527577733799</v>
      </c>
      <c r="I1638" s="16">
        <f t="shared" si="312"/>
        <v>4.3290981465782661</v>
      </c>
      <c r="J1638" s="13">
        <f t="shared" si="306"/>
        <v>4.3268774878102514</v>
      </c>
      <c r="K1638" s="13">
        <f t="shared" si="307"/>
        <v>2.2206587680146939E-3</v>
      </c>
      <c r="L1638" s="13">
        <f t="shared" si="308"/>
        <v>0</v>
      </c>
      <c r="M1638" s="13">
        <f t="shared" si="313"/>
        <v>6.0184454023670143E-12</v>
      </c>
      <c r="N1638" s="13">
        <f t="shared" si="309"/>
        <v>3.7314361494675492E-12</v>
      </c>
      <c r="O1638" s="13">
        <f t="shared" si="310"/>
        <v>3.7314361494675492E-12</v>
      </c>
      <c r="Q1638">
        <v>26.782190421259269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1.09266658165088</v>
      </c>
      <c r="G1639" s="13">
        <f t="shared" si="304"/>
        <v>0</v>
      </c>
      <c r="H1639" s="13">
        <f t="shared" si="305"/>
        <v>1.09266658165088</v>
      </c>
      <c r="I1639" s="16">
        <f t="shared" si="312"/>
        <v>1.0948872404188947</v>
      </c>
      <c r="J1639" s="13">
        <f t="shared" si="306"/>
        <v>1.0948378275454187</v>
      </c>
      <c r="K1639" s="13">
        <f t="shared" si="307"/>
        <v>4.9412873476040176E-5</v>
      </c>
      <c r="L1639" s="13">
        <f t="shared" si="308"/>
        <v>0</v>
      </c>
      <c r="M1639" s="13">
        <f t="shared" si="313"/>
        <v>2.2870092528994651E-12</v>
      </c>
      <c r="N1639" s="13">
        <f t="shared" si="309"/>
        <v>1.4179457367976683E-12</v>
      </c>
      <c r="O1639" s="13">
        <f t="shared" si="310"/>
        <v>1.4179457367976683E-12</v>
      </c>
      <c r="Q1639">
        <v>24.486812597206828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2.9457623975006042</v>
      </c>
      <c r="G1640" s="13">
        <f t="shared" si="304"/>
        <v>0</v>
      </c>
      <c r="H1640" s="13">
        <f t="shared" si="305"/>
        <v>2.9457623975006042</v>
      </c>
      <c r="I1640" s="16">
        <f t="shared" si="312"/>
        <v>2.9458118103740802</v>
      </c>
      <c r="J1640" s="13">
        <f t="shared" si="306"/>
        <v>2.9446329333517136</v>
      </c>
      <c r="K1640" s="13">
        <f t="shared" si="307"/>
        <v>1.1788770223666312E-3</v>
      </c>
      <c r="L1640" s="13">
        <f t="shared" si="308"/>
        <v>0</v>
      </c>
      <c r="M1640" s="13">
        <f t="shared" si="313"/>
        <v>8.6906351610179676E-13</v>
      </c>
      <c r="N1640" s="13">
        <f t="shared" si="309"/>
        <v>5.3881937998311399E-13</v>
      </c>
      <c r="O1640" s="13">
        <f t="shared" si="310"/>
        <v>5.3881937998311399E-13</v>
      </c>
      <c r="Q1640">
        <v>23.03555549786574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64.661971844550834</v>
      </c>
      <c r="G1641" s="13">
        <f t="shared" si="304"/>
        <v>4.1746477438017857</v>
      </c>
      <c r="H1641" s="13">
        <f t="shared" si="305"/>
        <v>60.487324100749049</v>
      </c>
      <c r="I1641" s="16">
        <f t="shared" si="312"/>
        <v>60.488502977771418</v>
      </c>
      <c r="J1641" s="13">
        <f t="shared" si="306"/>
        <v>42.75871920863996</v>
      </c>
      <c r="K1641" s="13">
        <f t="shared" si="307"/>
        <v>17.729783769131458</v>
      </c>
      <c r="L1641" s="13">
        <f t="shared" si="308"/>
        <v>6.6363679479848923</v>
      </c>
      <c r="M1641" s="13">
        <f t="shared" si="313"/>
        <v>6.6363679479852218</v>
      </c>
      <c r="N1641" s="13">
        <f t="shared" si="309"/>
        <v>4.1145481277508376</v>
      </c>
      <c r="O1641" s="13">
        <f t="shared" si="310"/>
        <v>8.2891958715526233</v>
      </c>
      <c r="Q1641">
        <v>15.333445294786619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11.62389202136141</v>
      </c>
      <c r="G1642" s="13">
        <f t="shared" si="304"/>
        <v>0</v>
      </c>
      <c r="H1642" s="13">
        <f t="shared" si="305"/>
        <v>11.62389202136141</v>
      </c>
      <c r="I1642" s="16">
        <f t="shared" si="312"/>
        <v>22.717307842507978</v>
      </c>
      <c r="J1642" s="13">
        <f t="shared" si="306"/>
        <v>20.854489363038869</v>
      </c>
      <c r="K1642" s="13">
        <f t="shared" si="307"/>
        <v>1.8628184794691087</v>
      </c>
      <c r="L1642" s="13">
        <f t="shared" si="308"/>
        <v>0</v>
      </c>
      <c r="M1642" s="13">
        <f t="shared" si="313"/>
        <v>2.5218198202343842</v>
      </c>
      <c r="N1642" s="13">
        <f t="shared" si="309"/>
        <v>1.5635282885453181</v>
      </c>
      <c r="O1642" s="13">
        <f t="shared" si="310"/>
        <v>1.5635282885453181</v>
      </c>
      <c r="Q1642">
        <v>13.321206593548389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24.92017297621501</v>
      </c>
      <c r="G1643" s="13">
        <f t="shared" si="304"/>
        <v>0</v>
      </c>
      <c r="H1643" s="13">
        <f t="shared" si="305"/>
        <v>24.92017297621501</v>
      </c>
      <c r="I1643" s="16">
        <f t="shared" si="312"/>
        <v>26.782991455684119</v>
      </c>
      <c r="J1643" s="13">
        <f t="shared" si="306"/>
        <v>25.165712105574361</v>
      </c>
      <c r="K1643" s="13">
        <f t="shared" si="307"/>
        <v>1.617279350109758</v>
      </c>
      <c r="L1643" s="13">
        <f t="shared" si="308"/>
        <v>0</v>
      </c>
      <c r="M1643" s="13">
        <f t="shared" si="313"/>
        <v>0.95829153168906611</v>
      </c>
      <c r="N1643" s="13">
        <f t="shared" si="309"/>
        <v>0.59414074964722097</v>
      </c>
      <c r="O1643" s="13">
        <f t="shared" si="310"/>
        <v>0.59414074964722097</v>
      </c>
      <c r="Q1643">
        <v>18.120206390394479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17.326674607368719</v>
      </c>
      <c r="G1644" s="13">
        <f t="shared" si="304"/>
        <v>0</v>
      </c>
      <c r="H1644" s="13">
        <f t="shared" si="305"/>
        <v>17.326674607368719</v>
      </c>
      <c r="I1644" s="16">
        <f t="shared" si="312"/>
        <v>18.943953957478477</v>
      </c>
      <c r="J1644" s="13">
        <f t="shared" si="306"/>
        <v>18.343653894541685</v>
      </c>
      <c r="K1644" s="13">
        <f t="shared" si="307"/>
        <v>0.6003000629367925</v>
      </c>
      <c r="L1644" s="13">
        <f t="shared" si="308"/>
        <v>0</v>
      </c>
      <c r="M1644" s="13">
        <f t="shared" si="313"/>
        <v>0.36415078204184514</v>
      </c>
      <c r="N1644" s="13">
        <f t="shared" si="309"/>
        <v>0.22577348486594398</v>
      </c>
      <c r="O1644" s="13">
        <f t="shared" si="310"/>
        <v>0.22577348486594398</v>
      </c>
      <c r="Q1644">
        <v>18.10396975981071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6.3026446691206148</v>
      </c>
      <c r="G1645" s="13">
        <f t="shared" si="304"/>
        <v>0</v>
      </c>
      <c r="H1645" s="13">
        <f t="shared" si="305"/>
        <v>6.3026446691206148</v>
      </c>
      <c r="I1645" s="16">
        <f t="shared" si="312"/>
        <v>6.9029447320574073</v>
      </c>
      <c r="J1645" s="13">
        <f t="shared" si="306"/>
        <v>6.8810948772512823</v>
      </c>
      <c r="K1645" s="13">
        <f t="shared" si="307"/>
        <v>2.1849854806125002E-2</v>
      </c>
      <c r="L1645" s="13">
        <f t="shared" si="308"/>
        <v>0</v>
      </c>
      <c r="M1645" s="13">
        <f t="shared" si="313"/>
        <v>0.13837729717590116</v>
      </c>
      <c r="N1645" s="13">
        <f t="shared" si="309"/>
        <v>8.5793924249058726E-2</v>
      </c>
      <c r="O1645" s="13">
        <f t="shared" si="310"/>
        <v>8.5793924249058726E-2</v>
      </c>
      <c r="Q1645">
        <v>20.42263593708384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0.485714286</v>
      </c>
      <c r="G1646" s="13">
        <f t="shared" si="304"/>
        <v>0</v>
      </c>
      <c r="H1646" s="13">
        <f t="shared" si="305"/>
        <v>0.485714286</v>
      </c>
      <c r="I1646" s="16">
        <f t="shared" si="312"/>
        <v>0.507564140806125</v>
      </c>
      <c r="J1646" s="13">
        <f t="shared" si="306"/>
        <v>0.5075590206871532</v>
      </c>
      <c r="K1646" s="13">
        <f t="shared" si="307"/>
        <v>5.1201189718019791E-6</v>
      </c>
      <c r="L1646" s="13">
        <f t="shared" si="308"/>
        <v>0</v>
      </c>
      <c r="M1646" s="13">
        <f t="shared" si="313"/>
        <v>5.2583372926842439E-2</v>
      </c>
      <c r="N1646" s="13">
        <f t="shared" si="309"/>
        <v>3.2601691214642313E-2</v>
      </c>
      <c r="O1646" s="13">
        <f t="shared" si="310"/>
        <v>3.2601691214642313E-2</v>
      </c>
      <c r="Q1646">
        <v>24.20584751164855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4.2857144302908247E-2</v>
      </c>
      <c r="G1647" s="13">
        <f t="shared" si="304"/>
        <v>0</v>
      </c>
      <c r="H1647" s="13">
        <f t="shared" si="305"/>
        <v>4.2857144302908247E-2</v>
      </c>
      <c r="I1647" s="16">
        <f t="shared" si="312"/>
        <v>4.2862264421880049E-2</v>
      </c>
      <c r="J1647" s="13">
        <f t="shared" si="306"/>
        <v>4.2862261756997831E-2</v>
      </c>
      <c r="K1647" s="13">
        <f t="shared" si="307"/>
        <v>2.6648822176733589E-9</v>
      </c>
      <c r="L1647" s="13">
        <f t="shared" si="308"/>
        <v>0</v>
      </c>
      <c r="M1647" s="13">
        <f t="shared" si="313"/>
        <v>1.9981681712200126E-2</v>
      </c>
      <c r="N1647" s="13">
        <f t="shared" si="309"/>
        <v>1.2388642661564078E-2</v>
      </c>
      <c r="O1647" s="13">
        <f t="shared" si="310"/>
        <v>1.2388642661564078E-2</v>
      </c>
      <c r="Q1647">
        <v>25.25224308729009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0.82311610536836899</v>
      </c>
      <c r="G1648" s="13">
        <f t="shared" si="304"/>
        <v>0</v>
      </c>
      <c r="H1648" s="13">
        <f t="shared" si="305"/>
        <v>0.82311610536836899</v>
      </c>
      <c r="I1648" s="16">
        <f t="shared" si="312"/>
        <v>0.82311610803325119</v>
      </c>
      <c r="J1648" s="13">
        <f t="shared" si="306"/>
        <v>0.82310037056978291</v>
      </c>
      <c r="K1648" s="13">
        <f t="shared" si="307"/>
        <v>1.5737463468279422E-5</v>
      </c>
      <c r="L1648" s="13">
        <f t="shared" si="308"/>
        <v>0</v>
      </c>
      <c r="M1648" s="13">
        <f t="shared" si="313"/>
        <v>7.5930390506360485E-3</v>
      </c>
      <c r="N1648" s="13">
        <f t="shared" si="309"/>
        <v>4.7076842113943501E-3</v>
      </c>
      <c r="O1648" s="13">
        <f t="shared" si="310"/>
        <v>4.7076842113943501E-3</v>
      </c>
      <c r="Q1648">
        <v>26.56552000000001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5.2931607608195277</v>
      </c>
      <c r="G1649" s="13">
        <f t="shared" si="304"/>
        <v>0</v>
      </c>
      <c r="H1649" s="13">
        <f t="shared" si="305"/>
        <v>5.2931607608195277</v>
      </c>
      <c r="I1649" s="16">
        <f t="shared" si="312"/>
        <v>5.2931764982829961</v>
      </c>
      <c r="J1649" s="13">
        <f t="shared" si="306"/>
        <v>5.2897117499119304</v>
      </c>
      <c r="K1649" s="13">
        <f t="shared" si="307"/>
        <v>3.4647483710656957E-3</v>
      </c>
      <c r="L1649" s="13">
        <f t="shared" si="308"/>
        <v>0</v>
      </c>
      <c r="M1649" s="13">
        <f t="shared" si="313"/>
        <v>2.8853548392416984E-3</v>
      </c>
      <c r="N1649" s="13">
        <f t="shared" si="309"/>
        <v>1.7889200003298529E-3</v>
      </c>
      <c r="O1649" s="13">
        <f t="shared" si="310"/>
        <v>1.7889200003298529E-3</v>
      </c>
      <c r="Q1649">
        <v>27.938702103493171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11.216386916031629</v>
      </c>
      <c r="G1650" s="13">
        <f t="shared" si="304"/>
        <v>0</v>
      </c>
      <c r="H1650" s="13">
        <f t="shared" si="305"/>
        <v>11.216386916031629</v>
      </c>
      <c r="I1650" s="16">
        <f t="shared" si="312"/>
        <v>11.219851664402695</v>
      </c>
      <c r="J1650" s="13">
        <f t="shared" si="306"/>
        <v>11.186847998371498</v>
      </c>
      <c r="K1650" s="13">
        <f t="shared" si="307"/>
        <v>3.3003666031197199E-2</v>
      </c>
      <c r="L1650" s="13">
        <f t="shared" si="308"/>
        <v>0</v>
      </c>
      <c r="M1650" s="13">
        <f t="shared" si="313"/>
        <v>1.0964348389118455E-3</v>
      </c>
      <c r="N1650" s="13">
        <f t="shared" si="309"/>
        <v>6.7978960012534415E-4</v>
      </c>
      <c r="O1650" s="13">
        <f t="shared" si="310"/>
        <v>6.7978960012534415E-4</v>
      </c>
      <c r="Q1650">
        <v>27.912111097090591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17.52369519536164</v>
      </c>
      <c r="G1651" s="13">
        <f t="shared" si="304"/>
        <v>0</v>
      </c>
      <c r="H1651" s="13">
        <f t="shared" si="305"/>
        <v>17.52369519536164</v>
      </c>
      <c r="I1651" s="16">
        <f t="shared" si="312"/>
        <v>17.556698861392839</v>
      </c>
      <c r="J1651" s="13">
        <f t="shared" si="306"/>
        <v>17.319073446764598</v>
      </c>
      <c r="K1651" s="13">
        <f t="shared" si="307"/>
        <v>0.23762541462824061</v>
      </c>
      <c r="L1651" s="13">
        <f t="shared" si="308"/>
        <v>0</v>
      </c>
      <c r="M1651" s="13">
        <f t="shared" si="313"/>
        <v>4.1664523878650131E-4</v>
      </c>
      <c r="N1651" s="13">
        <f t="shared" si="309"/>
        <v>2.583200480476308E-4</v>
      </c>
      <c r="O1651" s="13">
        <f t="shared" si="310"/>
        <v>2.583200480476308E-4</v>
      </c>
      <c r="Q1651">
        <v>23.24291312822654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0.47524410641832399</v>
      </c>
      <c r="G1652" s="13">
        <f t="shared" si="304"/>
        <v>0</v>
      </c>
      <c r="H1652" s="13">
        <f t="shared" si="305"/>
        <v>0.47524410641832399</v>
      </c>
      <c r="I1652" s="16">
        <f t="shared" si="312"/>
        <v>0.71286952104656454</v>
      </c>
      <c r="J1652" s="13">
        <f t="shared" si="306"/>
        <v>0.71284775811601619</v>
      </c>
      <c r="K1652" s="13">
        <f t="shared" si="307"/>
        <v>2.176293054834133E-5</v>
      </c>
      <c r="L1652" s="13">
        <f t="shared" si="308"/>
        <v>0</v>
      </c>
      <c r="M1652" s="13">
        <f t="shared" si="313"/>
        <v>1.5832519073887051E-4</v>
      </c>
      <c r="N1652" s="13">
        <f t="shared" si="309"/>
        <v>9.8161618258099716E-5</v>
      </c>
      <c r="O1652" s="13">
        <f t="shared" si="310"/>
        <v>9.8161618258099716E-5</v>
      </c>
      <c r="Q1652">
        <v>21.165989962565192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64.393776966119717</v>
      </c>
      <c r="G1653" s="13">
        <f t="shared" si="304"/>
        <v>4.1446628041912268</v>
      </c>
      <c r="H1653" s="13">
        <f t="shared" si="305"/>
        <v>60.249114161928489</v>
      </c>
      <c r="I1653" s="16">
        <f t="shared" si="312"/>
        <v>60.24913592485904</v>
      </c>
      <c r="J1653" s="13">
        <f t="shared" si="306"/>
        <v>46.789918180396569</v>
      </c>
      <c r="K1653" s="13">
        <f t="shared" si="307"/>
        <v>13.459217744462471</v>
      </c>
      <c r="L1653" s="13">
        <f t="shared" si="308"/>
        <v>2.3344013787404054</v>
      </c>
      <c r="M1653" s="13">
        <f t="shared" si="313"/>
        <v>2.3344615423128858</v>
      </c>
      <c r="N1653" s="13">
        <f t="shared" si="309"/>
        <v>1.4473661562339892</v>
      </c>
      <c r="O1653" s="13">
        <f t="shared" si="310"/>
        <v>5.5920289604252158</v>
      </c>
      <c r="Q1653">
        <v>18.26135592126133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21.733454347143589</v>
      </c>
      <c r="G1654" s="13">
        <f t="shared" si="304"/>
        <v>0</v>
      </c>
      <c r="H1654" s="13">
        <f t="shared" si="305"/>
        <v>21.733454347143589</v>
      </c>
      <c r="I1654" s="16">
        <f t="shared" si="312"/>
        <v>32.858270712865654</v>
      </c>
      <c r="J1654" s="13">
        <f t="shared" si="306"/>
        <v>29.871263810808326</v>
      </c>
      <c r="K1654" s="13">
        <f t="shared" si="307"/>
        <v>2.9870069020573276</v>
      </c>
      <c r="L1654" s="13">
        <f t="shared" si="308"/>
        <v>0</v>
      </c>
      <c r="M1654" s="13">
        <f t="shared" si="313"/>
        <v>0.8870953860788966</v>
      </c>
      <c r="N1654" s="13">
        <f t="shared" si="309"/>
        <v>0.54999913936891587</v>
      </c>
      <c r="O1654" s="13">
        <f t="shared" si="310"/>
        <v>0.54999913936891587</v>
      </c>
      <c r="Q1654">
        <v>17.763509979805949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24.239417060694912</v>
      </c>
      <c r="G1655" s="13">
        <f t="shared" si="304"/>
        <v>0</v>
      </c>
      <c r="H1655" s="13">
        <f t="shared" si="305"/>
        <v>24.239417060694912</v>
      </c>
      <c r="I1655" s="16">
        <f t="shared" si="312"/>
        <v>27.226423962752239</v>
      </c>
      <c r="J1655" s="13">
        <f t="shared" si="306"/>
        <v>25.554943544333874</v>
      </c>
      <c r="K1655" s="13">
        <f t="shared" si="307"/>
        <v>1.6714804184183656</v>
      </c>
      <c r="L1655" s="13">
        <f t="shared" si="308"/>
        <v>0</v>
      </c>
      <c r="M1655" s="13">
        <f t="shared" si="313"/>
        <v>0.33709624670998073</v>
      </c>
      <c r="N1655" s="13">
        <f t="shared" si="309"/>
        <v>0.20899967296018804</v>
      </c>
      <c r="O1655" s="13">
        <f t="shared" si="310"/>
        <v>0.20899967296018804</v>
      </c>
      <c r="Q1655">
        <v>18.223985593548392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34.084671311551212</v>
      </c>
      <c r="G1656" s="13">
        <f t="shared" si="304"/>
        <v>0.75601978453827667</v>
      </c>
      <c r="H1656" s="13">
        <f t="shared" si="305"/>
        <v>33.328651527012937</v>
      </c>
      <c r="I1656" s="16">
        <f t="shared" si="312"/>
        <v>35.000131945431306</v>
      </c>
      <c r="J1656" s="13">
        <f t="shared" si="306"/>
        <v>32.359922110636184</v>
      </c>
      <c r="K1656" s="13">
        <f t="shared" si="307"/>
        <v>2.6402098347951224</v>
      </c>
      <c r="L1656" s="13">
        <f t="shared" si="308"/>
        <v>0</v>
      </c>
      <c r="M1656" s="13">
        <f t="shared" si="313"/>
        <v>0.12809657374979269</v>
      </c>
      <c r="N1656" s="13">
        <f t="shared" si="309"/>
        <v>7.9419875724871469E-2</v>
      </c>
      <c r="O1656" s="13">
        <f t="shared" si="310"/>
        <v>0.8354396602631482</v>
      </c>
      <c r="Q1656">
        <v>20.15530408248004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24.90498718755552</v>
      </c>
      <c r="G1657" s="13">
        <f t="shared" si="304"/>
        <v>0</v>
      </c>
      <c r="H1657" s="13">
        <f t="shared" si="305"/>
        <v>24.90498718755552</v>
      </c>
      <c r="I1657" s="16">
        <f t="shared" si="312"/>
        <v>27.545197022350642</v>
      </c>
      <c r="J1657" s="13">
        <f t="shared" si="306"/>
        <v>26.23625191185689</v>
      </c>
      <c r="K1657" s="13">
        <f t="shared" si="307"/>
        <v>1.3089451104937524</v>
      </c>
      <c r="L1657" s="13">
        <f t="shared" si="308"/>
        <v>0</v>
      </c>
      <c r="M1657" s="13">
        <f t="shared" si="313"/>
        <v>4.8676698024921222E-2</v>
      </c>
      <c r="N1657" s="13">
        <f t="shared" si="309"/>
        <v>3.0179552775451157E-2</v>
      </c>
      <c r="O1657" s="13">
        <f t="shared" si="310"/>
        <v>3.0179552775451157E-2</v>
      </c>
      <c r="Q1657">
        <v>20.354074327448991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5.3242316974272521</v>
      </c>
      <c r="G1658" s="13">
        <f t="shared" si="304"/>
        <v>0</v>
      </c>
      <c r="H1658" s="13">
        <f t="shared" si="305"/>
        <v>5.3242316974272521</v>
      </c>
      <c r="I1658" s="16">
        <f t="shared" si="312"/>
        <v>6.6331768079210045</v>
      </c>
      <c r="J1658" s="13">
        <f t="shared" si="306"/>
        <v>6.6204839926455223</v>
      </c>
      <c r="K1658" s="13">
        <f t="shared" si="307"/>
        <v>1.2692815275482161E-2</v>
      </c>
      <c r="L1658" s="13">
        <f t="shared" si="308"/>
        <v>0</v>
      </c>
      <c r="M1658" s="13">
        <f t="shared" si="313"/>
        <v>1.8497145249470066E-2</v>
      </c>
      <c r="N1658" s="13">
        <f t="shared" si="309"/>
        <v>1.146823005467144E-2</v>
      </c>
      <c r="O1658" s="13">
        <f t="shared" si="310"/>
        <v>1.146823005467144E-2</v>
      </c>
      <c r="Q1658">
        <v>23.436492574840312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1.836504839186724</v>
      </c>
      <c r="G1659" s="13">
        <f t="shared" si="304"/>
        <v>0</v>
      </c>
      <c r="H1659" s="13">
        <f t="shared" si="305"/>
        <v>1.836504839186724</v>
      </c>
      <c r="I1659" s="16">
        <f t="shared" si="312"/>
        <v>1.8491976544622062</v>
      </c>
      <c r="J1659" s="13">
        <f t="shared" si="306"/>
        <v>1.8490271442944266</v>
      </c>
      <c r="K1659" s="13">
        <f t="shared" si="307"/>
        <v>1.7051016777958061E-4</v>
      </c>
      <c r="L1659" s="13">
        <f t="shared" si="308"/>
        <v>0</v>
      </c>
      <c r="M1659" s="13">
        <f t="shared" si="313"/>
        <v>7.0289151947986253E-3</v>
      </c>
      <c r="N1659" s="13">
        <f t="shared" si="309"/>
        <v>4.3579274207751475E-3</v>
      </c>
      <c r="O1659" s="13">
        <f t="shared" si="310"/>
        <v>4.3579274207751475E-3</v>
      </c>
      <c r="Q1659">
        <v>26.895589343930698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0.71820005951330146</v>
      </c>
      <c r="G1660" s="13">
        <f t="shared" si="304"/>
        <v>0</v>
      </c>
      <c r="H1660" s="13">
        <f t="shared" si="305"/>
        <v>0.71820005951330146</v>
      </c>
      <c r="I1660" s="16">
        <f t="shared" si="312"/>
        <v>0.71837056968108104</v>
      </c>
      <c r="J1660" s="13">
        <f t="shared" si="306"/>
        <v>0.7183607202989043</v>
      </c>
      <c r="K1660" s="13">
        <f t="shared" si="307"/>
        <v>9.8493821767409173E-6</v>
      </c>
      <c r="L1660" s="13">
        <f t="shared" si="308"/>
        <v>0</v>
      </c>
      <c r="M1660" s="13">
        <f t="shared" si="313"/>
        <v>2.6709877740234778E-3</v>
      </c>
      <c r="N1660" s="13">
        <f t="shared" si="309"/>
        <v>1.6560124198945563E-3</v>
      </c>
      <c r="O1660" s="13">
        <f t="shared" si="310"/>
        <v>1.6560124198945563E-3</v>
      </c>
      <c r="Q1660">
        <v>27.004469581661091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0.1056240133087306</v>
      </c>
      <c r="G1661" s="13">
        <f t="shared" si="304"/>
        <v>0</v>
      </c>
      <c r="H1661" s="13">
        <f t="shared" si="305"/>
        <v>0.1056240133087306</v>
      </c>
      <c r="I1661" s="16">
        <f t="shared" si="312"/>
        <v>0.10563386269090734</v>
      </c>
      <c r="J1661" s="13">
        <f t="shared" si="306"/>
        <v>0.105633834633538</v>
      </c>
      <c r="K1661" s="13">
        <f t="shared" si="307"/>
        <v>2.8057369344525185E-8</v>
      </c>
      <c r="L1661" s="13">
        <f t="shared" si="308"/>
        <v>0</v>
      </c>
      <c r="M1661" s="13">
        <f t="shared" si="313"/>
        <v>1.0149753541289215E-3</v>
      </c>
      <c r="N1661" s="13">
        <f t="shared" si="309"/>
        <v>6.2928471955993131E-4</v>
      </c>
      <c r="O1661" s="13">
        <f t="shared" si="310"/>
        <v>6.2928471955993131E-4</v>
      </c>
      <c r="Q1661">
        <v>27.808644781884801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9.5354974720570649</v>
      </c>
      <c r="G1662" s="13">
        <f t="shared" si="304"/>
        <v>0</v>
      </c>
      <c r="H1662" s="13">
        <f t="shared" si="305"/>
        <v>9.5354974720570649</v>
      </c>
      <c r="I1662" s="16">
        <f t="shared" si="312"/>
        <v>9.5354975001144346</v>
      </c>
      <c r="J1662" s="13">
        <f t="shared" si="306"/>
        <v>9.5162115801303333</v>
      </c>
      <c r="K1662" s="13">
        <f t="shared" si="307"/>
        <v>1.9285919984101341E-2</v>
      </c>
      <c r="L1662" s="13">
        <f t="shared" si="308"/>
        <v>0</v>
      </c>
      <c r="M1662" s="13">
        <f t="shared" si="313"/>
        <v>3.8569063456899018E-4</v>
      </c>
      <c r="N1662" s="13">
        <f t="shared" si="309"/>
        <v>2.3912819343277391E-4</v>
      </c>
      <c r="O1662" s="13">
        <f t="shared" si="310"/>
        <v>2.3912819343277391E-4</v>
      </c>
      <c r="Q1662">
        <v>28.284867000000009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22.33915694720347</v>
      </c>
      <c r="G1663" s="13">
        <f t="shared" si="304"/>
        <v>0</v>
      </c>
      <c r="H1663" s="13">
        <f t="shared" si="305"/>
        <v>22.33915694720347</v>
      </c>
      <c r="I1663" s="16">
        <f t="shared" si="312"/>
        <v>22.35844286718757</v>
      </c>
      <c r="J1663" s="13">
        <f t="shared" si="306"/>
        <v>22.043514491914848</v>
      </c>
      <c r="K1663" s="13">
        <f t="shared" si="307"/>
        <v>0.31492837527272144</v>
      </c>
      <c r="L1663" s="13">
        <f t="shared" si="308"/>
        <v>0</v>
      </c>
      <c r="M1663" s="13">
        <f t="shared" si="313"/>
        <v>1.4656244113621627E-4</v>
      </c>
      <c r="N1663" s="13">
        <f t="shared" si="309"/>
        <v>9.0868713504454085E-5</v>
      </c>
      <c r="O1663" s="13">
        <f t="shared" si="310"/>
        <v>9.0868713504454085E-5</v>
      </c>
      <c r="Q1663">
        <v>26.4221401111927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11.176824440960941</v>
      </c>
      <c r="G1664" s="13">
        <f t="shared" si="304"/>
        <v>0</v>
      </c>
      <c r="H1664" s="13">
        <f t="shared" si="305"/>
        <v>11.176824440960941</v>
      </c>
      <c r="I1664" s="16">
        <f t="shared" si="312"/>
        <v>11.491752816233662</v>
      </c>
      <c r="J1664" s="13">
        <f t="shared" si="306"/>
        <v>11.407665422992881</v>
      </c>
      <c r="K1664" s="13">
        <f t="shared" si="307"/>
        <v>8.4087393240780628E-2</v>
      </c>
      <c r="L1664" s="13">
        <f t="shared" si="308"/>
        <v>0</v>
      </c>
      <c r="M1664" s="13">
        <f t="shared" si="313"/>
        <v>5.5693727631762186E-5</v>
      </c>
      <c r="N1664" s="13">
        <f t="shared" si="309"/>
        <v>3.4530111131692556E-5</v>
      </c>
      <c r="O1664" s="13">
        <f t="shared" si="310"/>
        <v>3.4530111131692556E-5</v>
      </c>
      <c r="Q1664">
        <v>21.66012106475776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21.692157370508639</v>
      </c>
      <c r="G1665" s="13">
        <f t="shared" si="304"/>
        <v>0</v>
      </c>
      <c r="H1665" s="13">
        <f t="shared" si="305"/>
        <v>21.692157370508639</v>
      </c>
      <c r="I1665" s="16">
        <f t="shared" si="312"/>
        <v>21.776244763749418</v>
      </c>
      <c r="J1665" s="13">
        <f t="shared" si="306"/>
        <v>20.715713348412304</v>
      </c>
      <c r="K1665" s="13">
        <f t="shared" si="307"/>
        <v>1.0605314153371133</v>
      </c>
      <c r="L1665" s="13">
        <f t="shared" si="308"/>
        <v>0</v>
      </c>
      <c r="M1665" s="13">
        <f t="shared" si="313"/>
        <v>2.116361650006963E-5</v>
      </c>
      <c r="N1665" s="13">
        <f t="shared" si="309"/>
        <v>1.312144223004317E-5</v>
      </c>
      <c r="O1665" s="13">
        <f t="shared" si="310"/>
        <v>1.312144223004317E-5</v>
      </c>
      <c r="Q1665">
        <v>16.843220593548391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13.490772807859051</v>
      </c>
      <c r="G1666" s="13">
        <f t="shared" si="304"/>
        <v>0</v>
      </c>
      <c r="H1666" s="13">
        <f t="shared" si="305"/>
        <v>13.490772807859051</v>
      </c>
      <c r="I1666" s="16">
        <f t="shared" si="312"/>
        <v>14.551304223196164</v>
      </c>
      <c r="J1666" s="13">
        <f t="shared" si="306"/>
        <v>14.275801228365513</v>
      </c>
      <c r="K1666" s="13">
        <f t="shared" si="307"/>
        <v>0.2755029948306511</v>
      </c>
      <c r="L1666" s="13">
        <f t="shared" si="308"/>
        <v>0</v>
      </c>
      <c r="M1666" s="13">
        <f t="shared" si="313"/>
        <v>8.0421742700264595E-6</v>
      </c>
      <c r="N1666" s="13">
        <f t="shared" si="309"/>
        <v>4.9861480474164047E-6</v>
      </c>
      <c r="O1666" s="13">
        <f t="shared" si="310"/>
        <v>4.9861480474164047E-6</v>
      </c>
      <c r="Q1666">
        <v>18.154419942677588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17.29254922480029</v>
      </c>
      <c r="G1667" s="13">
        <f t="shared" si="304"/>
        <v>0</v>
      </c>
      <c r="H1667" s="13">
        <f t="shared" si="305"/>
        <v>17.29254922480029</v>
      </c>
      <c r="I1667" s="16">
        <f t="shared" si="312"/>
        <v>17.568052219630943</v>
      </c>
      <c r="J1667" s="13">
        <f t="shared" si="306"/>
        <v>16.969959473008274</v>
      </c>
      <c r="K1667" s="13">
        <f t="shared" si="307"/>
        <v>0.59809274662266887</v>
      </c>
      <c r="L1667" s="13">
        <f t="shared" si="308"/>
        <v>0</v>
      </c>
      <c r="M1667" s="13">
        <f t="shared" si="313"/>
        <v>3.0560262226100548E-6</v>
      </c>
      <c r="N1667" s="13">
        <f t="shared" si="309"/>
        <v>1.8947362580182339E-6</v>
      </c>
      <c r="O1667" s="13">
        <f t="shared" si="310"/>
        <v>1.8947362580182339E-6</v>
      </c>
      <c r="Q1667">
        <v>16.499495623556889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10.18040383786107</v>
      </c>
      <c r="G1668" s="13">
        <f t="shared" si="304"/>
        <v>0</v>
      </c>
      <c r="H1668" s="13">
        <f t="shared" si="305"/>
        <v>10.18040383786107</v>
      </c>
      <c r="I1668" s="16">
        <f t="shared" si="312"/>
        <v>10.778496584483738</v>
      </c>
      <c r="J1668" s="13">
        <f t="shared" si="306"/>
        <v>10.688900281627816</v>
      </c>
      <c r="K1668" s="13">
        <f t="shared" si="307"/>
        <v>8.9596302855921905E-2</v>
      </c>
      <c r="L1668" s="13">
        <f t="shared" si="308"/>
        <v>0</v>
      </c>
      <c r="M1668" s="13">
        <f t="shared" si="313"/>
        <v>1.1612899645918209E-6</v>
      </c>
      <c r="N1668" s="13">
        <f t="shared" si="309"/>
        <v>7.1999977804692894E-7</v>
      </c>
      <c r="O1668" s="13">
        <f t="shared" si="310"/>
        <v>7.1999977804692894E-7</v>
      </c>
      <c r="Q1668">
        <v>19.843226624675161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6.0220197173268843</v>
      </c>
      <c r="G1669" s="13">
        <f t="shared" si="304"/>
        <v>0</v>
      </c>
      <c r="H1669" s="13">
        <f t="shared" si="305"/>
        <v>6.0220197173268843</v>
      </c>
      <c r="I1669" s="16">
        <f t="shared" si="312"/>
        <v>6.1116160201828063</v>
      </c>
      <c r="J1669" s="13">
        <f t="shared" si="306"/>
        <v>6.0980922363761723</v>
      </c>
      <c r="K1669" s="13">
        <f t="shared" si="307"/>
        <v>1.3523783806633993E-2</v>
      </c>
      <c r="L1669" s="13">
        <f t="shared" si="308"/>
        <v>0</v>
      </c>
      <c r="M1669" s="13">
        <f t="shared" si="313"/>
        <v>4.4129018654489194E-7</v>
      </c>
      <c r="N1669" s="13">
        <f t="shared" si="309"/>
        <v>2.7359991565783302E-7</v>
      </c>
      <c r="O1669" s="13">
        <f t="shared" si="310"/>
        <v>2.7359991565783302E-7</v>
      </c>
      <c r="Q1669">
        <v>21.241403469244759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5.313928680806864</v>
      </c>
      <c r="G1670" s="13">
        <f t="shared" ref="G1670:G1733" si="315">IF((F1670-$J$2)&gt;0,$I$2*(F1670-$J$2),0)</f>
        <v>0</v>
      </c>
      <c r="H1670" s="13">
        <f t="shared" ref="H1670:H1733" si="316">F1670-G1670</f>
        <v>5.313928680806864</v>
      </c>
      <c r="I1670" s="16">
        <f t="shared" si="312"/>
        <v>5.327452464613498</v>
      </c>
      <c r="J1670" s="13">
        <f t="shared" ref="J1670:J1733" si="317">I1670/SQRT(1+(I1670/($K$2*(300+(25*Q1670)+0.05*(Q1670)^3)))^2)</f>
        <v>5.3211093641492706</v>
      </c>
      <c r="K1670" s="13">
        <f t="shared" ref="K1670:K1733" si="318">I1670-J1670</f>
        <v>6.3431004642273692E-3</v>
      </c>
      <c r="L1670" s="13">
        <f t="shared" ref="L1670:L1733" si="319">IF(K1670&gt;$N$2,(K1670-$N$2)/$L$2,0)</f>
        <v>0</v>
      </c>
      <c r="M1670" s="13">
        <f t="shared" si="313"/>
        <v>1.6769027088705892E-7</v>
      </c>
      <c r="N1670" s="13">
        <f t="shared" ref="N1670:N1733" si="320">$M$2*M1670</f>
        <v>1.0396796794997654E-7</v>
      </c>
      <c r="O1670" s="13">
        <f t="shared" ref="O1670:O1733" si="321">N1670+G1670</f>
        <v>1.0396796794997654E-7</v>
      </c>
      <c r="Q1670">
        <v>23.701030743704731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11.60310423798817</v>
      </c>
      <c r="G1671" s="13">
        <f t="shared" si="315"/>
        <v>0</v>
      </c>
      <c r="H1671" s="13">
        <f t="shared" si="316"/>
        <v>11.60310423798817</v>
      </c>
      <c r="I1671" s="16">
        <f t="shared" ref="I1671:I1734" si="323">H1671+K1670-L1670</f>
        <v>11.609447338452398</v>
      </c>
      <c r="J1671" s="13">
        <f t="shared" si="317"/>
        <v>11.567513146135253</v>
      </c>
      <c r="K1671" s="13">
        <f t="shared" si="318"/>
        <v>4.1934192317144792E-2</v>
      </c>
      <c r="L1671" s="13">
        <f t="shared" si="319"/>
        <v>0</v>
      </c>
      <c r="M1671" s="13">
        <f t="shared" ref="M1671:M1734" si="324">L1671+M1670-N1670</f>
        <v>6.3722302937082386E-8</v>
      </c>
      <c r="N1671" s="13">
        <f t="shared" si="320"/>
        <v>3.9507827820991078E-8</v>
      </c>
      <c r="O1671" s="13">
        <f t="shared" si="321"/>
        <v>3.9507827820991078E-8</v>
      </c>
      <c r="Q1671">
        <v>26.90177380055173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</v>
      </c>
      <c r="G1672" s="13">
        <f t="shared" si="315"/>
        <v>0</v>
      </c>
      <c r="H1672" s="13">
        <f t="shared" si="316"/>
        <v>0</v>
      </c>
      <c r="I1672" s="16">
        <f t="shared" si="323"/>
        <v>4.1934192317144792E-2</v>
      </c>
      <c r="J1672" s="13">
        <f t="shared" si="317"/>
        <v>4.1934190829989615E-2</v>
      </c>
      <c r="K1672" s="13">
        <f t="shared" si="318"/>
        <v>1.4871551767825508E-9</v>
      </c>
      <c r="L1672" s="13">
        <f t="shared" si="319"/>
        <v>0</v>
      </c>
      <c r="M1672" s="13">
        <f t="shared" si="324"/>
        <v>2.4214475116091308E-8</v>
      </c>
      <c r="N1672" s="13">
        <f t="shared" si="320"/>
        <v>1.5012974571976612E-8</v>
      </c>
      <c r="O1672" s="13">
        <f t="shared" si="321"/>
        <v>1.5012974571976612E-8</v>
      </c>
      <c r="Q1672">
        <v>29.032531385156592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1.820946705587646</v>
      </c>
      <c r="G1673" s="13">
        <f t="shared" si="315"/>
        <v>0</v>
      </c>
      <c r="H1673" s="13">
        <f t="shared" si="316"/>
        <v>1.820946705587646</v>
      </c>
      <c r="I1673" s="16">
        <f t="shared" si="323"/>
        <v>1.8209467070748011</v>
      </c>
      <c r="J1673" s="13">
        <f t="shared" si="317"/>
        <v>1.8208064937730057</v>
      </c>
      <c r="K1673" s="13">
        <f t="shared" si="318"/>
        <v>1.4021330179536662E-4</v>
      </c>
      <c r="L1673" s="13">
        <f t="shared" si="319"/>
        <v>0</v>
      </c>
      <c r="M1673" s="13">
        <f t="shared" si="324"/>
        <v>9.2015005441146967E-9</v>
      </c>
      <c r="N1673" s="13">
        <f t="shared" si="320"/>
        <v>5.704930337351112E-9</v>
      </c>
      <c r="O1673" s="13">
        <f t="shared" si="321"/>
        <v>5.704930337351112E-9</v>
      </c>
      <c r="Q1673">
        <v>27.989516000000009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12.234719550632169</v>
      </c>
      <c r="G1674" s="13">
        <f t="shared" si="315"/>
        <v>0</v>
      </c>
      <c r="H1674" s="13">
        <f t="shared" si="316"/>
        <v>12.234719550632169</v>
      </c>
      <c r="I1674" s="16">
        <f t="shared" si="323"/>
        <v>12.234859763933965</v>
      </c>
      <c r="J1674" s="13">
        <f t="shared" si="317"/>
        <v>12.198171127418783</v>
      </c>
      <c r="K1674" s="13">
        <f t="shared" si="318"/>
        <v>3.6688636515181727E-2</v>
      </c>
      <c r="L1674" s="13">
        <f t="shared" si="319"/>
        <v>0</v>
      </c>
      <c r="M1674" s="13">
        <f t="shared" si="324"/>
        <v>3.4965702067635847E-9</v>
      </c>
      <c r="N1674" s="13">
        <f t="shared" si="320"/>
        <v>2.1678735281934223E-9</v>
      </c>
      <c r="O1674" s="13">
        <f t="shared" si="321"/>
        <v>2.1678735281934223E-9</v>
      </c>
      <c r="Q1674">
        <v>29.048949421248651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5.2755893716506197</v>
      </c>
      <c r="G1675" s="13">
        <f t="shared" si="315"/>
        <v>0</v>
      </c>
      <c r="H1675" s="13">
        <f t="shared" si="316"/>
        <v>5.2755893716506197</v>
      </c>
      <c r="I1675" s="16">
        <f t="shared" si="323"/>
        <v>5.3122780081658014</v>
      </c>
      <c r="J1675" s="13">
        <f t="shared" si="317"/>
        <v>5.3058293029555026</v>
      </c>
      <c r="K1675" s="13">
        <f t="shared" si="318"/>
        <v>6.4487052102988329E-3</v>
      </c>
      <c r="L1675" s="13">
        <f t="shared" si="319"/>
        <v>0</v>
      </c>
      <c r="M1675" s="13">
        <f t="shared" si="324"/>
        <v>1.3286966785701623E-9</v>
      </c>
      <c r="N1675" s="13">
        <f t="shared" si="320"/>
        <v>8.2379194071350063E-10</v>
      </c>
      <c r="O1675" s="13">
        <f t="shared" si="321"/>
        <v>8.2379194071350063E-10</v>
      </c>
      <c r="Q1675">
        <v>23.52210166626223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8.8959754703710168</v>
      </c>
      <c r="G1676" s="13">
        <f t="shared" si="315"/>
        <v>0</v>
      </c>
      <c r="H1676" s="13">
        <f t="shared" si="316"/>
        <v>8.8959754703710168</v>
      </c>
      <c r="I1676" s="16">
        <f t="shared" si="323"/>
        <v>8.9024241755813165</v>
      </c>
      <c r="J1676" s="13">
        <f t="shared" si="317"/>
        <v>8.8631433755106261</v>
      </c>
      <c r="K1676" s="13">
        <f t="shared" si="318"/>
        <v>3.9280800070690347E-2</v>
      </c>
      <c r="L1676" s="13">
        <f t="shared" si="319"/>
        <v>0</v>
      </c>
      <c r="M1676" s="13">
        <f t="shared" si="324"/>
        <v>5.0490473785666171E-10</v>
      </c>
      <c r="N1676" s="13">
        <f t="shared" si="320"/>
        <v>3.1304093747113029E-10</v>
      </c>
      <c r="O1676" s="13">
        <f t="shared" si="321"/>
        <v>3.1304093747113029E-10</v>
      </c>
      <c r="Q1676">
        <v>21.657220223278689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74.336749524516819</v>
      </c>
      <c r="G1677" s="13">
        <f t="shared" si="315"/>
        <v>5.2563150231188613</v>
      </c>
      <c r="H1677" s="13">
        <f t="shared" si="316"/>
        <v>69.08043450139796</v>
      </c>
      <c r="I1677" s="16">
        <f t="shared" si="323"/>
        <v>69.119715301468645</v>
      </c>
      <c r="J1677" s="13">
        <f t="shared" si="317"/>
        <v>52.652528462108265</v>
      </c>
      <c r="K1677" s="13">
        <f t="shared" si="318"/>
        <v>16.46718683936038</v>
      </c>
      <c r="L1677" s="13">
        <f t="shared" si="319"/>
        <v>5.3644874171770551</v>
      </c>
      <c r="M1677" s="13">
        <f t="shared" si="324"/>
        <v>5.3644874173689185</v>
      </c>
      <c r="N1677" s="13">
        <f t="shared" si="320"/>
        <v>3.3259821987687297</v>
      </c>
      <c r="O1677" s="13">
        <f t="shared" si="321"/>
        <v>8.5822972218875915</v>
      </c>
      <c r="Q1677">
        <v>19.53378650780877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9.8008996424909682</v>
      </c>
      <c r="G1678" s="13">
        <f t="shared" si="315"/>
        <v>0</v>
      </c>
      <c r="H1678" s="13">
        <f t="shared" si="316"/>
        <v>9.8008996424909682</v>
      </c>
      <c r="I1678" s="16">
        <f t="shared" si="323"/>
        <v>20.903599064674292</v>
      </c>
      <c r="J1678" s="13">
        <f t="shared" si="317"/>
        <v>19.70988889304947</v>
      </c>
      <c r="K1678" s="13">
        <f t="shared" si="318"/>
        <v>1.1937101716248222</v>
      </c>
      <c r="L1678" s="13">
        <f t="shared" si="319"/>
        <v>0</v>
      </c>
      <c r="M1678" s="13">
        <f t="shared" si="324"/>
        <v>2.0385052186001889</v>
      </c>
      <c r="N1678" s="13">
        <f t="shared" si="320"/>
        <v>1.2638732355321172</v>
      </c>
      <c r="O1678" s="13">
        <f t="shared" si="321"/>
        <v>1.2638732355321172</v>
      </c>
      <c r="Q1678">
        <v>15.02674459354839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8.1859639732057463</v>
      </c>
      <c r="G1679" s="13">
        <f t="shared" si="315"/>
        <v>0</v>
      </c>
      <c r="H1679" s="13">
        <f t="shared" si="316"/>
        <v>8.1859639732057463</v>
      </c>
      <c r="I1679" s="16">
        <f t="shared" si="323"/>
        <v>9.3796741448305685</v>
      </c>
      <c r="J1679" s="13">
        <f t="shared" si="317"/>
        <v>9.3399631378695744</v>
      </c>
      <c r="K1679" s="13">
        <f t="shared" si="318"/>
        <v>3.9711006960994055E-2</v>
      </c>
      <c r="L1679" s="13">
        <f t="shared" si="319"/>
        <v>0</v>
      </c>
      <c r="M1679" s="13">
        <f t="shared" si="324"/>
        <v>0.77463198306807168</v>
      </c>
      <c r="N1679" s="13">
        <f t="shared" si="320"/>
        <v>0.48027182950220443</v>
      </c>
      <c r="O1679" s="13">
        <f t="shared" si="321"/>
        <v>0.48027182950220443</v>
      </c>
      <c r="Q1679">
        <v>22.69209451847269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34.618157169420947</v>
      </c>
      <c r="G1680" s="13">
        <f t="shared" si="315"/>
        <v>0.81566499970751261</v>
      </c>
      <c r="H1680" s="13">
        <f t="shared" si="316"/>
        <v>33.802492169713432</v>
      </c>
      <c r="I1680" s="16">
        <f t="shared" si="323"/>
        <v>33.842203176674424</v>
      </c>
      <c r="J1680" s="13">
        <f t="shared" si="317"/>
        <v>30.724471162481233</v>
      </c>
      <c r="K1680" s="13">
        <f t="shared" si="318"/>
        <v>3.1177320141931908</v>
      </c>
      <c r="L1680" s="13">
        <f t="shared" si="319"/>
        <v>0</v>
      </c>
      <c r="M1680" s="13">
        <f t="shared" si="324"/>
        <v>0.29436015356586726</v>
      </c>
      <c r="N1680" s="13">
        <f t="shared" si="320"/>
        <v>0.18250329521083769</v>
      </c>
      <c r="O1680" s="13">
        <f t="shared" si="321"/>
        <v>0.99816829491835035</v>
      </c>
      <c r="Q1680">
        <v>18.072349352352681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16.261108557397279</v>
      </c>
      <c r="G1681" s="13">
        <f t="shared" si="315"/>
        <v>0</v>
      </c>
      <c r="H1681" s="13">
        <f t="shared" si="316"/>
        <v>16.261108557397279</v>
      </c>
      <c r="I1681" s="16">
        <f t="shared" si="323"/>
        <v>19.378840571590469</v>
      </c>
      <c r="J1681" s="13">
        <f t="shared" si="317"/>
        <v>18.783871047749372</v>
      </c>
      <c r="K1681" s="13">
        <f t="shared" si="318"/>
        <v>0.59496952384109747</v>
      </c>
      <c r="L1681" s="13">
        <f t="shared" si="319"/>
        <v>0</v>
      </c>
      <c r="M1681" s="13">
        <f t="shared" si="324"/>
        <v>0.11185685835502956</v>
      </c>
      <c r="N1681" s="13">
        <f t="shared" si="320"/>
        <v>6.9351252180118325E-2</v>
      </c>
      <c r="O1681" s="13">
        <f t="shared" si="321"/>
        <v>6.9351252180118325E-2</v>
      </c>
      <c r="Q1681">
        <v>18.659260005748781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2.644969383791699</v>
      </c>
      <c r="G1682" s="13">
        <f t="shared" si="315"/>
        <v>0</v>
      </c>
      <c r="H1682" s="13">
        <f t="shared" si="316"/>
        <v>2.644969383791699</v>
      </c>
      <c r="I1682" s="16">
        <f t="shared" si="323"/>
        <v>3.2399389076327965</v>
      </c>
      <c r="J1682" s="13">
        <f t="shared" si="317"/>
        <v>3.2380899101975404</v>
      </c>
      <c r="K1682" s="13">
        <f t="shared" si="318"/>
        <v>1.8489974352560168E-3</v>
      </c>
      <c r="L1682" s="13">
        <f t="shared" si="319"/>
        <v>0</v>
      </c>
      <c r="M1682" s="13">
        <f t="shared" si="324"/>
        <v>4.250560617491124E-2</v>
      </c>
      <c r="N1682" s="13">
        <f t="shared" si="320"/>
        <v>2.635347582844497E-2</v>
      </c>
      <c r="O1682" s="13">
        <f t="shared" si="321"/>
        <v>2.635347582844497E-2</v>
      </c>
      <c r="Q1682">
        <v>21.866452463605931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0.90117403137795504</v>
      </c>
      <c r="G1683" s="13">
        <f t="shared" si="315"/>
        <v>0</v>
      </c>
      <c r="H1683" s="13">
        <f t="shared" si="316"/>
        <v>0.90117403137795504</v>
      </c>
      <c r="I1683" s="16">
        <f t="shared" si="323"/>
        <v>0.90302302881321106</v>
      </c>
      <c r="J1683" s="13">
        <f t="shared" si="317"/>
        <v>0.90299503113654334</v>
      </c>
      <c r="K1683" s="13">
        <f t="shared" si="318"/>
        <v>2.7997676667723681E-5</v>
      </c>
      <c r="L1683" s="13">
        <f t="shared" si="319"/>
        <v>0</v>
      </c>
      <c r="M1683" s="13">
        <f t="shared" si="324"/>
        <v>1.615213034646627E-2</v>
      </c>
      <c r="N1683" s="13">
        <f t="shared" si="320"/>
        <v>1.0014320814809087E-2</v>
      </c>
      <c r="O1683" s="13">
        <f t="shared" si="321"/>
        <v>1.0014320814809087E-2</v>
      </c>
      <c r="Q1683">
        <v>24.416178064105001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0.19506162990654999</v>
      </c>
      <c r="G1684" s="13">
        <f t="shared" si="315"/>
        <v>0</v>
      </c>
      <c r="H1684" s="13">
        <f t="shared" si="316"/>
        <v>0.19506162990654999</v>
      </c>
      <c r="I1684" s="16">
        <f t="shared" si="323"/>
        <v>0.19508962758321771</v>
      </c>
      <c r="J1684" s="13">
        <f t="shared" si="317"/>
        <v>0.19508946450274123</v>
      </c>
      <c r="K1684" s="13">
        <f t="shared" si="318"/>
        <v>1.6308047648405655E-7</v>
      </c>
      <c r="L1684" s="13">
        <f t="shared" si="319"/>
        <v>0</v>
      </c>
      <c r="M1684" s="13">
        <f t="shared" si="324"/>
        <v>6.1378095316571828E-3</v>
      </c>
      <c r="N1684" s="13">
        <f t="shared" si="320"/>
        <v>3.8054419096274533E-3</v>
      </c>
      <c r="O1684" s="13">
        <f t="shared" si="321"/>
        <v>3.8054419096274533E-3</v>
      </c>
      <c r="Q1684">
        <v>28.400890069190542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8.2897930276093827</v>
      </c>
      <c r="G1685" s="13">
        <f t="shared" si="315"/>
        <v>0</v>
      </c>
      <c r="H1685" s="13">
        <f t="shared" si="316"/>
        <v>8.2897930276093827</v>
      </c>
      <c r="I1685" s="16">
        <f t="shared" si="323"/>
        <v>8.2897931906898599</v>
      </c>
      <c r="J1685" s="13">
        <f t="shared" si="317"/>
        <v>8.2772368407699872</v>
      </c>
      <c r="K1685" s="13">
        <f t="shared" si="318"/>
        <v>1.2556349919872645E-2</v>
      </c>
      <c r="L1685" s="13">
        <f t="shared" si="319"/>
        <v>0</v>
      </c>
      <c r="M1685" s="13">
        <f t="shared" si="324"/>
        <v>2.3323676220297295E-3</v>
      </c>
      <c r="N1685" s="13">
        <f t="shared" si="320"/>
        <v>1.4460679256584324E-3</v>
      </c>
      <c r="O1685" s="13">
        <f t="shared" si="321"/>
        <v>1.4460679256584324E-3</v>
      </c>
      <c r="Q1685">
        <v>28.358065000000011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0.82653194659310103</v>
      </c>
      <c r="G1686" s="13">
        <f t="shared" si="315"/>
        <v>0</v>
      </c>
      <c r="H1686" s="13">
        <f t="shared" si="316"/>
        <v>0.82653194659310103</v>
      </c>
      <c r="I1686" s="16">
        <f t="shared" si="323"/>
        <v>0.83908829651297367</v>
      </c>
      <c r="J1686" s="13">
        <f t="shared" si="317"/>
        <v>0.83907429919440324</v>
      </c>
      <c r="K1686" s="13">
        <f t="shared" si="318"/>
        <v>1.3997318570435624E-5</v>
      </c>
      <c r="L1686" s="13">
        <f t="shared" si="319"/>
        <v>0</v>
      </c>
      <c r="M1686" s="13">
        <f t="shared" si="324"/>
        <v>8.8629969637129711E-4</v>
      </c>
      <c r="N1686" s="13">
        <f t="shared" si="320"/>
        <v>5.4950581175020421E-4</v>
      </c>
      <c r="O1686" s="13">
        <f t="shared" si="321"/>
        <v>5.4950581175020421E-4</v>
      </c>
      <c r="Q1686">
        <v>27.84254501479489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20.60207046422067</v>
      </c>
      <c r="G1687" s="13">
        <f t="shared" si="315"/>
        <v>0</v>
      </c>
      <c r="H1687" s="13">
        <f t="shared" si="316"/>
        <v>20.60207046422067</v>
      </c>
      <c r="I1687" s="16">
        <f t="shared" si="323"/>
        <v>20.602084461539242</v>
      </c>
      <c r="J1687" s="13">
        <f t="shared" si="317"/>
        <v>20.209417685632165</v>
      </c>
      <c r="K1687" s="13">
        <f t="shared" si="318"/>
        <v>0.39266677590707744</v>
      </c>
      <c r="L1687" s="13">
        <f t="shared" si="319"/>
        <v>0</v>
      </c>
      <c r="M1687" s="13">
        <f t="shared" si="324"/>
        <v>3.367938846210929E-4</v>
      </c>
      <c r="N1687" s="13">
        <f t="shared" si="320"/>
        <v>2.0881220846507759E-4</v>
      </c>
      <c r="O1687" s="13">
        <f t="shared" si="321"/>
        <v>2.0881220846507759E-4</v>
      </c>
      <c r="Q1687">
        <v>23.02356525402708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19.92008992499327</v>
      </c>
      <c r="G1688" s="13">
        <f t="shared" si="315"/>
        <v>0</v>
      </c>
      <c r="H1688" s="13">
        <f t="shared" si="316"/>
        <v>19.92008992499327</v>
      </c>
      <c r="I1688" s="16">
        <f t="shared" si="323"/>
        <v>20.312756700900348</v>
      </c>
      <c r="J1688" s="13">
        <f t="shared" si="317"/>
        <v>19.707602439696235</v>
      </c>
      <c r="K1688" s="13">
        <f t="shared" si="318"/>
        <v>0.6051542612041132</v>
      </c>
      <c r="L1688" s="13">
        <f t="shared" si="319"/>
        <v>0</v>
      </c>
      <c r="M1688" s="13">
        <f t="shared" si="324"/>
        <v>1.2798167615601531E-4</v>
      </c>
      <c r="N1688" s="13">
        <f t="shared" si="320"/>
        <v>7.9348639216729488E-5</v>
      </c>
      <c r="O1688" s="13">
        <f t="shared" si="321"/>
        <v>7.9348639216729488E-5</v>
      </c>
      <c r="Q1688">
        <v>19.54652359354839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11.62503625731129</v>
      </c>
      <c r="G1689" s="13">
        <f t="shared" si="315"/>
        <v>0</v>
      </c>
      <c r="H1689" s="13">
        <f t="shared" si="316"/>
        <v>11.62503625731129</v>
      </c>
      <c r="I1689" s="16">
        <f t="shared" si="323"/>
        <v>12.230190518515403</v>
      </c>
      <c r="J1689" s="13">
        <f t="shared" si="317"/>
        <v>12.098671923119285</v>
      </c>
      <c r="K1689" s="13">
        <f t="shared" si="318"/>
        <v>0.13151859539611799</v>
      </c>
      <c r="L1689" s="13">
        <f t="shared" si="319"/>
        <v>0</v>
      </c>
      <c r="M1689" s="13">
        <f t="shared" si="324"/>
        <v>4.8633036939285825E-5</v>
      </c>
      <c r="N1689" s="13">
        <f t="shared" si="320"/>
        <v>3.015248290235721E-5</v>
      </c>
      <c r="O1689" s="13">
        <f t="shared" si="321"/>
        <v>3.015248290235721E-5</v>
      </c>
      <c r="Q1689">
        <v>19.783413624278779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2025-03-05T07:26:39Z</dcterms:modified>
</cp:coreProperties>
</file>