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1b\rcp85\MOHC-HadGEM2-ES_r1i1p1_KNMI-RACMO22T_v2\"/>
    </mc:Choice>
  </mc:AlternateContent>
  <xr:revisionPtr revIDLastSave="0" documentId="13_ncr:1_{B2FFA11A-13DE-433F-9854-234F9AEDD294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H1685" i="1"/>
  <c r="G1685" i="1"/>
  <c r="G1684" i="1"/>
  <c r="H1684" i="1" s="1"/>
  <c r="G1683" i="1"/>
  <c r="H1683" i="1" s="1"/>
  <c r="G1682" i="1"/>
  <c r="H1682" i="1" s="1"/>
  <c r="G1681" i="1"/>
  <c r="H1681" i="1" s="1"/>
  <c r="H1680" i="1"/>
  <c r="G1680" i="1"/>
  <c r="G1679" i="1"/>
  <c r="H1679" i="1" s="1"/>
  <c r="H1678" i="1"/>
  <c r="G1678" i="1"/>
  <c r="H1677" i="1"/>
  <c r="G1677" i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H1670" i="1"/>
  <c r="G1670" i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H1663" i="1"/>
  <c r="G1663" i="1"/>
  <c r="G1662" i="1"/>
  <c r="H1662" i="1" s="1"/>
  <c r="G1661" i="1"/>
  <c r="H1661" i="1" s="1"/>
  <c r="H1660" i="1"/>
  <c r="G1660" i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G1648" i="1"/>
  <c r="H1648" i="1" s="1"/>
  <c r="G1647" i="1"/>
  <c r="H1647" i="1" s="1"/>
  <c r="H1646" i="1"/>
  <c r="G1646" i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H1635" i="1"/>
  <c r="G1635" i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H1621" i="1"/>
  <c r="G1621" i="1"/>
  <c r="G1620" i="1"/>
  <c r="H1620" i="1" s="1"/>
  <c r="G1619" i="1"/>
  <c r="H1619" i="1" s="1"/>
  <c r="G1618" i="1"/>
  <c r="H1618" i="1" s="1"/>
  <c r="G1617" i="1"/>
  <c r="H1617" i="1" s="1"/>
  <c r="G1616" i="1"/>
  <c r="H1616" i="1" s="1"/>
  <c r="H1615" i="1"/>
  <c r="G1615" i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H1606" i="1"/>
  <c r="G1606" i="1"/>
  <c r="G1605" i="1"/>
  <c r="H1605" i="1" s="1"/>
  <c r="H1604" i="1"/>
  <c r="G1604" i="1"/>
  <c r="G1603" i="1"/>
  <c r="H1603" i="1" s="1"/>
  <c r="H1602" i="1"/>
  <c r="G1602" i="1"/>
  <c r="G1601" i="1"/>
  <c r="H1601" i="1" s="1"/>
  <c r="G1600" i="1"/>
  <c r="H1600" i="1" s="1"/>
  <c r="G1599" i="1"/>
  <c r="H1599" i="1" s="1"/>
  <c r="G1598" i="1"/>
  <c r="H1598" i="1" s="1"/>
  <c r="H1597" i="1"/>
  <c r="G1597" i="1"/>
  <c r="G1596" i="1"/>
  <c r="H1596" i="1" s="1"/>
  <c r="G1595" i="1"/>
  <c r="H1595" i="1" s="1"/>
  <c r="H1594" i="1"/>
  <c r="G1594" i="1"/>
  <c r="G1593" i="1"/>
  <c r="H1593" i="1" s="1"/>
  <c r="G1592" i="1"/>
  <c r="H1592" i="1" s="1"/>
  <c r="G1591" i="1"/>
  <c r="H1591" i="1" s="1"/>
  <c r="H1590" i="1"/>
  <c r="G1590" i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H1583" i="1"/>
  <c r="G1583" i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H1572" i="1"/>
  <c r="G1572" i="1"/>
  <c r="G1571" i="1"/>
  <c r="H1571" i="1" s="1"/>
  <c r="G1570" i="1"/>
  <c r="H1570" i="1" s="1"/>
  <c r="G1569" i="1"/>
  <c r="H1569" i="1" s="1"/>
  <c r="H1568" i="1"/>
  <c r="G1568" i="1"/>
  <c r="G1567" i="1"/>
  <c r="H1567" i="1" s="1"/>
  <c r="G1566" i="1"/>
  <c r="H1566" i="1" s="1"/>
  <c r="G1565" i="1"/>
  <c r="H1565" i="1" s="1"/>
  <c r="G1564" i="1"/>
  <c r="H1564" i="1" s="1"/>
  <c r="G1563" i="1"/>
  <c r="H1563" i="1" s="1"/>
  <c r="H1562" i="1"/>
  <c r="G1562" i="1"/>
  <c r="G1561" i="1"/>
  <c r="H1561" i="1" s="1"/>
  <c r="G1560" i="1"/>
  <c r="H1560" i="1" s="1"/>
  <c r="H1559" i="1"/>
  <c r="G1559" i="1"/>
  <c r="G1558" i="1"/>
  <c r="H1558" i="1" s="1"/>
  <c r="G1557" i="1"/>
  <c r="H1557" i="1" s="1"/>
  <c r="G1556" i="1"/>
  <c r="H1556" i="1" s="1"/>
  <c r="G1555" i="1"/>
  <c r="H1555" i="1" s="1"/>
  <c r="H1554" i="1"/>
  <c r="G1554" i="1"/>
  <c r="H1553" i="1"/>
  <c r="G1553" i="1"/>
  <c r="G1552" i="1"/>
  <c r="H1552" i="1" s="1"/>
  <c r="G1551" i="1"/>
  <c r="H1551" i="1" s="1"/>
  <c r="G1550" i="1"/>
  <c r="H1550" i="1" s="1"/>
  <c r="G1549" i="1"/>
  <c r="H1549" i="1" s="1"/>
  <c r="G1548" i="1"/>
  <c r="H1548" i="1" s="1"/>
  <c r="H1547" i="1"/>
  <c r="G1547" i="1"/>
  <c r="G1546" i="1"/>
  <c r="H1546" i="1" s="1"/>
  <c r="G1545" i="1"/>
  <c r="H1545" i="1" s="1"/>
  <c r="G1544" i="1"/>
  <c r="H1544" i="1" s="1"/>
  <c r="H1543" i="1"/>
  <c r="G1543" i="1"/>
  <c r="G1542" i="1"/>
  <c r="H1542" i="1" s="1"/>
  <c r="G1541" i="1"/>
  <c r="H1541" i="1" s="1"/>
  <c r="G1540" i="1"/>
  <c r="H1540" i="1" s="1"/>
  <c r="G1539" i="1"/>
  <c r="H1539" i="1" s="1"/>
  <c r="G1538" i="1"/>
  <c r="H1538" i="1" s="1"/>
  <c r="H1537" i="1"/>
  <c r="G1537" i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H1522" i="1"/>
  <c r="G1522" i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H1511" i="1"/>
  <c r="G1511" i="1"/>
  <c r="G1510" i="1"/>
  <c r="H1510" i="1" s="1"/>
  <c r="G1509" i="1"/>
  <c r="H1509" i="1" s="1"/>
  <c r="G1508" i="1"/>
  <c r="H1508" i="1" s="1"/>
  <c r="H1507" i="1"/>
  <c r="G1507" i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H1495" i="1"/>
  <c r="G1495" i="1"/>
  <c r="G1494" i="1"/>
  <c r="H1494" i="1" s="1"/>
  <c r="H1493" i="1"/>
  <c r="G1493" i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H1479" i="1"/>
  <c r="G1479" i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H1467" i="1"/>
  <c r="G1467" i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H1453" i="1"/>
  <c r="G1453" i="1"/>
  <c r="H1452" i="1"/>
  <c r="G1452" i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H1441" i="1"/>
  <c r="G1441" i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H1434" i="1"/>
  <c r="G1434" i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H1426" i="1"/>
  <c r="G1426" i="1"/>
  <c r="G1425" i="1"/>
  <c r="H1425" i="1" s="1"/>
  <c r="G1424" i="1"/>
  <c r="H1424" i="1" s="1"/>
  <c r="H1423" i="1"/>
  <c r="G1423" i="1"/>
  <c r="G1422" i="1"/>
  <c r="H1422" i="1" s="1"/>
  <c r="G1421" i="1"/>
  <c r="H1421" i="1" s="1"/>
  <c r="G1420" i="1"/>
  <c r="H1420" i="1" s="1"/>
  <c r="H1419" i="1"/>
  <c r="G1419" i="1"/>
  <c r="G1418" i="1"/>
  <c r="H1418" i="1" s="1"/>
  <c r="G1417" i="1"/>
  <c r="H1417" i="1" s="1"/>
  <c r="G1416" i="1"/>
  <c r="H1416" i="1" s="1"/>
  <c r="H1415" i="1"/>
  <c r="G1415" i="1"/>
  <c r="G1414" i="1"/>
  <c r="H1414" i="1" s="1"/>
  <c r="G1413" i="1"/>
  <c r="H1413" i="1" s="1"/>
  <c r="G1412" i="1"/>
  <c r="H1412" i="1" s="1"/>
  <c r="H1411" i="1"/>
  <c r="G1411" i="1"/>
  <c r="G1410" i="1"/>
  <c r="H1410" i="1" s="1"/>
  <c r="H1409" i="1"/>
  <c r="G1409" i="1"/>
  <c r="G1408" i="1"/>
  <c r="H1408" i="1" s="1"/>
  <c r="G1407" i="1"/>
  <c r="H1407" i="1" s="1"/>
  <c r="G1406" i="1"/>
  <c r="H1406" i="1" s="1"/>
  <c r="H1405" i="1"/>
  <c r="G1405" i="1"/>
  <c r="H1404" i="1"/>
  <c r="G1404" i="1"/>
  <c r="G1403" i="1"/>
  <c r="H1403" i="1" s="1"/>
  <c r="G1402" i="1"/>
  <c r="H1402" i="1" s="1"/>
  <c r="G1401" i="1"/>
  <c r="H1401" i="1" s="1"/>
  <c r="H1400" i="1"/>
  <c r="G1400" i="1"/>
  <c r="G1399" i="1"/>
  <c r="H1399" i="1" s="1"/>
  <c r="G1398" i="1"/>
  <c r="H1398" i="1" s="1"/>
  <c r="H1397" i="1"/>
  <c r="G1397" i="1"/>
  <c r="H1396" i="1"/>
  <c r="G1396" i="1"/>
  <c r="G1395" i="1"/>
  <c r="H1395" i="1" s="1"/>
  <c r="H1394" i="1"/>
  <c r="G1394" i="1"/>
  <c r="G1393" i="1"/>
  <c r="H1393" i="1" s="1"/>
  <c r="H1392" i="1"/>
  <c r="G1392" i="1"/>
  <c r="G1391" i="1"/>
  <c r="H1391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H1388" i="1"/>
  <c r="G1388" i="1"/>
  <c r="G1387" i="1"/>
  <c r="H13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H1383" i="1"/>
  <c r="G1383" i="1"/>
  <c r="G1382" i="1"/>
  <c r="H1382" i="1" s="1"/>
  <c r="H1381" i="1"/>
  <c r="G1381" i="1"/>
  <c r="G1380" i="1"/>
  <c r="H1380" i="1" s="1"/>
  <c r="G1379" i="1"/>
  <c r="H1379" i="1" s="1"/>
  <c r="B1379" i="1"/>
  <c r="B1380" i="1" s="1"/>
  <c r="H1378" i="1"/>
  <c r="G1378" i="1"/>
  <c r="G1377" i="1"/>
  <c r="H1377" i="1" s="1"/>
  <c r="G1376" i="1"/>
  <c r="H1376" i="1" s="1"/>
  <c r="G1375" i="1"/>
  <c r="H1375" i="1" s="1"/>
  <c r="B1375" i="1"/>
  <c r="G1374" i="1"/>
  <c r="H1374" i="1" s="1"/>
  <c r="G1373" i="1"/>
  <c r="H1373" i="1" s="1"/>
  <c r="G1372" i="1"/>
  <c r="H1372" i="1" s="1"/>
  <c r="G1371" i="1"/>
  <c r="H1371" i="1" s="1"/>
  <c r="H1370" i="1"/>
  <c r="G1370" i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H1352" i="1"/>
  <c r="G1352" i="1"/>
  <c r="G1351" i="1"/>
  <c r="H1351" i="1" s="1"/>
  <c r="B1351" i="1"/>
  <c r="B1352" i="1" s="1"/>
  <c r="B1353" i="1" s="1"/>
  <c r="G1350" i="1"/>
  <c r="H1350" i="1" s="1"/>
  <c r="G1349" i="1"/>
  <c r="H1349" i="1" s="1"/>
  <c r="H1348" i="1"/>
  <c r="G1348" i="1"/>
  <c r="G1347" i="1"/>
  <c r="H1347" i="1" s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G1340" i="1"/>
  <c r="H1340" i="1" s="1"/>
  <c r="B1340" i="1"/>
  <c r="B1341" i="1" s="1"/>
  <c r="H1339" i="1"/>
  <c r="G1339" i="1"/>
  <c r="B1339" i="1"/>
  <c r="H1338" i="1"/>
  <c r="G1338" i="1"/>
  <c r="G1337" i="1"/>
  <c r="H1337" i="1" s="1"/>
  <c r="G1336" i="1"/>
  <c r="H1336" i="1" s="1"/>
  <c r="G1335" i="1"/>
  <c r="H1335" i="1" s="1"/>
  <c r="G1334" i="1"/>
  <c r="H1334" i="1" s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H1328" i="1"/>
  <c r="G1328" i="1"/>
  <c r="G1327" i="1"/>
  <c r="H1327" i="1" s="1"/>
  <c r="B1327" i="1"/>
  <c r="B1328" i="1" s="1"/>
  <c r="B1329" i="1" s="1"/>
  <c r="G1326" i="1"/>
  <c r="H1326" i="1" s="1"/>
  <c r="H1325" i="1"/>
  <c r="G1325" i="1"/>
  <c r="G1324" i="1"/>
  <c r="H1324" i="1" s="1"/>
  <c r="G1323" i="1"/>
  <c r="H1323" i="1" s="1"/>
  <c r="G1322" i="1"/>
  <c r="H1322" i="1" s="1"/>
  <c r="G1321" i="1"/>
  <c r="H1321" i="1" s="1"/>
  <c r="G1320" i="1"/>
  <c r="H1320" i="1" s="1"/>
  <c r="B1320" i="1"/>
  <c r="B1321" i="1" s="1"/>
  <c r="B1322" i="1" s="1"/>
  <c r="B1323" i="1" s="1"/>
  <c r="B1324" i="1" s="1"/>
  <c r="B1325" i="1" s="1"/>
  <c r="H1319" i="1"/>
  <c r="G1319" i="1"/>
  <c r="B1319" i="1"/>
  <c r="G1318" i="1"/>
  <c r="H1318" i="1" s="1"/>
  <c r="H1317" i="1"/>
  <c r="G1317" i="1"/>
  <c r="G1316" i="1"/>
  <c r="H1316" i="1" s="1"/>
  <c r="B1316" i="1"/>
  <c r="B1317" i="1" s="1"/>
  <c r="G1315" i="1"/>
  <c r="H1315" i="1" s="1"/>
  <c r="B1315" i="1"/>
  <c r="G1314" i="1"/>
  <c r="H1314" i="1" s="1"/>
  <c r="H1313" i="1"/>
  <c r="G1313" i="1"/>
  <c r="G1312" i="1"/>
  <c r="H1312" i="1" s="1"/>
  <c r="G1311" i="1"/>
  <c r="H1311" i="1" s="1"/>
  <c r="G1310" i="1"/>
  <c r="H1310" i="1" s="1"/>
  <c r="H1309" i="1"/>
  <c r="G1309" i="1"/>
  <c r="G1308" i="1"/>
  <c r="H1308" i="1" s="1"/>
  <c r="H1307" i="1"/>
  <c r="G1307" i="1"/>
  <c r="H1306" i="1"/>
  <c r="G1306" i="1"/>
  <c r="G1305" i="1"/>
  <c r="H1305" i="1" s="1"/>
  <c r="G1304" i="1"/>
  <c r="H1304" i="1" s="1"/>
  <c r="G1303" i="1"/>
  <c r="H1303" i="1" s="1"/>
  <c r="G1302" i="1"/>
  <c r="H1302" i="1" s="1"/>
  <c r="H1301" i="1"/>
  <c r="G1301" i="1"/>
  <c r="G1300" i="1"/>
  <c r="H1300" i="1" s="1"/>
  <c r="G1299" i="1"/>
  <c r="H1299" i="1" s="1"/>
  <c r="G1298" i="1"/>
  <c r="H1298" i="1" s="1"/>
  <c r="G1297" i="1"/>
  <c r="H1297" i="1" s="1"/>
  <c r="G1296" i="1"/>
  <c r="H1296" i="1" s="1"/>
  <c r="H1295" i="1"/>
  <c r="G1295" i="1"/>
  <c r="G1294" i="1"/>
  <c r="H1294" i="1" s="1"/>
  <c r="G1293" i="1"/>
  <c r="H1293" i="1" s="1"/>
  <c r="H1292" i="1"/>
  <c r="G1292" i="1"/>
  <c r="G1291" i="1"/>
  <c r="H1291" i="1" s="1"/>
  <c r="B1291" i="1"/>
  <c r="B1303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H1282" i="1"/>
  <c r="G1282" i="1"/>
  <c r="B1282" i="1"/>
  <c r="B1294" i="1" s="1"/>
  <c r="B1306" i="1" s="1"/>
  <c r="H1281" i="1"/>
  <c r="G1281" i="1"/>
  <c r="H1280" i="1"/>
  <c r="G1280" i="1"/>
  <c r="G1279" i="1"/>
  <c r="H1279" i="1" s="1"/>
  <c r="G1278" i="1"/>
  <c r="H1278" i="1" s="1"/>
  <c r="B1278" i="1"/>
  <c r="B1290" i="1" s="1"/>
  <c r="B1302" i="1" s="1"/>
  <c r="G1277" i="1"/>
  <c r="H1277" i="1" s="1"/>
  <c r="G1276" i="1"/>
  <c r="H1276" i="1" s="1"/>
  <c r="G1275" i="1"/>
  <c r="H1275" i="1" s="1"/>
  <c r="H1274" i="1"/>
  <c r="G1274" i="1"/>
  <c r="H1273" i="1"/>
  <c r="G1273" i="1"/>
  <c r="G1272" i="1"/>
  <c r="H1272" i="1" s="1"/>
  <c r="G1271" i="1"/>
  <c r="H1271" i="1" s="1"/>
  <c r="B1271" i="1"/>
  <c r="G1270" i="1"/>
  <c r="H1270" i="1" s="1"/>
  <c r="G1269" i="1"/>
  <c r="H1269" i="1" s="1"/>
  <c r="H1268" i="1"/>
  <c r="G1268" i="1"/>
  <c r="B1268" i="1"/>
  <c r="G1267" i="1"/>
  <c r="H1267" i="1" s="1"/>
  <c r="B1267" i="1"/>
  <c r="B1279" i="1" s="1"/>
  <c r="H1266" i="1"/>
  <c r="G1266" i="1"/>
  <c r="G1265" i="1"/>
  <c r="H1265" i="1" s="1"/>
  <c r="G1264" i="1"/>
  <c r="H1264" i="1" s="1"/>
  <c r="B1264" i="1"/>
  <c r="B1265" i="1" s="1"/>
  <c r="H1263" i="1"/>
  <c r="G1263" i="1"/>
  <c r="G1262" i="1"/>
  <c r="H1262" i="1" s="1"/>
  <c r="G1261" i="1"/>
  <c r="H1261" i="1" s="1"/>
  <c r="G1260" i="1"/>
  <c r="H1260" i="1" s="1"/>
  <c r="B1260" i="1"/>
  <c r="B1261" i="1" s="1"/>
  <c r="B1262" i="1" s="1"/>
  <c r="B1263" i="1" s="1"/>
  <c r="H1259" i="1"/>
  <c r="G1259" i="1"/>
  <c r="B1259" i="1"/>
  <c r="G1258" i="1"/>
  <c r="H1258" i="1" s="1"/>
  <c r="G1257" i="1"/>
  <c r="H1257" i="1" s="1"/>
  <c r="G1256" i="1"/>
  <c r="H1256" i="1" s="1"/>
  <c r="B1256" i="1"/>
  <c r="B1257" i="1" s="1"/>
  <c r="G1255" i="1"/>
  <c r="H1255" i="1" s="1"/>
  <c r="B1255" i="1"/>
  <c r="G1254" i="1"/>
  <c r="H1254" i="1" s="1"/>
  <c r="G1253" i="1"/>
  <c r="H1253" i="1" s="1"/>
  <c r="G1252" i="1"/>
  <c r="H1252" i="1" s="1"/>
  <c r="H1251" i="1"/>
  <c r="G1251" i="1"/>
  <c r="G1250" i="1"/>
  <c r="H1250" i="1" s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H1246" i="1"/>
  <c r="G1246" i="1"/>
  <c r="G1245" i="1"/>
  <c r="H1245" i="1" s="1"/>
  <c r="H1244" i="1"/>
  <c r="G1244" i="1"/>
  <c r="G1243" i="1"/>
  <c r="H1243" i="1" s="1"/>
  <c r="B1243" i="1"/>
  <c r="B1244" i="1" s="1"/>
  <c r="B1245" i="1" s="1"/>
  <c r="G1242" i="1"/>
  <c r="H1242" i="1" s="1"/>
  <c r="G1241" i="1"/>
  <c r="H1241" i="1" s="1"/>
  <c r="H1240" i="1"/>
  <c r="G1240" i="1"/>
  <c r="G1239" i="1"/>
  <c r="H1239" i="1" s="1"/>
  <c r="G1238" i="1"/>
  <c r="H1238" i="1" s="1"/>
  <c r="G1237" i="1"/>
  <c r="H1237" i="1" s="1"/>
  <c r="G1236" i="1"/>
  <c r="H1236" i="1" s="1"/>
  <c r="B1236" i="1"/>
  <c r="B1237" i="1" s="1"/>
  <c r="B1238" i="1" s="1"/>
  <c r="B1239" i="1" s="1"/>
  <c r="B1240" i="1" s="1"/>
  <c r="B1241" i="1" s="1"/>
  <c r="H1235" i="1"/>
  <c r="G1235" i="1"/>
  <c r="B1235" i="1"/>
  <c r="G1234" i="1"/>
  <c r="H1234" i="1" s="1"/>
  <c r="G1233" i="1"/>
  <c r="H1233" i="1" s="1"/>
  <c r="G1232" i="1"/>
  <c r="H1232" i="1" s="1"/>
  <c r="G1231" i="1"/>
  <c r="H1231" i="1" s="1"/>
  <c r="B1231" i="1"/>
  <c r="B1232" i="1" s="1"/>
  <c r="B1233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H1224" i="1"/>
  <c r="G1224" i="1"/>
  <c r="B1224" i="1"/>
  <c r="B1225" i="1" s="1"/>
  <c r="B1226" i="1" s="1"/>
  <c r="B1227" i="1" s="1"/>
  <c r="B1228" i="1" s="1"/>
  <c r="B1229" i="1" s="1"/>
  <c r="G1223" i="1"/>
  <c r="H1223" i="1" s="1"/>
  <c r="B1223" i="1"/>
  <c r="G1222" i="1"/>
  <c r="H1222" i="1" s="1"/>
  <c r="G1221" i="1"/>
  <c r="H1221" i="1" s="1"/>
  <c r="B1221" i="1"/>
  <c r="G1220" i="1"/>
  <c r="H1220" i="1" s="1"/>
  <c r="G1219" i="1"/>
  <c r="H1219" i="1" s="1"/>
  <c r="B1219" i="1"/>
  <c r="B1220" i="1" s="1"/>
  <c r="G1218" i="1"/>
  <c r="H1218" i="1" s="1"/>
  <c r="G1217" i="1"/>
  <c r="H1217" i="1" s="1"/>
  <c r="B1217" i="1"/>
  <c r="G1216" i="1"/>
  <c r="H1216" i="1" s="1"/>
  <c r="G1215" i="1"/>
  <c r="H1215" i="1" s="1"/>
  <c r="G1214" i="1"/>
  <c r="H1214" i="1" s="1"/>
  <c r="G1213" i="1"/>
  <c r="H1213" i="1" s="1"/>
  <c r="G1212" i="1"/>
  <c r="H1212" i="1" s="1"/>
  <c r="H1211" i="1"/>
  <c r="G1211" i="1"/>
  <c r="B1211" i="1"/>
  <c r="B1212" i="1" s="1"/>
  <c r="B1213" i="1" s="1"/>
  <c r="B1214" i="1" s="1"/>
  <c r="B1215" i="1" s="1"/>
  <c r="B1216" i="1" s="1"/>
  <c r="G1210" i="1"/>
  <c r="H1210" i="1" s="1"/>
  <c r="G1209" i="1"/>
  <c r="H1209" i="1" s="1"/>
  <c r="B1209" i="1"/>
  <c r="G1208" i="1"/>
  <c r="H1208" i="1" s="1"/>
  <c r="B1208" i="1"/>
  <c r="G1207" i="1"/>
  <c r="H1207" i="1" s="1"/>
  <c r="B1207" i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H1197" i="1"/>
  <c r="G1197" i="1"/>
  <c r="G1196" i="1"/>
  <c r="H1196" i="1" s="1"/>
  <c r="H1195" i="1"/>
  <c r="G1195" i="1"/>
  <c r="B1195" i="1"/>
  <c r="B1196" i="1" s="1"/>
  <c r="B1197" i="1" s="1"/>
  <c r="G1194" i="1"/>
  <c r="H1194" i="1" s="1"/>
  <c r="H1193" i="1"/>
  <c r="G1193" i="1"/>
  <c r="G1192" i="1"/>
  <c r="H1192" i="1" s="1"/>
  <c r="H1191" i="1"/>
  <c r="G1191" i="1"/>
  <c r="G1190" i="1"/>
  <c r="H1190" i="1" s="1"/>
  <c r="H1189" i="1"/>
  <c r="G1189" i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H1182" i="1"/>
  <c r="G1182" i="1"/>
  <c r="G1181" i="1"/>
  <c r="H1181" i="1" s="1"/>
  <c r="H1180" i="1"/>
  <c r="G1180" i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H1170" i="1"/>
  <c r="G1170" i="1"/>
  <c r="H1169" i="1"/>
  <c r="G1169" i="1"/>
  <c r="G1168" i="1"/>
  <c r="H1168" i="1" s="1"/>
  <c r="G1167" i="1"/>
  <c r="H1167" i="1" s="1"/>
  <c r="H1166" i="1"/>
  <c r="G1166" i="1"/>
  <c r="G1165" i="1"/>
  <c r="H1165" i="1" s="1"/>
  <c r="G1164" i="1"/>
  <c r="H1164" i="1" s="1"/>
  <c r="H1163" i="1"/>
  <c r="G1163" i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H1156" i="1"/>
  <c r="G1156" i="1"/>
  <c r="G1155" i="1"/>
  <c r="H1155" i="1" s="1"/>
  <c r="H1154" i="1"/>
  <c r="G1154" i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H1139" i="1"/>
  <c r="G1139" i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H1128" i="1"/>
  <c r="G1128" i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H1114" i="1"/>
  <c r="G1114" i="1"/>
  <c r="H1113" i="1"/>
  <c r="G1113" i="1"/>
  <c r="G1112" i="1"/>
  <c r="H1112" i="1" s="1"/>
  <c r="H1111" i="1"/>
  <c r="G1111" i="1"/>
  <c r="H1110" i="1"/>
  <c r="G1110" i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H1093" i="1"/>
  <c r="G1093" i="1"/>
  <c r="G1092" i="1"/>
  <c r="H1092" i="1" s="1"/>
  <c r="H1091" i="1"/>
  <c r="G1091" i="1"/>
  <c r="G1090" i="1"/>
  <c r="H1090" i="1" s="1"/>
  <c r="H1089" i="1"/>
  <c r="G1089" i="1"/>
  <c r="G1088" i="1"/>
  <c r="H1088" i="1" s="1"/>
  <c r="G1087" i="1"/>
  <c r="H1087" i="1" s="1"/>
  <c r="G1086" i="1"/>
  <c r="H1086" i="1" s="1"/>
  <c r="H1085" i="1"/>
  <c r="G1085" i="1"/>
  <c r="G1084" i="1"/>
  <c r="H1084" i="1" s="1"/>
  <c r="G1083" i="1"/>
  <c r="H1083" i="1" s="1"/>
  <c r="H1082" i="1"/>
  <c r="G1082" i="1"/>
  <c r="G1081" i="1"/>
  <c r="H1081" i="1" s="1"/>
  <c r="G1080" i="1"/>
  <c r="H1080" i="1" s="1"/>
  <c r="H1079" i="1"/>
  <c r="G1079" i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H1065" i="1"/>
  <c r="G1065" i="1"/>
  <c r="H1064" i="1"/>
  <c r="G1064" i="1"/>
  <c r="G1063" i="1"/>
  <c r="H1063" i="1" s="1"/>
  <c r="G1062" i="1"/>
  <c r="H1062" i="1" s="1"/>
  <c r="G1061" i="1"/>
  <c r="H1061" i="1" s="1"/>
  <c r="H1060" i="1"/>
  <c r="G1060" i="1"/>
  <c r="G1059" i="1"/>
  <c r="H1059" i="1" s="1"/>
  <c r="G1058" i="1"/>
  <c r="H1058" i="1" s="1"/>
  <c r="G1057" i="1"/>
  <c r="H1057" i="1" s="1"/>
  <c r="G1056" i="1"/>
  <c r="H1056" i="1" s="1"/>
  <c r="H1055" i="1"/>
  <c r="G1055" i="1"/>
  <c r="G1054" i="1"/>
  <c r="H1054" i="1" s="1"/>
  <c r="G1053" i="1"/>
  <c r="H1053" i="1" s="1"/>
  <c r="G1052" i="1"/>
  <c r="H1052" i="1" s="1"/>
  <c r="H1051" i="1"/>
  <c r="G1051" i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H1044" i="1"/>
  <c r="G1044" i="1"/>
  <c r="G1043" i="1"/>
  <c r="H1043" i="1" s="1"/>
  <c r="G1042" i="1"/>
  <c r="H1042" i="1" s="1"/>
  <c r="G1041" i="1"/>
  <c r="H1041" i="1" s="1"/>
  <c r="G1040" i="1"/>
  <c r="H1040" i="1" s="1"/>
  <c r="G1039" i="1"/>
  <c r="H1039" i="1" s="1"/>
  <c r="H1038" i="1"/>
  <c r="G1038" i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H1031" i="1"/>
  <c r="G1031" i="1"/>
  <c r="G1030" i="1"/>
  <c r="H1030" i="1" s="1"/>
  <c r="G1029" i="1"/>
  <c r="H1029" i="1" s="1"/>
  <c r="G1028" i="1"/>
  <c r="H1028" i="1" s="1"/>
  <c r="G1027" i="1"/>
  <c r="H1027" i="1" s="1"/>
  <c r="H1026" i="1"/>
  <c r="G1026" i="1"/>
  <c r="G1025" i="1"/>
  <c r="H1025" i="1" s="1"/>
  <c r="G1024" i="1"/>
  <c r="H1024" i="1" s="1"/>
  <c r="G1023" i="1"/>
  <c r="H1023" i="1" s="1"/>
  <c r="G1022" i="1"/>
  <c r="H1022" i="1" s="1"/>
  <c r="G1021" i="1"/>
  <c r="H1021" i="1" s="1"/>
  <c r="H1020" i="1"/>
  <c r="G1020" i="1"/>
  <c r="G1019" i="1"/>
  <c r="H1019" i="1" s="1"/>
  <c r="G1018" i="1"/>
  <c r="H1018" i="1" s="1"/>
  <c r="G1017" i="1"/>
  <c r="H1017" i="1" s="1"/>
  <c r="G1016" i="1"/>
  <c r="H1016" i="1" s="1"/>
  <c r="H1015" i="1"/>
  <c r="G1015" i="1"/>
  <c r="G1014" i="1"/>
  <c r="H1014" i="1" s="1"/>
  <c r="H1013" i="1"/>
  <c r="G1013" i="1"/>
  <c r="G1012" i="1"/>
  <c r="H1012" i="1" s="1"/>
  <c r="G1011" i="1"/>
  <c r="H1011" i="1" s="1"/>
  <c r="G1010" i="1"/>
  <c r="H1010" i="1" s="1"/>
  <c r="H1009" i="1"/>
  <c r="G1009" i="1"/>
  <c r="G1008" i="1"/>
  <c r="H1008" i="1" s="1"/>
  <c r="H1007" i="1"/>
  <c r="G1007" i="1"/>
  <c r="G1006" i="1"/>
  <c r="H1006" i="1" s="1"/>
  <c r="G1005" i="1"/>
  <c r="H1005" i="1" s="1"/>
  <c r="G1004" i="1"/>
  <c r="H1004" i="1" s="1"/>
  <c r="G1003" i="1"/>
  <c r="H1003" i="1" s="1"/>
  <c r="H1002" i="1"/>
  <c r="G1002" i="1"/>
  <c r="G1001" i="1"/>
  <c r="H1001" i="1" s="1"/>
  <c r="G1000" i="1"/>
  <c r="H1000" i="1" s="1"/>
  <c r="G999" i="1"/>
  <c r="H999" i="1" s="1"/>
  <c r="H998" i="1"/>
  <c r="G998" i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H991" i="1"/>
  <c r="G991" i="1"/>
  <c r="H990" i="1"/>
  <c r="G990" i="1"/>
  <c r="G989" i="1"/>
  <c r="H989" i="1" s="1"/>
  <c r="G988" i="1"/>
  <c r="H988" i="1" s="1"/>
  <c r="G987" i="1"/>
  <c r="H987" i="1" s="1"/>
  <c r="G986" i="1"/>
  <c r="H986" i="1" s="1"/>
  <c r="G985" i="1"/>
  <c r="H985" i="1" s="1"/>
  <c r="H984" i="1"/>
  <c r="G984" i="1"/>
  <c r="G983" i="1"/>
  <c r="H983" i="1" s="1"/>
  <c r="H982" i="1"/>
  <c r="G982" i="1"/>
  <c r="G981" i="1"/>
  <c r="H981" i="1" s="1"/>
  <c r="H980" i="1"/>
  <c r="G980" i="1"/>
  <c r="G979" i="1"/>
  <c r="H979" i="1" s="1"/>
  <c r="G978" i="1"/>
  <c r="H978" i="1" s="1"/>
  <c r="H977" i="1"/>
  <c r="G977" i="1"/>
  <c r="G976" i="1"/>
  <c r="H976" i="1" s="1"/>
  <c r="G975" i="1"/>
  <c r="H975" i="1" s="1"/>
  <c r="G974" i="1"/>
  <c r="H974" i="1" s="1"/>
  <c r="G973" i="1"/>
  <c r="H973" i="1" s="1"/>
  <c r="G972" i="1"/>
  <c r="H972" i="1" s="1"/>
  <c r="H971" i="1"/>
  <c r="G971" i="1"/>
  <c r="G970" i="1"/>
  <c r="H970" i="1" s="1"/>
  <c r="H969" i="1"/>
  <c r="G969" i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H959" i="1"/>
  <c r="G959" i="1"/>
  <c r="G958" i="1"/>
  <c r="H958" i="1" s="1"/>
  <c r="G957" i="1"/>
  <c r="H957" i="1" s="1"/>
  <c r="G956" i="1"/>
  <c r="H956" i="1" s="1"/>
  <c r="H955" i="1"/>
  <c r="G955" i="1"/>
  <c r="H954" i="1"/>
  <c r="G954" i="1"/>
  <c r="G953" i="1"/>
  <c r="H953" i="1" s="1"/>
  <c r="G952" i="1"/>
  <c r="H952" i="1" s="1"/>
  <c r="H951" i="1"/>
  <c r="G951" i="1"/>
  <c r="G950" i="1"/>
  <c r="H950" i="1" s="1"/>
  <c r="H949" i="1"/>
  <c r="G949" i="1"/>
  <c r="G948" i="1"/>
  <c r="H948" i="1" s="1"/>
  <c r="G947" i="1"/>
  <c r="H947" i="1" s="1"/>
  <c r="H946" i="1"/>
  <c r="G946" i="1"/>
  <c r="B946" i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H945" i="1"/>
  <c r="G945" i="1"/>
  <c r="G944" i="1"/>
  <c r="H944" i="1" s="1"/>
  <c r="G943" i="1"/>
  <c r="H943" i="1" s="1"/>
  <c r="H942" i="1"/>
  <c r="G942" i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H929" i="1"/>
  <c r="G929" i="1"/>
  <c r="H928" i="1"/>
  <c r="G928" i="1"/>
  <c r="G927" i="1"/>
  <c r="H927" i="1" s="1"/>
  <c r="G926" i="1"/>
  <c r="H926" i="1" s="1"/>
  <c r="G925" i="1"/>
  <c r="H925" i="1" s="1"/>
  <c r="G924" i="1"/>
  <c r="H924" i="1" s="1"/>
  <c r="B924" i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G923" i="1"/>
  <c r="H923" i="1" s="1"/>
  <c r="G922" i="1"/>
  <c r="H922" i="1" s="1"/>
  <c r="B922" i="1"/>
  <c r="B934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H915" i="1"/>
  <c r="G915" i="1"/>
  <c r="H914" i="1"/>
  <c r="G914" i="1"/>
  <c r="G913" i="1"/>
  <c r="H913" i="1" s="1"/>
  <c r="G912" i="1"/>
  <c r="H912" i="1" s="1"/>
  <c r="G911" i="1"/>
  <c r="H911" i="1" s="1"/>
  <c r="H910" i="1"/>
  <c r="G910" i="1"/>
  <c r="G909" i="1"/>
  <c r="H909" i="1" s="1"/>
  <c r="H908" i="1"/>
  <c r="G908" i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H901" i="1"/>
  <c r="G901" i="1"/>
  <c r="G900" i="1"/>
  <c r="H900" i="1" s="1"/>
  <c r="H899" i="1"/>
  <c r="G899" i="1"/>
  <c r="H898" i="1"/>
  <c r="G898" i="1"/>
  <c r="G897" i="1"/>
  <c r="H897" i="1" s="1"/>
  <c r="G896" i="1"/>
  <c r="H896" i="1" s="1"/>
  <c r="G895" i="1"/>
  <c r="H895" i="1" s="1"/>
  <c r="H894" i="1"/>
  <c r="G894" i="1"/>
  <c r="G893" i="1"/>
  <c r="H893" i="1" s="1"/>
  <c r="G892" i="1"/>
  <c r="H892" i="1" s="1"/>
  <c r="H891" i="1"/>
  <c r="G891" i="1"/>
  <c r="G890" i="1"/>
  <c r="H890" i="1" s="1"/>
  <c r="H889" i="1"/>
  <c r="G889" i="1"/>
  <c r="G888" i="1"/>
  <c r="H888" i="1" s="1"/>
  <c r="G887" i="1"/>
  <c r="H887" i="1" s="1"/>
  <c r="H886" i="1"/>
  <c r="G886" i="1"/>
  <c r="B886" i="1"/>
  <c r="B898" i="1" s="1"/>
  <c r="B910" i="1" s="1"/>
  <c r="G885" i="1"/>
  <c r="H885" i="1" s="1"/>
  <c r="H884" i="1"/>
  <c r="G884" i="1"/>
  <c r="G883" i="1"/>
  <c r="H883" i="1" s="1"/>
  <c r="H882" i="1"/>
  <c r="G882" i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H881" i="1"/>
  <c r="G881" i="1"/>
  <c r="H880" i="1"/>
  <c r="G880" i="1"/>
  <c r="G879" i="1"/>
  <c r="H879" i="1" s="1"/>
  <c r="G878" i="1"/>
  <c r="H878" i="1" s="1"/>
  <c r="G877" i="1"/>
  <c r="H877" i="1" s="1"/>
  <c r="B877" i="1"/>
  <c r="G876" i="1"/>
  <c r="H876" i="1" s="1"/>
  <c r="B876" i="1"/>
  <c r="B888" i="1" s="1"/>
  <c r="B900" i="1" s="1"/>
  <c r="B912" i="1" s="1"/>
  <c r="H875" i="1"/>
  <c r="G875" i="1"/>
  <c r="B875" i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74" i="1"/>
  <c r="H874" i="1" s="1"/>
  <c r="G873" i="1"/>
  <c r="H873" i="1" s="1"/>
  <c r="G872" i="1"/>
  <c r="H872" i="1" s="1"/>
  <c r="H871" i="1"/>
  <c r="G871" i="1"/>
  <c r="B871" i="1"/>
  <c r="G870" i="1"/>
  <c r="H870" i="1" s="1"/>
  <c r="H869" i="1"/>
  <c r="G869" i="1"/>
  <c r="H868" i="1"/>
  <c r="G868" i="1"/>
  <c r="G867" i="1"/>
  <c r="H867" i="1" s="1"/>
  <c r="H866" i="1"/>
  <c r="G866" i="1"/>
  <c r="H865" i="1"/>
  <c r="G865" i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H856" i="1"/>
  <c r="G856" i="1"/>
  <c r="G855" i="1"/>
  <c r="H855" i="1" s="1"/>
  <c r="G854" i="1"/>
  <c r="H854" i="1" s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H849" i="1"/>
  <c r="G849" i="1"/>
  <c r="H848" i="1"/>
  <c r="G848" i="1"/>
  <c r="G847" i="1"/>
  <c r="H847" i="1" s="1"/>
  <c r="B847" i="1"/>
  <c r="B848" i="1" s="1"/>
  <c r="B849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H840" i="1"/>
  <c r="G840" i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G836" i="1"/>
  <c r="H836" i="1" s="1"/>
  <c r="H835" i="1"/>
  <c r="G835" i="1"/>
  <c r="B835" i="1"/>
  <c r="B836" i="1" s="1"/>
  <c r="B837" i="1" s="1"/>
  <c r="H834" i="1"/>
  <c r="G834" i="1"/>
  <c r="G833" i="1"/>
  <c r="H833" i="1" s="1"/>
  <c r="G832" i="1"/>
  <c r="H832" i="1" s="1"/>
  <c r="H831" i="1"/>
  <c r="G831" i="1"/>
  <c r="G830" i="1"/>
  <c r="H830" i="1" s="1"/>
  <c r="H829" i="1"/>
  <c r="G829" i="1"/>
  <c r="B829" i="1"/>
  <c r="B830" i="1" s="1"/>
  <c r="B831" i="1" s="1"/>
  <c r="B832" i="1" s="1"/>
  <c r="B833" i="1" s="1"/>
  <c r="H828" i="1"/>
  <c r="G828" i="1"/>
  <c r="G827" i="1"/>
  <c r="H827" i="1" s="1"/>
  <c r="B827" i="1"/>
  <c r="B828" i="1" s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G822" i="1"/>
  <c r="H822" i="1" s="1"/>
  <c r="H821" i="1"/>
  <c r="G821" i="1"/>
  <c r="H820" i="1"/>
  <c r="G820" i="1"/>
  <c r="G819" i="1"/>
  <c r="H819" i="1" s="1"/>
  <c r="G818" i="1"/>
  <c r="H818" i="1" s="1"/>
  <c r="G817" i="1"/>
  <c r="H817" i="1" s="1"/>
  <c r="H816" i="1"/>
  <c r="G816" i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G812" i="1"/>
  <c r="H812" i="1" s="1"/>
  <c r="H811" i="1"/>
  <c r="G811" i="1"/>
  <c r="B811" i="1"/>
  <c r="B812" i="1" s="1"/>
  <c r="B813" i="1" s="1"/>
  <c r="G810" i="1"/>
  <c r="H810" i="1" s="1"/>
  <c r="G809" i="1"/>
  <c r="H809" i="1" s="1"/>
  <c r="G808" i="1"/>
  <c r="H808" i="1" s="1"/>
  <c r="G807" i="1"/>
  <c r="H807" i="1" s="1"/>
  <c r="G806" i="1"/>
  <c r="H806" i="1" s="1"/>
  <c r="G805" i="1"/>
  <c r="H805" i="1" s="1"/>
  <c r="H804" i="1"/>
  <c r="G804" i="1"/>
  <c r="B804" i="1"/>
  <c r="B805" i="1" s="1"/>
  <c r="B806" i="1" s="1"/>
  <c r="B807" i="1" s="1"/>
  <c r="B808" i="1" s="1"/>
  <c r="B809" i="1" s="1"/>
  <c r="H803" i="1"/>
  <c r="G803" i="1"/>
  <c r="B803" i="1"/>
  <c r="G802" i="1"/>
  <c r="H802" i="1" s="1"/>
  <c r="G801" i="1"/>
  <c r="H801" i="1" s="1"/>
  <c r="H800" i="1"/>
  <c r="G800" i="1"/>
  <c r="G799" i="1"/>
  <c r="H799" i="1" s="1"/>
  <c r="B799" i="1"/>
  <c r="B800" i="1" s="1"/>
  <c r="B801" i="1" s="1"/>
  <c r="G798" i="1"/>
  <c r="H798" i="1" s="1"/>
  <c r="H797" i="1"/>
  <c r="G797" i="1"/>
  <c r="G796" i="1"/>
  <c r="H796" i="1" s="1"/>
  <c r="H795" i="1"/>
  <c r="G795" i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H787" i="1"/>
  <c r="G787" i="1"/>
  <c r="H786" i="1"/>
  <c r="G786" i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H766" i="1"/>
  <c r="G766" i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H757" i="1"/>
  <c r="G757" i="1"/>
  <c r="G756" i="1"/>
  <c r="H756" i="1" s="1"/>
  <c r="G755" i="1"/>
  <c r="H755" i="1" s="1"/>
  <c r="H754" i="1"/>
  <c r="G754" i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H743" i="1"/>
  <c r="G743" i="1"/>
  <c r="G742" i="1"/>
  <c r="H742" i="1" s="1"/>
  <c r="H741" i="1"/>
  <c r="G741" i="1"/>
  <c r="G740" i="1"/>
  <c r="H740" i="1" s="1"/>
  <c r="G739" i="1"/>
  <c r="H739" i="1" s="1"/>
  <c r="G738" i="1"/>
  <c r="H738" i="1" s="1"/>
  <c r="G737" i="1"/>
  <c r="H737" i="1" s="1"/>
  <c r="G736" i="1"/>
  <c r="H736" i="1" s="1"/>
  <c r="H735" i="1"/>
  <c r="G735" i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H725" i="1"/>
  <c r="G725" i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H715" i="1"/>
  <c r="G715" i="1"/>
  <c r="G714" i="1"/>
  <c r="H714" i="1" s="1"/>
  <c r="H713" i="1"/>
  <c r="G713" i="1"/>
  <c r="G712" i="1"/>
  <c r="H712" i="1" s="1"/>
  <c r="G711" i="1"/>
  <c r="H711" i="1" s="1"/>
  <c r="H710" i="1"/>
  <c r="G710" i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H695" i="1"/>
  <c r="G695" i="1"/>
  <c r="G694" i="1"/>
  <c r="H694" i="1" s="1"/>
  <c r="G693" i="1"/>
  <c r="H693" i="1" s="1"/>
  <c r="H692" i="1"/>
  <c r="G692" i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H679" i="1"/>
  <c r="G679" i="1"/>
  <c r="G678" i="1"/>
  <c r="H678" i="1" s="1"/>
  <c r="H677" i="1"/>
  <c r="G677" i="1"/>
  <c r="G676" i="1"/>
  <c r="H676" i="1" s="1"/>
  <c r="G675" i="1"/>
  <c r="H675" i="1" s="1"/>
  <c r="H674" i="1"/>
  <c r="G674" i="1"/>
  <c r="G673" i="1"/>
  <c r="H673" i="1" s="1"/>
  <c r="G672" i="1"/>
  <c r="H672" i="1" s="1"/>
  <c r="H671" i="1"/>
  <c r="G671" i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H664" i="1"/>
  <c r="G664" i="1"/>
  <c r="G663" i="1"/>
  <c r="H663" i="1" s="1"/>
  <c r="G662" i="1"/>
  <c r="H662" i="1" s="1"/>
  <c r="G661" i="1"/>
  <c r="H661" i="1" s="1"/>
  <c r="G660" i="1"/>
  <c r="H660" i="1" s="1"/>
  <c r="H659" i="1"/>
  <c r="G659" i="1"/>
  <c r="G658" i="1"/>
  <c r="H658" i="1" s="1"/>
  <c r="H657" i="1"/>
  <c r="G657" i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H650" i="1"/>
  <c r="G650" i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H639" i="1"/>
  <c r="G639" i="1"/>
  <c r="H638" i="1"/>
  <c r="G638" i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H631" i="1"/>
  <c r="G631" i="1"/>
  <c r="G630" i="1"/>
  <c r="H630" i="1" s="1"/>
  <c r="H629" i="1"/>
  <c r="G629" i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H622" i="1"/>
  <c r="G622" i="1"/>
  <c r="H621" i="1"/>
  <c r="G621" i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H613" i="1"/>
  <c r="G613" i="1"/>
  <c r="H612" i="1"/>
  <c r="G612" i="1"/>
  <c r="G611" i="1"/>
  <c r="H611" i="1" s="1"/>
  <c r="G610" i="1"/>
  <c r="H610" i="1" s="1"/>
  <c r="H609" i="1"/>
  <c r="G609" i="1"/>
  <c r="G608" i="1"/>
  <c r="H608" i="1" s="1"/>
  <c r="H607" i="1"/>
  <c r="G607" i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H597" i="1"/>
  <c r="G597" i="1"/>
  <c r="H596" i="1"/>
  <c r="G596" i="1"/>
  <c r="G595" i="1"/>
  <c r="H595" i="1" s="1"/>
  <c r="G594" i="1"/>
  <c r="H594" i="1" s="1"/>
  <c r="G593" i="1"/>
  <c r="H593" i="1" s="1"/>
  <c r="G592" i="1"/>
  <c r="H592" i="1" s="1"/>
  <c r="H591" i="1"/>
  <c r="G591" i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H583" i="1"/>
  <c r="G583" i="1"/>
  <c r="G582" i="1"/>
  <c r="H582" i="1" s="1"/>
  <c r="H581" i="1"/>
  <c r="G581" i="1"/>
  <c r="G580" i="1"/>
  <c r="H580" i="1" s="1"/>
  <c r="G579" i="1"/>
  <c r="H579" i="1" s="1"/>
  <c r="G578" i="1"/>
  <c r="H578" i="1" s="1"/>
  <c r="H577" i="1"/>
  <c r="G577" i="1"/>
  <c r="G576" i="1"/>
  <c r="H576" i="1" s="1"/>
  <c r="H575" i="1"/>
  <c r="G575" i="1"/>
  <c r="G574" i="1"/>
  <c r="H574" i="1" s="1"/>
  <c r="H573" i="1"/>
  <c r="G573" i="1"/>
  <c r="G572" i="1"/>
  <c r="H572" i="1" s="1"/>
  <c r="H571" i="1"/>
  <c r="G571" i="1"/>
  <c r="H570" i="1"/>
  <c r="G570" i="1"/>
  <c r="G569" i="1"/>
  <c r="H569" i="1" s="1"/>
  <c r="G568" i="1"/>
  <c r="H568" i="1" s="1"/>
  <c r="H567" i="1"/>
  <c r="G567" i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H555" i="1"/>
  <c r="G555" i="1"/>
  <c r="G554" i="1"/>
  <c r="H554" i="1" s="1"/>
  <c r="H553" i="1"/>
  <c r="G553" i="1"/>
  <c r="H552" i="1"/>
  <c r="G552" i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H542" i="1"/>
  <c r="G542" i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H535" i="1"/>
  <c r="G535" i="1"/>
  <c r="H534" i="1"/>
  <c r="G534" i="1"/>
  <c r="G533" i="1"/>
  <c r="H533" i="1" s="1"/>
  <c r="G532" i="1"/>
  <c r="H532" i="1" s="1"/>
  <c r="G531" i="1"/>
  <c r="H531" i="1" s="1"/>
  <c r="H530" i="1"/>
  <c r="G530" i="1"/>
  <c r="H529" i="1"/>
  <c r="G529" i="1"/>
  <c r="G528" i="1"/>
  <c r="H528" i="1" s="1"/>
  <c r="G527" i="1"/>
  <c r="H527" i="1" s="1"/>
  <c r="G526" i="1"/>
  <c r="H526" i="1" s="1"/>
  <c r="H525" i="1"/>
  <c r="G525" i="1"/>
  <c r="G524" i="1"/>
  <c r="H524" i="1" s="1"/>
  <c r="G523" i="1"/>
  <c r="H523" i="1" s="1"/>
  <c r="G522" i="1"/>
  <c r="H522" i="1" s="1"/>
  <c r="G521" i="1"/>
  <c r="H521" i="1" s="1"/>
  <c r="G520" i="1"/>
  <c r="H520" i="1" s="1"/>
  <c r="H519" i="1"/>
  <c r="G519" i="1"/>
  <c r="G518" i="1"/>
  <c r="H518" i="1" s="1"/>
  <c r="G517" i="1"/>
  <c r="H517" i="1" s="1"/>
  <c r="G516" i="1"/>
  <c r="H516" i="1" s="1"/>
  <c r="H515" i="1"/>
  <c r="G515" i="1"/>
  <c r="G514" i="1"/>
  <c r="H514" i="1" s="1"/>
  <c r="H513" i="1"/>
  <c r="G513" i="1"/>
  <c r="G512" i="1"/>
  <c r="H512" i="1" s="1"/>
  <c r="G511" i="1"/>
  <c r="H511" i="1" s="1"/>
  <c r="G510" i="1"/>
  <c r="H510" i="1" s="1"/>
  <c r="H509" i="1"/>
  <c r="G509" i="1"/>
  <c r="H508" i="1"/>
  <c r="G508" i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H501" i="1"/>
  <c r="G501" i="1"/>
  <c r="G500" i="1"/>
  <c r="H500" i="1" s="1"/>
  <c r="H499" i="1"/>
  <c r="G499" i="1"/>
  <c r="H498" i="1"/>
  <c r="G498" i="1"/>
  <c r="G497" i="1"/>
  <c r="H497" i="1" s="1"/>
  <c r="G496" i="1"/>
  <c r="H496" i="1" s="1"/>
  <c r="H495" i="1"/>
  <c r="G495" i="1"/>
  <c r="G494" i="1"/>
  <c r="H494" i="1" s="1"/>
  <c r="H493" i="1"/>
  <c r="G493" i="1"/>
  <c r="G492" i="1"/>
  <c r="H492" i="1" s="1"/>
  <c r="G491" i="1"/>
  <c r="H491" i="1" s="1"/>
  <c r="H490" i="1"/>
  <c r="G490" i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G487" i="1"/>
  <c r="H487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B480" i="1"/>
  <c r="B481" i="1" s="1"/>
  <c r="G479" i="1"/>
  <c r="H479" i="1" s="1"/>
  <c r="B479" i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78" i="1"/>
  <c r="H478" i="1" s="1"/>
  <c r="G477" i="1"/>
  <c r="H477" i="1" s="1"/>
  <c r="G476" i="1"/>
  <c r="H476" i="1" s="1"/>
  <c r="G475" i="1"/>
  <c r="H475" i="1" s="1"/>
  <c r="B475" i="1"/>
  <c r="B476" i="1" s="1"/>
  <c r="G474" i="1"/>
  <c r="H474" i="1" s="1"/>
  <c r="G473" i="1"/>
  <c r="H473" i="1" s="1"/>
  <c r="B473" i="1"/>
  <c r="G472" i="1"/>
  <c r="H472" i="1" s="1"/>
  <c r="G471" i="1"/>
  <c r="H471" i="1" s="1"/>
  <c r="H470" i="1"/>
  <c r="G470" i="1"/>
  <c r="G469" i="1"/>
  <c r="H469" i="1" s="1"/>
  <c r="G468" i="1"/>
  <c r="H468" i="1" s="1"/>
  <c r="G467" i="1"/>
  <c r="H467" i="1" s="1"/>
  <c r="B467" i="1"/>
  <c r="B468" i="1" s="1"/>
  <c r="B469" i="1" s="1"/>
  <c r="B470" i="1" s="1"/>
  <c r="B471" i="1" s="1"/>
  <c r="B472" i="1" s="1"/>
  <c r="H466" i="1"/>
  <c r="G466" i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G461" i="1"/>
  <c r="H461" i="1" s="1"/>
  <c r="H460" i="1"/>
  <c r="G460" i="1"/>
  <c r="G459" i="1"/>
  <c r="H459" i="1" s="1"/>
  <c r="B459" i="1"/>
  <c r="B460" i="1" s="1"/>
  <c r="B461" i="1" s="1"/>
  <c r="H458" i="1"/>
  <c r="G458" i="1"/>
  <c r="H457" i="1"/>
  <c r="G457" i="1"/>
  <c r="G456" i="1"/>
  <c r="H456" i="1" s="1"/>
  <c r="B456" i="1"/>
  <c r="B457" i="1" s="1"/>
  <c r="B458" i="1" s="1"/>
  <c r="G455" i="1"/>
  <c r="H455" i="1" s="1"/>
  <c r="B455" i="1"/>
  <c r="G454" i="1"/>
  <c r="H454" i="1" s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H444" i="1"/>
  <c r="G444" i="1"/>
  <c r="G443" i="1"/>
  <c r="H443" i="1" s="1"/>
  <c r="B443" i="1"/>
  <c r="B444" i="1" s="1"/>
  <c r="B445" i="1" s="1"/>
  <c r="B446" i="1" s="1"/>
  <c r="B447" i="1" s="1"/>
  <c r="B448" i="1" s="1"/>
  <c r="B449" i="1" s="1"/>
  <c r="H442" i="1"/>
  <c r="G442" i="1"/>
  <c r="G441" i="1"/>
  <c r="H441" i="1" s="1"/>
  <c r="B441" i="1"/>
  <c r="G440" i="1"/>
  <c r="H440" i="1" s="1"/>
  <c r="G439" i="1"/>
  <c r="H439" i="1" s="1"/>
  <c r="B439" i="1"/>
  <c r="B440" i="1" s="1"/>
  <c r="G438" i="1"/>
  <c r="H438" i="1" s="1"/>
  <c r="G437" i="1"/>
  <c r="H437" i="1" s="1"/>
  <c r="G436" i="1"/>
  <c r="H436" i="1" s="1"/>
  <c r="G435" i="1"/>
  <c r="H435" i="1" s="1"/>
  <c r="G434" i="1"/>
  <c r="H434" i="1" s="1"/>
  <c r="B434" i="1"/>
  <c r="B435" i="1" s="1"/>
  <c r="B436" i="1" s="1"/>
  <c r="B437" i="1" s="1"/>
  <c r="G433" i="1"/>
  <c r="H433" i="1" s="1"/>
  <c r="G432" i="1"/>
  <c r="H432" i="1" s="1"/>
  <c r="G431" i="1"/>
  <c r="H431" i="1" s="1"/>
  <c r="B431" i="1"/>
  <c r="B432" i="1" s="1"/>
  <c r="B433" i="1" s="1"/>
  <c r="G430" i="1"/>
  <c r="H430" i="1" s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G425" i="1"/>
  <c r="H425" i="1" s="1"/>
  <c r="G424" i="1"/>
  <c r="H424" i="1" s="1"/>
  <c r="G423" i="1"/>
  <c r="H423" i="1" s="1"/>
  <c r="G422" i="1"/>
  <c r="H422" i="1" s="1"/>
  <c r="B422" i="1"/>
  <c r="B423" i="1" s="1"/>
  <c r="B424" i="1" s="1"/>
  <c r="B425" i="1" s="1"/>
  <c r="G421" i="1"/>
  <c r="H421" i="1" s="1"/>
  <c r="H420" i="1"/>
  <c r="G420" i="1"/>
  <c r="G419" i="1"/>
  <c r="H419" i="1" s="1"/>
  <c r="B419" i="1"/>
  <c r="B420" i="1" s="1"/>
  <c r="B421" i="1" s="1"/>
  <c r="G418" i="1"/>
  <c r="H418" i="1" s="1"/>
  <c r="H417" i="1"/>
  <c r="G417" i="1"/>
  <c r="G416" i="1"/>
  <c r="H416" i="1" s="1"/>
  <c r="B416" i="1"/>
  <c r="B417" i="1" s="1"/>
  <c r="G415" i="1"/>
  <c r="H415" i="1" s="1"/>
  <c r="B415" i="1"/>
  <c r="G414" i="1"/>
  <c r="H414" i="1" s="1"/>
  <c r="G413" i="1"/>
  <c r="H413" i="1" s="1"/>
  <c r="G412" i="1"/>
  <c r="H412" i="1" s="1"/>
  <c r="H411" i="1"/>
  <c r="G411" i="1"/>
  <c r="G410" i="1"/>
  <c r="H410" i="1" s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G404" i="1"/>
  <c r="H404" i="1" s="1"/>
  <c r="G403" i="1"/>
  <c r="H403" i="1" s="1"/>
  <c r="B403" i="1"/>
  <c r="B404" i="1" s="1"/>
  <c r="B405" i="1" s="1"/>
  <c r="G402" i="1"/>
  <c r="H402" i="1" s="1"/>
  <c r="G401" i="1"/>
  <c r="H401" i="1" s="1"/>
  <c r="G400" i="1"/>
  <c r="H400" i="1" s="1"/>
  <c r="H399" i="1"/>
  <c r="G399" i="1"/>
  <c r="G398" i="1"/>
  <c r="H398" i="1" s="1"/>
  <c r="G397" i="1"/>
  <c r="H397" i="1" s="1"/>
  <c r="G396" i="1"/>
  <c r="H396" i="1" s="1"/>
  <c r="G395" i="1"/>
  <c r="H395" i="1" s="1"/>
  <c r="G394" i="1"/>
  <c r="H394" i="1" s="1"/>
  <c r="H393" i="1"/>
  <c r="G393" i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H379" i="1"/>
  <c r="G379" i="1"/>
  <c r="G378" i="1"/>
  <c r="H378" i="1" s="1"/>
  <c r="H377" i="1"/>
  <c r="G377" i="1"/>
  <c r="G376" i="1"/>
  <c r="H376" i="1" s="1"/>
  <c r="G375" i="1"/>
  <c r="H375" i="1" s="1"/>
  <c r="H374" i="1"/>
  <c r="G374" i="1"/>
  <c r="G373" i="1"/>
  <c r="H373" i="1" s="1"/>
  <c r="G372" i="1"/>
  <c r="H372" i="1" s="1"/>
  <c r="H371" i="1"/>
  <c r="G371" i="1"/>
  <c r="G370" i="1"/>
  <c r="H370" i="1" s="1"/>
  <c r="G369" i="1"/>
  <c r="H369" i="1" s="1"/>
  <c r="G368" i="1"/>
  <c r="H368" i="1" s="1"/>
  <c r="G367" i="1"/>
  <c r="H367" i="1" s="1"/>
  <c r="G366" i="1"/>
  <c r="H366" i="1" s="1"/>
  <c r="H365" i="1"/>
  <c r="G365" i="1"/>
  <c r="G364" i="1"/>
  <c r="H364" i="1" s="1"/>
  <c r="G363" i="1"/>
  <c r="H363" i="1" s="1"/>
  <c r="H362" i="1"/>
  <c r="G362" i="1"/>
  <c r="G361" i="1"/>
  <c r="H361" i="1" s="1"/>
  <c r="H360" i="1"/>
  <c r="G360" i="1"/>
  <c r="G359" i="1"/>
  <c r="H359" i="1" s="1"/>
  <c r="G358" i="1"/>
  <c r="H358" i="1" s="1"/>
  <c r="G357" i="1"/>
  <c r="H357" i="1" s="1"/>
  <c r="H356" i="1"/>
  <c r="G356" i="1"/>
  <c r="G355" i="1"/>
  <c r="H355" i="1" s="1"/>
  <c r="G354" i="1"/>
  <c r="H354" i="1" s="1"/>
  <c r="G353" i="1"/>
  <c r="H353" i="1" s="1"/>
  <c r="G352" i="1"/>
  <c r="H352" i="1" s="1"/>
  <c r="H351" i="1"/>
  <c r="G351" i="1"/>
  <c r="G350" i="1"/>
  <c r="H350" i="1" s="1"/>
  <c r="G349" i="1"/>
  <c r="H349" i="1" s="1"/>
  <c r="G348" i="1"/>
  <c r="H348" i="1" s="1"/>
  <c r="H347" i="1"/>
  <c r="G347" i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H339" i="1"/>
  <c r="G339" i="1"/>
  <c r="H338" i="1"/>
  <c r="G338" i="1"/>
  <c r="G337" i="1"/>
  <c r="H337" i="1" s="1"/>
  <c r="G336" i="1"/>
  <c r="H336" i="1" s="1"/>
  <c r="H335" i="1"/>
  <c r="G335" i="1"/>
  <c r="H334" i="1"/>
  <c r="G334" i="1"/>
  <c r="G333" i="1"/>
  <c r="H333" i="1" s="1"/>
  <c r="H332" i="1"/>
  <c r="G332" i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H324" i="1"/>
  <c r="G324" i="1"/>
  <c r="G323" i="1"/>
  <c r="H323" i="1" s="1"/>
  <c r="G322" i="1"/>
  <c r="H322" i="1" s="1"/>
  <c r="H321" i="1"/>
  <c r="G321" i="1"/>
  <c r="G320" i="1"/>
  <c r="H320" i="1" s="1"/>
  <c r="G319" i="1"/>
  <c r="H319" i="1" s="1"/>
  <c r="H318" i="1"/>
  <c r="G318" i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H311" i="1"/>
  <c r="G311" i="1"/>
  <c r="G310" i="1"/>
  <c r="H310" i="1" s="1"/>
  <c r="G309" i="1"/>
  <c r="H309" i="1" s="1"/>
  <c r="H308" i="1"/>
  <c r="G308" i="1"/>
  <c r="H307" i="1"/>
  <c r="G307" i="1"/>
  <c r="G306" i="1"/>
  <c r="H306" i="1" s="1"/>
  <c r="H305" i="1"/>
  <c r="G305" i="1"/>
  <c r="H304" i="1"/>
  <c r="G304" i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H295" i="1"/>
  <c r="G295" i="1"/>
  <c r="H294" i="1"/>
  <c r="G294" i="1"/>
  <c r="G293" i="1"/>
  <c r="H293" i="1" s="1"/>
  <c r="G292" i="1"/>
  <c r="H292" i="1" s="1"/>
  <c r="H291" i="1"/>
  <c r="G291" i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H280" i="1"/>
  <c r="G280" i="1"/>
  <c r="H279" i="1"/>
  <c r="G279" i="1"/>
  <c r="G278" i="1"/>
  <c r="H278" i="1" s="1"/>
  <c r="G277" i="1"/>
  <c r="H277" i="1" s="1"/>
  <c r="G276" i="1"/>
  <c r="H276" i="1" s="1"/>
  <c r="H275" i="1"/>
  <c r="G275" i="1"/>
  <c r="G274" i="1"/>
  <c r="H274" i="1" s="1"/>
  <c r="G273" i="1"/>
  <c r="H273" i="1" s="1"/>
  <c r="G272" i="1"/>
  <c r="H272" i="1" s="1"/>
  <c r="G271" i="1"/>
  <c r="H271" i="1" s="1"/>
  <c r="G270" i="1"/>
  <c r="H270" i="1" s="1"/>
  <c r="H269" i="1"/>
  <c r="G269" i="1"/>
  <c r="G268" i="1"/>
  <c r="H268" i="1" s="1"/>
  <c r="G267" i="1"/>
  <c r="H267" i="1" s="1"/>
  <c r="G266" i="1"/>
  <c r="H266" i="1" s="1"/>
  <c r="H265" i="1"/>
  <c r="G265" i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H250" i="1"/>
  <c r="G250" i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H241" i="1"/>
  <c r="G241" i="1"/>
  <c r="G240" i="1"/>
  <c r="H240" i="1" s="1"/>
  <c r="G239" i="1"/>
  <c r="H239" i="1" s="1"/>
  <c r="G238" i="1"/>
  <c r="H238" i="1" s="1"/>
  <c r="G237" i="1"/>
  <c r="H237" i="1" s="1"/>
  <c r="H236" i="1"/>
  <c r="G236" i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H227" i="1"/>
  <c r="G227" i="1"/>
  <c r="G226" i="1"/>
  <c r="H226" i="1" s="1"/>
  <c r="G225" i="1"/>
  <c r="H225" i="1" s="1"/>
  <c r="G224" i="1"/>
  <c r="H224" i="1" s="1"/>
  <c r="G223" i="1"/>
  <c r="H223" i="1" s="1"/>
  <c r="H222" i="1"/>
  <c r="G222" i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H210" i="1"/>
  <c r="G210" i="1"/>
  <c r="H209" i="1"/>
  <c r="G209" i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H199" i="1"/>
  <c r="G199" i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H189" i="1"/>
  <c r="G189" i="1"/>
  <c r="G188" i="1"/>
  <c r="H188" i="1" s="1"/>
  <c r="G187" i="1"/>
  <c r="H187" i="1" s="1"/>
  <c r="G186" i="1"/>
  <c r="H186" i="1" s="1"/>
  <c r="G185" i="1"/>
  <c r="H185" i="1" s="1"/>
  <c r="G184" i="1"/>
  <c r="H184" i="1" s="1"/>
  <c r="H183" i="1"/>
  <c r="G183" i="1"/>
  <c r="G182" i="1"/>
  <c r="H182" i="1" s="1"/>
  <c r="G181" i="1"/>
  <c r="H181" i="1" s="1"/>
  <c r="G180" i="1"/>
  <c r="H180" i="1" s="1"/>
  <c r="H179" i="1"/>
  <c r="G179" i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H169" i="1"/>
  <c r="G169" i="1"/>
  <c r="G168" i="1"/>
  <c r="H168" i="1" s="1"/>
  <c r="G167" i="1"/>
  <c r="H167" i="1" s="1"/>
  <c r="G166" i="1"/>
  <c r="H166" i="1" s="1"/>
  <c r="G165" i="1"/>
  <c r="H165" i="1" s="1"/>
  <c r="G164" i="1"/>
  <c r="H164" i="1" s="1"/>
  <c r="H163" i="1"/>
  <c r="G163" i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H148" i="1"/>
  <c r="G148" i="1"/>
  <c r="G147" i="1"/>
  <c r="H147" i="1" s="1"/>
  <c r="G146" i="1"/>
  <c r="H146" i="1" s="1"/>
  <c r="G145" i="1"/>
  <c r="H145" i="1" s="1"/>
  <c r="G144" i="1"/>
  <c r="H144" i="1" s="1"/>
  <c r="H143" i="1"/>
  <c r="G143" i="1"/>
  <c r="H142" i="1"/>
  <c r="G142" i="1"/>
  <c r="G141" i="1"/>
  <c r="H141" i="1" s="1"/>
  <c r="H140" i="1"/>
  <c r="G140" i="1"/>
  <c r="H139" i="1"/>
  <c r="G139" i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H129" i="1"/>
  <c r="G129" i="1"/>
  <c r="G128" i="1"/>
  <c r="H128" i="1" s="1"/>
  <c r="G127" i="1"/>
  <c r="H127" i="1" s="1"/>
  <c r="H126" i="1"/>
  <c r="G126" i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H116" i="1"/>
  <c r="G116" i="1"/>
  <c r="H115" i="1"/>
  <c r="G115" i="1"/>
  <c r="G114" i="1"/>
  <c r="H114" i="1" s="1"/>
  <c r="H113" i="1"/>
  <c r="G113" i="1"/>
  <c r="H112" i="1"/>
  <c r="G112" i="1"/>
  <c r="G111" i="1"/>
  <c r="H111" i="1" s="1"/>
  <c r="G110" i="1"/>
  <c r="H110" i="1" s="1"/>
  <c r="H109" i="1"/>
  <c r="G109" i="1"/>
  <c r="G108" i="1"/>
  <c r="H108" i="1" s="1"/>
  <c r="G107" i="1"/>
  <c r="H107" i="1" s="1"/>
  <c r="G106" i="1"/>
  <c r="H106" i="1" s="1"/>
  <c r="B106" i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H105" i="1"/>
  <c r="G105" i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B94" i="1"/>
  <c r="G93" i="1"/>
  <c r="H93" i="1" s="1"/>
  <c r="H92" i="1"/>
  <c r="G92" i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G87" i="1"/>
  <c r="H87" i="1" s="1"/>
  <c r="H86" i="1"/>
  <c r="G86" i="1"/>
  <c r="G85" i="1"/>
  <c r="H85" i="1" s="1"/>
  <c r="G84" i="1"/>
  <c r="H84" i="1" s="1"/>
  <c r="B84" i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H83" i="1"/>
  <c r="G83" i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H82" i="1"/>
  <c r="G82" i="1"/>
  <c r="G81" i="1"/>
  <c r="H81" i="1" s="1"/>
  <c r="H80" i="1"/>
  <c r="G80" i="1"/>
  <c r="G79" i="1"/>
  <c r="H79" i="1" s="1"/>
  <c r="B79" i="1"/>
  <c r="G78" i="1"/>
  <c r="H78" i="1" s="1"/>
  <c r="G77" i="1"/>
  <c r="H77" i="1" s="1"/>
  <c r="H76" i="1"/>
  <c r="G76" i="1"/>
  <c r="G75" i="1"/>
  <c r="H75" i="1" s="1"/>
  <c r="G74" i="1"/>
  <c r="H74" i="1" s="1"/>
  <c r="G73" i="1"/>
  <c r="H73" i="1" s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H70" i="1"/>
  <c r="G70" i="1"/>
  <c r="G69" i="1"/>
  <c r="H69" i="1" s="1"/>
  <c r="G68" i="1"/>
  <c r="H68" i="1" s="1"/>
  <c r="G67" i="1"/>
  <c r="H67" i="1" s="1"/>
  <c r="B67" i="1"/>
  <c r="B68" i="1" s="1"/>
  <c r="B69" i="1" s="1"/>
  <c r="H66" i="1"/>
  <c r="G66" i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H58" i="1"/>
  <c r="G58" i="1"/>
  <c r="G57" i="1"/>
  <c r="H57" i="1" s="1"/>
  <c r="G56" i="1"/>
  <c r="H56" i="1" s="1"/>
  <c r="B56" i="1"/>
  <c r="B57" i="1" s="1"/>
  <c r="G55" i="1"/>
  <c r="H55" i="1" s="1"/>
  <c r="B55" i="1"/>
  <c r="H54" i="1"/>
  <c r="G54" i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H46" i="1"/>
  <c r="G46" i="1"/>
  <c r="G45" i="1"/>
  <c r="H45" i="1" s="1"/>
  <c r="G44" i="1"/>
  <c r="H44" i="1" s="1"/>
  <c r="H43" i="1"/>
  <c r="G43" i="1"/>
  <c r="B43" i="1"/>
  <c r="B44" i="1" s="1"/>
  <c r="B45" i="1" s="1"/>
  <c r="H42" i="1"/>
  <c r="G42" i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H35" i="1"/>
  <c r="G35" i="1"/>
  <c r="B35" i="1"/>
  <c r="B36" i="1" s="1"/>
  <c r="B37" i="1" s="1"/>
  <c r="B38" i="1" s="1"/>
  <c r="B39" i="1" s="1"/>
  <c r="B40" i="1" s="1"/>
  <c r="B41" i="1" s="1"/>
  <c r="G34" i="1"/>
  <c r="H34" i="1" s="1"/>
  <c r="H33" i="1"/>
  <c r="G33" i="1"/>
  <c r="H32" i="1"/>
  <c r="G32" i="1"/>
  <c r="B32" i="1"/>
  <c r="B33" i="1" s="1"/>
  <c r="G31" i="1"/>
  <c r="H31" i="1" s="1"/>
  <c r="B31" i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H23" i="1"/>
  <c r="G23" i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G20" i="1"/>
  <c r="H20" i="1" s="1"/>
  <c r="B20" i="1"/>
  <c r="B21" i="1" s="1"/>
  <c r="G19" i="1"/>
  <c r="H19" i="1" s="1"/>
  <c r="B19" i="1"/>
  <c r="H18" i="1"/>
  <c r="G18" i="1"/>
  <c r="G17" i="1"/>
  <c r="H17" i="1" s="1"/>
  <c r="H16" i="1"/>
  <c r="G16" i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B8" i="1"/>
  <c r="B9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7" i="1"/>
  <c r="H7" i="1" s="1"/>
  <c r="B7" i="1"/>
  <c r="A7" i="1"/>
  <c r="G6" i="1"/>
  <c r="H6" i="1" s="1"/>
  <c r="I6" i="1" s="1"/>
  <c r="J6" i="1" s="1"/>
  <c r="B1283" i="1" l="1"/>
  <c r="B1295" i="1" s="1"/>
  <c r="B1307" i="1" s="1"/>
  <c r="B1272" i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80" i="1"/>
  <c r="B85" i="1"/>
  <c r="K6" i="1"/>
  <c r="L6" i="1" s="1"/>
  <c r="M6" i="1" s="1"/>
  <c r="N6" i="1" s="1"/>
  <c r="O6" i="1" s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872" i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280" i="1"/>
  <c r="B1292" i="1" s="1"/>
  <c r="B1304" i="1" s="1"/>
  <c r="B1269" i="1"/>
  <c r="B1281" i="1" s="1"/>
  <c r="B1293" i="1" s="1"/>
  <c r="B1305" i="1" s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376" i="1"/>
  <c r="B1273" i="1"/>
  <c r="B1284" i="1"/>
  <c r="B1296" i="1" s="1"/>
  <c r="B1308" i="1" s="1"/>
  <c r="B1381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I7" i="1" l="1"/>
  <c r="J7" i="1" s="1"/>
  <c r="K7" i="1" s="1"/>
  <c r="B1285" i="1"/>
  <c r="B1297" i="1" s="1"/>
  <c r="B1309" i="1" s="1"/>
  <c r="B1274" i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L7" i="1" l="1"/>
  <c r="M7" i="1" s="1"/>
  <c r="N7" i="1" s="1"/>
  <c r="O7" i="1" s="1"/>
  <c r="I8" i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1275" i="1"/>
  <c r="B1286" i="1"/>
  <c r="B1298" i="1" s="1"/>
  <c r="B1310" i="1" s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99" i="1" l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1287" i="1"/>
  <c r="B1299" i="1" s="1"/>
  <c r="B1311" i="1" s="1"/>
  <c r="B1276" i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J8" i="1"/>
  <c r="K8" i="1" s="1"/>
  <c r="L8" i="1" l="1"/>
  <c r="M8" i="1" s="1"/>
  <c r="N8" i="1" s="1"/>
  <c r="O8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288" i="1"/>
  <c r="B1300" i="1" s="1"/>
  <c r="B1312" i="1" s="1"/>
  <c r="B1277" i="1"/>
  <c r="B1289" i="1" s="1"/>
  <c r="B1301" i="1" s="1"/>
  <c r="B1313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I9" i="1" l="1"/>
  <c r="J9" i="1" s="1"/>
  <c r="K9" i="1" s="1"/>
  <c r="L9" i="1" l="1"/>
  <c r="M9" i="1" s="1"/>
  <c r="N9" i="1" s="1"/>
  <c r="O9" i="1" s="1"/>
  <c r="I10" i="1" l="1"/>
  <c r="J10" i="1"/>
  <c r="K10" i="1" s="1"/>
  <c r="L10" i="1" l="1"/>
  <c r="M10" i="1" s="1"/>
  <c r="N10" i="1" s="1"/>
  <c r="O10" i="1" s="1"/>
  <c r="I11" i="1" l="1"/>
  <c r="J11" i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 l="1"/>
  <c r="J20" i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 l="1"/>
  <c r="J25" i="1"/>
  <c r="K25" i="1"/>
  <c r="L25" i="1" l="1"/>
  <c r="M25" i="1" s="1"/>
  <c r="N25" i="1" s="1"/>
  <c r="O25" i="1" s="1"/>
  <c r="I26" i="1"/>
  <c r="J26" i="1" l="1"/>
  <c r="K26" i="1"/>
  <c r="L26" i="1" l="1"/>
  <c r="M26" i="1" s="1"/>
  <c r="N26" i="1" s="1"/>
  <c r="O26" i="1" s="1"/>
  <c r="I27" i="1" l="1"/>
  <c r="J27" i="1" l="1"/>
  <c r="K27" i="1" s="1"/>
  <c r="L27" i="1" l="1"/>
  <c r="M27" i="1" s="1"/>
  <c r="N27" i="1" s="1"/>
  <c r="O27" i="1" s="1"/>
  <c r="I28" i="1"/>
  <c r="J28" i="1" l="1"/>
  <c r="K28" i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/>
  <c r="L31" i="1" l="1"/>
  <c r="M31" i="1" s="1"/>
  <c r="N31" i="1" s="1"/>
  <c r="O31" i="1" s="1"/>
  <c r="I32" i="1" l="1"/>
  <c r="J32" i="1"/>
  <c r="K32" i="1" s="1"/>
  <c r="L32" i="1" l="1"/>
  <c r="M32" i="1" s="1"/>
  <c r="N32" i="1" s="1"/>
  <c r="O32" i="1" s="1"/>
  <c r="I33" i="1" l="1"/>
  <c r="J33" i="1" l="1"/>
  <c r="K33" i="1"/>
  <c r="L33" i="1" l="1"/>
  <c r="M33" i="1" s="1"/>
  <c r="N33" i="1" s="1"/>
  <c r="O33" i="1" s="1"/>
  <c r="I34" i="1"/>
  <c r="J34" i="1" l="1"/>
  <c r="K34" i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 l="1"/>
  <c r="J39" i="1"/>
  <c r="K39" i="1" s="1"/>
  <c r="L39" i="1" l="1"/>
  <c r="M39" i="1" s="1"/>
  <c r="N39" i="1" s="1"/>
  <c r="O39" i="1" s="1"/>
  <c r="I40" i="1" l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 l="1"/>
  <c r="J42" i="1"/>
  <c r="K42" i="1" s="1"/>
  <c r="L42" i="1" l="1"/>
  <c r="M42" i="1" s="1"/>
  <c r="N42" i="1" s="1"/>
  <c r="O42" i="1" s="1"/>
  <c r="I43" i="1"/>
  <c r="J43" i="1" l="1"/>
  <c r="K43" i="1"/>
  <c r="L43" i="1" l="1"/>
  <c r="M43" i="1" s="1"/>
  <c r="N43" i="1" s="1"/>
  <c r="O43" i="1" s="1"/>
  <c r="I44" i="1" l="1"/>
  <c r="J44" i="1" l="1"/>
  <c r="K44" i="1" s="1"/>
  <c r="L44" i="1" l="1"/>
  <c r="M44" i="1" s="1"/>
  <c r="N44" i="1" s="1"/>
  <c r="O44" i="1" s="1"/>
  <c r="I45" i="1"/>
  <c r="J45" i="1" l="1"/>
  <c r="K45" i="1"/>
  <c r="L45" i="1" l="1"/>
  <c r="M45" i="1" s="1"/>
  <c r="N45" i="1" s="1"/>
  <c r="O45" i="1" s="1"/>
  <c r="I46" i="1" l="1"/>
  <c r="J46" i="1"/>
  <c r="K46" i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/>
  <c r="L54" i="1" l="1"/>
  <c r="M54" i="1" s="1"/>
  <c r="N54" i="1" s="1"/>
  <c r="O54" i="1" s="1"/>
  <c r="I55" i="1" l="1"/>
  <c r="J55" i="1" l="1"/>
  <c r="K55" i="1"/>
  <c r="L55" i="1" l="1"/>
  <c r="M55" i="1" s="1"/>
  <c r="N55" i="1" s="1"/>
  <c r="O55" i="1" s="1"/>
  <c r="I56" i="1"/>
  <c r="J56" i="1" l="1"/>
  <c r="K56" i="1"/>
  <c r="L56" i="1" l="1"/>
  <c r="M56" i="1" s="1"/>
  <c r="N56" i="1" s="1"/>
  <c r="O56" i="1" s="1"/>
  <c r="I57" i="1"/>
  <c r="J57" i="1" l="1"/>
  <c r="K57" i="1"/>
  <c r="L57" i="1" l="1"/>
  <c r="M57" i="1" s="1"/>
  <c r="N57" i="1" s="1"/>
  <c r="O57" i="1" s="1"/>
  <c r="I58" i="1" l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/>
  <c r="L64" i="1" l="1"/>
  <c r="M64" i="1" s="1"/>
  <c r="N64" i="1" s="1"/>
  <c r="O64" i="1" s="1"/>
  <c r="I65" i="1"/>
  <c r="J65" i="1" l="1"/>
  <c r="K65" i="1"/>
  <c r="L65" i="1" l="1"/>
  <c r="M65" i="1" s="1"/>
  <c r="N65" i="1" s="1"/>
  <c r="O65" i="1" s="1"/>
  <c r="I66" i="1"/>
  <c r="J66" i="1" l="1"/>
  <c r="K66" i="1"/>
  <c r="L66" i="1" l="1"/>
  <c r="M66" i="1" s="1"/>
  <c r="N66" i="1" s="1"/>
  <c r="O66" i="1" s="1"/>
  <c r="I67" i="1"/>
  <c r="J67" i="1" l="1"/>
  <c r="K67" i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/>
  <c r="L72" i="1" l="1"/>
  <c r="M72" i="1" s="1"/>
  <c r="N72" i="1" s="1"/>
  <c r="O72" i="1" s="1"/>
  <c r="I73" i="1" l="1"/>
  <c r="J73" i="1" l="1"/>
  <c r="K73" i="1" s="1"/>
  <c r="L73" i="1" l="1"/>
  <c r="M73" i="1" s="1"/>
  <c r="N73" i="1" s="1"/>
  <c r="O73" i="1" s="1"/>
  <c r="I74" i="1" l="1"/>
  <c r="J74" i="1"/>
  <c r="K74" i="1" s="1"/>
  <c r="L74" i="1" l="1"/>
  <c r="M74" i="1" s="1"/>
  <c r="N74" i="1" s="1"/>
  <c r="O74" i="1" s="1"/>
  <c r="I75" i="1" l="1"/>
  <c r="J75" i="1" l="1"/>
  <c r="K75" i="1" s="1"/>
  <c r="L75" i="1" l="1"/>
  <c r="M75" i="1" s="1"/>
  <c r="N75" i="1" s="1"/>
  <c r="O75" i="1" s="1"/>
  <c r="I76" i="1"/>
  <c r="J76" i="1" l="1"/>
  <c r="K76" i="1"/>
  <c r="L76" i="1" l="1"/>
  <c r="M76" i="1" s="1"/>
  <c r="N76" i="1" s="1"/>
  <c r="O76" i="1" s="1"/>
  <c r="I77" i="1"/>
  <c r="J77" i="1" l="1"/>
  <c r="K77" i="1"/>
  <c r="L77" i="1" l="1"/>
  <c r="M77" i="1" s="1"/>
  <c r="N77" i="1" s="1"/>
  <c r="O77" i="1" s="1"/>
  <c r="I78" i="1" l="1"/>
  <c r="J78" i="1"/>
  <c r="K78" i="1" s="1"/>
  <c r="L78" i="1" l="1"/>
  <c r="M78" i="1" s="1"/>
  <c r="N78" i="1" s="1"/>
  <c r="O78" i="1" s="1"/>
  <c r="I79" i="1"/>
  <c r="J79" i="1" l="1"/>
  <c r="K79" i="1"/>
  <c r="L79" i="1" l="1"/>
  <c r="M79" i="1" s="1"/>
  <c r="N79" i="1" s="1"/>
  <c r="O79" i="1" s="1"/>
  <c r="I80" i="1" l="1"/>
  <c r="J80" i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/>
  <c r="L83" i="1" l="1"/>
  <c r="M83" i="1" s="1"/>
  <c r="N83" i="1" s="1"/>
  <c r="O83" i="1" s="1"/>
  <c r="I84" i="1" l="1"/>
  <c r="J84" i="1"/>
  <c r="K84" i="1"/>
  <c r="L84" i="1" l="1"/>
  <c r="M84" i="1" s="1"/>
  <c r="N84" i="1" s="1"/>
  <c r="O84" i="1" s="1"/>
  <c r="I85" i="1" l="1"/>
  <c r="J85" i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/>
  <c r="L87" i="1" l="1"/>
  <c r="M87" i="1" s="1"/>
  <c r="N87" i="1" s="1"/>
  <c r="O87" i="1" s="1"/>
  <c r="I88" i="1" l="1"/>
  <c r="J88" i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 l="1"/>
  <c r="J96" i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/>
  <c r="L98" i="1" l="1"/>
  <c r="M98" i="1" s="1"/>
  <c r="N98" i="1" s="1"/>
  <c r="O98" i="1" s="1"/>
  <c r="I99" i="1" l="1"/>
  <c r="J99" i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 l="1"/>
  <c r="J101" i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/>
  <c r="L106" i="1" l="1"/>
  <c r="M106" i="1" s="1"/>
  <c r="N106" i="1" s="1"/>
  <c r="O106" i="1" s="1"/>
  <c r="I107" i="1" l="1"/>
  <c r="J107" i="1"/>
  <c r="K107" i="1"/>
  <c r="L107" i="1" l="1"/>
  <c r="M107" i="1" s="1"/>
  <c r="N107" i="1" s="1"/>
  <c r="O107" i="1" s="1"/>
  <c r="I108" i="1"/>
  <c r="J108" i="1" l="1"/>
  <c r="K108" i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 l="1"/>
  <c r="J110" i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 l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 l="1"/>
  <c r="J115" i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 l="1"/>
  <c r="J117" i="1"/>
  <c r="K117" i="1" s="1"/>
  <c r="L117" i="1" l="1"/>
  <c r="M117" i="1" s="1"/>
  <c r="N117" i="1" s="1"/>
  <c r="O117" i="1" s="1"/>
  <c r="I118" i="1" l="1"/>
  <c r="J118" i="1" l="1"/>
  <c r="K118" i="1" s="1"/>
  <c r="L118" i="1" l="1"/>
  <c r="M118" i="1" s="1"/>
  <c r="N118" i="1" s="1"/>
  <c r="O118" i="1" s="1"/>
  <c r="I119" i="1" l="1"/>
  <c r="J119" i="1"/>
  <c r="K119" i="1" s="1"/>
  <c r="L119" i="1" l="1"/>
  <c r="M119" i="1" s="1"/>
  <c r="N119" i="1" s="1"/>
  <c r="O119" i="1" s="1"/>
  <c r="I120" i="1" l="1"/>
  <c r="J120" i="1" s="1"/>
  <c r="K120" i="1" s="1"/>
  <c r="L120" i="1" l="1"/>
  <c r="M120" i="1" s="1"/>
  <c r="N120" i="1" s="1"/>
  <c r="O120" i="1" s="1"/>
  <c r="I121" i="1" l="1"/>
  <c r="J121" i="1" s="1"/>
  <c r="K121" i="1" l="1"/>
  <c r="L121" i="1"/>
  <c r="M121" i="1" s="1"/>
  <c r="N121" i="1" s="1"/>
  <c r="O121" i="1" s="1"/>
  <c r="I122" i="1"/>
  <c r="J122" i="1" l="1"/>
  <c r="K122" i="1"/>
  <c r="L122" i="1" l="1"/>
  <c r="M122" i="1" s="1"/>
  <c r="N122" i="1" s="1"/>
  <c r="O122" i="1" s="1"/>
  <c r="I123" i="1"/>
  <c r="J123" i="1" l="1"/>
  <c r="K123" i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 l="1"/>
  <c r="J127" i="1"/>
  <c r="K127" i="1" s="1"/>
  <c r="L127" i="1" l="1"/>
  <c r="M127" i="1" s="1"/>
  <c r="N127" i="1" s="1"/>
  <c r="O127" i="1" s="1"/>
  <c r="I128" i="1"/>
  <c r="J128" i="1" l="1"/>
  <c r="K128" i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/>
  <c r="L132" i="1" l="1"/>
  <c r="M132" i="1" s="1"/>
  <c r="N132" i="1" s="1"/>
  <c r="O132" i="1" s="1"/>
  <c r="I133" i="1" l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 l="1"/>
  <c r="J135" i="1" s="1"/>
  <c r="K135" i="1" s="1"/>
  <c r="L135" i="1" l="1"/>
  <c r="M135" i="1" s="1"/>
  <c r="N135" i="1" s="1"/>
  <c r="O135" i="1" s="1"/>
  <c r="I136" i="1"/>
  <c r="J136" i="1" l="1"/>
  <c r="K136" i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/>
  <c r="L139" i="1" l="1"/>
  <c r="M139" i="1" s="1"/>
  <c r="N139" i="1" s="1"/>
  <c r="O139" i="1" s="1"/>
  <c r="I140" i="1" l="1"/>
  <c r="J140" i="1" l="1"/>
  <c r="K140" i="1" s="1"/>
  <c r="L140" i="1" l="1"/>
  <c r="M140" i="1" s="1"/>
  <c r="N140" i="1" s="1"/>
  <c r="O140" i="1" s="1"/>
  <c r="I141" i="1"/>
  <c r="J141" i="1" l="1"/>
  <c r="K141" i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 l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 l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 l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 l="1"/>
  <c r="J154" i="1" l="1"/>
  <c r="K154" i="1" s="1"/>
  <c r="L154" i="1" l="1"/>
  <c r="M154" i="1" s="1"/>
  <c r="N154" i="1" s="1"/>
  <c r="O154" i="1" s="1"/>
  <c r="I155" i="1"/>
  <c r="J155" i="1" l="1"/>
  <c r="K155" i="1"/>
  <c r="L155" i="1" l="1"/>
  <c r="M155" i="1" s="1"/>
  <c r="N155" i="1" s="1"/>
  <c r="O155" i="1" s="1"/>
  <c r="I156" i="1" l="1"/>
  <c r="J156" i="1"/>
  <c r="K156" i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 l="1"/>
  <c r="J158" i="1"/>
  <c r="K158" i="1" s="1"/>
  <c r="L158" i="1" l="1"/>
  <c r="M158" i="1" s="1"/>
  <c r="N158" i="1" s="1"/>
  <c r="O158" i="1" s="1"/>
  <c r="I159" i="1" l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 l="1"/>
  <c r="J162" i="1"/>
  <c r="K162" i="1" s="1"/>
  <c r="L162" i="1" l="1"/>
  <c r="M162" i="1" s="1"/>
  <c r="N162" i="1" s="1"/>
  <c r="O162" i="1" s="1"/>
  <c r="I163" i="1" l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 l="1"/>
  <c r="J166" i="1"/>
  <c r="K166" i="1" s="1"/>
  <c r="L166" i="1" l="1"/>
  <c r="M166" i="1" s="1"/>
  <c r="N166" i="1" s="1"/>
  <c r="O166" i="1" s="1"/>
  <c r="I167" i="1" l="1"/>
  <c r="J167" i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 l="1"/>
  <c r="J170" i="1"/>
  <c r="K170" i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 l="1"/>
  <c r="J172" i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 l="1"/>
  <c r="J174" i="1" l="1"/>
  <c r="K174" i="1" s="1"/>
  <c r="L174" i="1" l="1"/>
  <c r="M174" i="1" s="1"/>
  <c r="N174" i="1" s="1"/>
  <c r="O174" i="1" s="1"/>
  <c r="I175" i="1" l="1"/>
  <c r="J175" i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 l="1"/>
  <c r="K177" i="1" s="1"/>
  <c r="J177" i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 l="1"/>
  <c r="J180" i="1" s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 l="1"/>
  <c r="J186" i="1"/>
  <c r="K186" i="1" s="1"/>
  <c r="L186" i="1" l="1"/>
  <c r="M186" i="1" s="1"/>
  <c r="N186" i="1" s="1"/>
  <c r="O186" i="1" s="1"/>
  <c r="I187" i="1" l="1"/>
  <c r="J187" i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 l="1"/>
  <c r="J189" i="1"/>
  <c r="K189" i="1" s="1"/>
  <c r="L189" i="1" l="1"/>
  <c r="M189" i="1" s="1"/>
  <c r="N189" i="1" s="1"/>
  <c r="O189" i="1" s="1"/>
  <c r="I190" i="1" l="1"/>
  <c r="J190" i="1" s="1"/>
  <c r="K190" i="1" s="1"/>
  <c r="L190" i="1" l="1"/>
  <c r="M190" i="1" s="1"/>
  <c r="N190" i="1" s="1"/>
  <c r="O190" i="1" s="1"/>
  <c r="I191" i="1" l="1"/>
  <c r="J191" i="1" s="1"/>
  <c r="K191" i="1" s="1"/>
  <c r="L191" i="1" l="1"/>
  <c r="M191" i="1" s="1"/>
  <c r="N191" i="1" s="1"/>
  <c r="O191" i="1" s="1"/>
  <c r="I192" i="1"/>
  <c r="J192" i="1" l="1"/>
  <c r="K192" i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 l="1"/>
  <c r="J198" i="1" s="1"/>
  <c r="K198" i="1" s="1"/>
  <c r="L198" i="1" l="1"/>
  <c r="M198" i="1" s="1"/>
  <c r="N198" i="1" s="1"/>
  <c r="O198" i="1" s="1"/>
  <c r="I199" i="1"/>
  <c r="J199" i="1" l="1"/>
  <c r="K199" i="1"/>
  <c r="L199" i="1" l="1"/>
  <c r="M199" i="1" s="1"/>
  <c r="N199" i="1" s="1"/>
  <c r="O199" i="1" s="1"/>
  <c r="I200" i="1" l="1"/>
  <c r="J200" i="1"/>
  <c r="K200" i="1" s="1"/>
  <c r="L200" i="1" l="1"/>
  <c r="M200" i="1" s="1"/>
  <c r="N200" i="1" s="1"/>
  <c r="O200" i="1" s="1"/>
  <c r="I201" i="1" l="1"/>
  <c r="J201" i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 l="1"/>
  <c r="J203" i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 l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 l="1"/>
  <c r="J208" i="1" l="1"/>
  <c r="K208" i="1" s="1"/>
  <c r="L208" i="1" l="1"/>
  <c r="M208" i="1" s="1"/>
  <c r="N208" i="1" s="1"/>
  <c r="O208" i="1" s="1"/>
  <c r="I209" i="1" l="1"/>
  <c r="J209" i="1"/>
  <c r="K209" i="1" s="1"/>
  <c r="L209" i="1" l="1"/>
  <c r="M209" i="1" s="1"/>
  <c r="N209" i="1" s="1"/>
  <c r="O209" i="1" s="1"/>
  <c r="I210" i="1"/>
  <c r="J210" i="1" l="1"/>
  <c r="K210" i="1"/>
  <c r="L210" i="1" l="1"/>
  <c r="M210" i="1" s="1"/>
  <c r="N210" i="1" s="1"/>
  <c r="O210" i="1" s="1"/>
  <c r="I211" i="1" l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 l="1"/>
  <c r="J214" i="1" l="1"/>
  <c r="K214" i="1" s="1"/>
  <c r="L214" i="1" l="1"/>
  <c r="M214" i="1" s="1"/>
  <c r="N214" i="1" s="1"/>
  <c r="O214" i="1" s="1"/>
  <c r="I215" i="1" l="1"/>
  <c r="J215" i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/>
  <c r="L218" i="1" l="1"/>
  <c r="M218" i="1" s="1"/>
  <c r="N218" i="1" s="1"/>
  <c r="O218" i="1" s="1"/>
  <c r="I219" i="1"/>
  <c r="J219" i="1" l="1"/>
  <c r="K219" i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/>
  <c r="L221" i="1" l="1"/>
  <c r="M221" i="1" s="1"/>
  <c r="N221" i="1" s="1"/>
  <c r="O221" i="1" s="1"/>
  <c r="I222" i="1" l="1"/>
  <c r="J222" i="1" l="1"/>
  <c r="K222" i="1" s="1"/>
  <c r="L222" i="1" l="1"/>
  <c r="M222" i="1" s="1"/>
  <c r="N222" i="1" s="1"/>
  <c r="O222" i="1" s="1"/>
  <c r="I223" i="1"/>
  <c r="J223" i="1" l="1"/>
  <c r="K223" i="1"/>
  <c r="L223" i="1" l="1"/>
  <c r="M223" i="1" s="1"/>
  <c r="N223" i="1" s="1"/>
  <c r="O223" i="1" s="1"/>
  <c r="I224" i="1"/>
  <c r="J224" i="1" l="1"/>
  <c r="K224" i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 l="1"/>
  <c r="J226" i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 l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 l="1"/>
  <c r="J232" i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 l="1"/>
  <c r="J237" i="1"/>
  <c r="K237" i="1" s="1"/>
  <c r="L237" i="1" l="1"/>
  <c r="M237" i="1" s="1"/>
  <c r="N237" i="1" s="1"/>
  <c r="O237" i="1" s="1"/>
  <c r="I238" i="1"/>
  <c r="J238" i="1" l="1"/>
  <c r="K238" i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 l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/>
  <c r="L251" i="1" l="1"/>
  <c r="M251" i="1" s="1"/>
  <c r="N251" i="1" s="1"/>
  <c r="O251" i="1" s="1"/>
  <c r="I252" i="1" l="1"/>
  <c r="J252" i="1" l="1"/>
  <c r="K252" i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 l="1"/>
  <c r="J255" i="1"/>
  <c r="K255" i="1" s="1"/>
  <c r="L255" i="1" l="1"/>
  <c r="M255" i="1" s="1"/>
  <c r="N255" i="1" s="1"/>
  <c r="O255" i="1" s="1"/>
  <c r="I256" i="1" l="1"/>
  <c r="J256" i="1"/>
  <c r="K256" i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/>
  <c r="L258" i="1" l="1"/>
  <c r="M258" i="1" s="1"/>
  <c r="N258" i="1" s="1"/>
  <c r="O258" i="1" s="1"/>
  <c r="I259" i="1" l="1"/>
  <c r="J259" i="1" l="1"/>
  <c r="K259" i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 l="1"/>
  <c r="J268" i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 l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 l="1"/>
  <c r="J284" i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 l="1"/>
  <c r="J289" i="1"/>
  <c r="K289" i="1" s="1"/>
  <c r="L289" i="1" l="1"/>
  <c r="M289" i="1" s="1"/>
  <c r="N289" i="1" s="1"/>
  <c r="O289" i="1" s="1"/>
  <c r="I290" i="1"/>
  <c r="J290" i="1" l="1"/>
  <c r="K290" i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 l="1"/>
  <c r="J292" i="1"/>
  <c r="K292" i="1" s="1"/>
  <c r="L292" i="1" l="1"/>
  <c r="M292" i="1" s="1"/>
  <c r="N292" i="1" s="1"/>
  <c r="O292" i="1" s="1"/>
  <c r="I293" i="1" l="1"/>
  <c r="J293" i="1" s="1"/>
  <c r="K293" i="1" s="1"/>
  <c r="L293" i="1" l="1"/>
  <c r="M293" i="1" s="1"/>
  <c r="N293" i="1" s="1"/>
  <c r="O293" i="1" s="1"/>
  <c r="I294" i="1"/>
  <c r="J294" i="1" l="1"/>
  <c r="K294" i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 l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/>
  <c r="L300" i="1" l="1"/>
  <c r="M300" i="1" s="1"/>
  <c r="N300" i="1" s="1"/>
  <c r="O300" i="1" s="1"/>
  <c r="I301" i="1" l="1"/>
  <c r="J301" i="1" s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/>
  <c r="L307" i="1" l="1"/>
  <c r="M307" i="1" s="1"/>
  <c r="N307" i="1" s="1"/>
  <c r="O307" i="1" s="1"/>
  <c r="I308" i="1"/>
  <c r="J308" i="1" l="1"/>
  <c r="K308" i="1"/>
  <c r="L308" i="1" l="1"/>
  <c r="M308" i="1" s="1"/>
  <c r="N308" i="1" s="1"/>
  <c r="O308" i="1" s="1"/>
  <c r="I309" i="1"/>
  <c r="J309" i="1" l="1"/>
  <c r="K309" i="1"/>
  <c r="L309" i="1" l="1"/>
  <c r="M309" i="1" s="1"/>
  <c r="N309" i="1" s="1"/>
  <c r="O309" i="1" s="1"/>
  <c r="I310" i="1" l="1"/>
  <c r="J310" i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 l="1"/>
  <c r="J318" i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 l="1"/>
  <c r="J321" i="1" l="1"/>
  <c r="K321" i="1"/>
  <c r="L321" i="1" l="1"/>
  <c r="M321" i="1" s="1"/>
  <c r="N321" i="1" s="1"/>
  <c r="O321" i="1" s="1"/>
  <c r="I322" i="1" l="1"/>
  <c r="J322" i="1"/>
  <c r="K322" i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/>
  <c r="L324" i="1" l="1"/>
  <c r="M324" i="1" s="1"/>
  <c r="N324" i="1" s="1"/>
  <c r="O324" i="1" s="1"/>
  <c r="I325" i="1" l="1"/>
  <c r="J325" i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 l="1"/>
  <c r="J334" i="1" s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 l="1"/>
  <c r="J342" i="1"/>
  <c r="K342" i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 l="1"/>
  <c r="J344" i="1" l="1"/>
  <c r="K344" i="1" s="1"/>
  <c r="L344" i="1" l="1"/>
  <c r="M344" i="1" s="1"/>
  <c r="N344" i="1" s="1"/>
  <c r="O344" i="1" s="1"/>
  <c r="I345" i="1"/>
  <c r="J345" i="1" l="1"/>
  <c r="K345" i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 l="1"/>
  <c r="J349" i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 l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/>
  <c r="L358" i="1" l="1"/>
  <c r="M358" i="1" s="1"/>
  <c r="N358" i="1" s="1"/>
  <c r="O358" i="1" s="1"/>
  <c r="I359" i="1"/>
  <c r="J359" i="1" l="1"/>
  <c r="K359" i="1"/>
  <c r="L359" i="1" l="1"/>
  <c r="M359" i="1" s="1"/>
  <c r="N359" i="1" s="1"/>
  <c r="O359" i="1" s="1"/>
  <c r="I360" i="1"/>
  <c r="J360" i="1" l="1"/>
  <c r="K360" i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 l="1"/>
  <c r="J364" i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 l="1"/>
  <c r="J366" i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 l="1"/>
  <c r="J373" i="1" s="1"/>
  <c r="K373" i="1" l="1"/>
  <c r="L373" i="1"/>
  <c r="M373" i="1" s="1"/>
  <c r="N373" i="1" s="1"/>
  <c r="O373" i="1" s="1"/>
  <c r="I374" i="1"/>
  <c r="J374" i="1" l="1"/>
  <c r="K374" i="1"/>
  <c r="L374" i="1" l="1"/>
  <c r="M374" i="1" s="1"/>
  <c r="N374" i="1" s="1"/>
  <c r="O374" i="1" s="1"/>
  <c r="I375" i="1" l="1"/>
  <c r="J375" i="1"/>
  <c r="K375" i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 l="1"/>
  <c r="J378" i="1"/>
  <c r="K378" i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 l="1"/>
  <c r="J383" i="1"/>
  <c r="K383" i="1" s="1"/>
  <c r="L383" i="1" l="1"/>
  <c r="M383" i="1" s="1"/>
  <c r="N383" i="1" s="1"/>
  <c r="O383" i="1" s="1"/>
  <c r="I384" i="1"/>
  <c r="J384" i="1" l="1"/>
  <c r="K384" i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/>
  <c r="L386" i="1" l="1"/>
  <c r="M386" i="1" s="1"/>
  <c r="N386" i="1" s="1"/>
  <c r="O386" i="1" s="1"/>
  <c r="I387" i="1"/>
  <c r="J387" i="1" l="1"/>
  <c r="K387" i="1"/>
  <c r="L387" i="1" l="1"/>
  <c r="M387" i="1" s="1"/>
  <c r="N387" i="1" s="1"/>
  <c r="O387" i="1" s="1"/>
  <c r="I388" i="1"/>
  <c r="J388" i="1" l="1"/>
  <c r="K388" i="1"/>
  <c r="L388" i="1" l="1"/>
  <c r="M388" i="1" s="1"/>
  <c r="N388" i="1" s="1"/>
  <c r="O388" i="1" s="1"/>
  <c r="I389" i="1"/>
  <c r="J389" i="1" l="1"/>
  <c r="K389" i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 l="1"/>
  <c r="J391" i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 l="1"/>
  <c r="J400" i="1"/>
  <c r="K400" i="1" s="1"/>
  <c r="L400" i="1" l="1"/>
  <c r="M400" i="1" s="1"/>
  <c r="N400" i="1" s="1"/>
  <c r="O400" i="1" s="1"/>
  <c r="I401" i="1" l="1"/>
  <c r="J401" i="1"/>
  <c r="K401" i="1" s="1"/>
  <c r="L401" i="1" l="1"/>
  <c r="M401" i="1" s="1"/>
  <c r="N401" i="1" s="1"/>
  <c r="O401" i="1" s="1"/>
  <c r="I402" i="1" l="1"/>
  <c r="J402" i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 l="1"/>
  <c r="J404" i="1"/>
  <c r="K404" i="1" s="1"/>
  <c r="L404" i="1" l="1"/>
  <c r="M404" i="1" s="1"/>
  <c r="N404" i="1" s="1"/>
  <c r="O404" i="1" s="1"/>
  <c r="I405" i="1"/>
  <c r="J405" i="1" l="1"/>
  <c r="K405" i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 l="1"/>
  <c r="J407" i="1"/>
  <c r="K407" i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 l="1"/>
  <c r="J411" i="1"/>
  <c r="K411" i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 l="1"/>
  <c r="J413" i="1" l="1"/>
  <c r="K413" i="1" s="1"/>
  <c r="L413" i="1" l="1"/>
  <c r="M413" i="1" s="1"/>
  <c r="N413" i="1" s="1"/>
  <c r="O413" i="1" s="1"/>
  <c r="I414" i="1"/>
  <c r="J414" i="1" l="1"/>
  <c r="K414" i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 l="1"/>
  <c r="J423" i="1" l="1"/>
  <c r="K423" i="1"/>
  <c r="L423" i="1" l="1"/>
  <c r="M423" i="1" s="1"/>
  <c r="N423" i="1" s="1"/>
  <c r="O423" i="1" s="1"/>
  <c r="I424" i="1"/>
  <c r="J424" i="1" l="1"/>
  <c r="K424" i="1"/>
  <c r="L424" i="1" l="1"/>
  <c r="M424" i="1" s="1"/>
  <c r="N424" i="1" s="1"/>
  <c r="O424" i="1" s="1"/>
  <c r="I425" i="1" l="1"/>
  <c r="J425" i="1" l="1"/>
  <c r="K425" i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/>
  <c r="L428" i="1" l="1"/>
  <c r="M428" i="1" s="1"/>
  <c r="N428" i="1" s="1"/>
  <c r="O428" i="1" s="1"/>
  <c r="I429" i="1"/>
  <c r="J429" i="1" l="1"/>
  <c r="K429" i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/>
  <c r="L434" i="1" l="1"/>
  <c r="M434" i="1" s="1"/>
  <c r="N434" i="1" s="1"/>
  <c r="O434" i="1" s="1"/>
  <c r="I435" i="1"/>
  <c r="J435" i="1" l="1"/>
  <c r="K435" i="1"/>
  <c r="L435" i="1" l="1"/>
  <c r="M435" i="1" s="1"/>
  <c r="N435" i="1" s="1"/>
  <c r="O435" i="1" s="1"/>
  <c r="I436" i="1"/>
  <c r="J436" i="1" l="1"/>
  <c r="K436" i="1"/>
  <c r="L436" i="1" l="1"/>
  <c r="M436" i="1" s="1"/>
  <c r="N436" i="1" s="1"/>
  <c r="O436" i="1" s="1"/>
  <c r="I437" i="1" l="1"/>
  <c r="J437" i="1" l="1"/>
  <c r="K437" i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/>
  <c r="L439" i="1" l="1"/>
  <c r="M439" i="1" s="1"/>
  <c r="N439" i="1" s="1"/>
  <c r="O439" i="1" s="1"/>
  <c r="I440" i="1"/>
  <c r="J440" i="1" l="1"/>
  <c r="K440" i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/>
  <c r="L455" i="1" l="1"/>
  <c r="M455" i="1" s="1"/>
  <c r="N455" i="1" s="1"/>
  <c r="O455" i="1" s="1"/>
  <c r="I456" i="1"/>
  <c r="J456" i="1" l="1"/>
  <c r="K456" i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 l="1"/>
  <c r="J462" i="1" l="1"/>
  <c r="K462" i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 l="1"/>
  <c r="J464" i="1" l="1"/>
  <c r="K464" i="1" s="1"/>
  <c r="L464" i="1" l="1"/>
  <c r="M464" i="1" s="1"/>
  <c r="N464" i="1" s="1"/>
  <c r="O464" i="1" s="1"/>
  <c r="I465" i="1"/>
  <c r="J465" i="1" l="1"/>
  <c r="K465" i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 l="1"/>
  <c r="J473" i="1" s="1"/>
  <c r="K473" i="1" s="1"/>
  <c r="L473" i="1" l="1"/>
  <c r="M473" i="1" s="1"/>
  <c r="N473" i="1" s="1"/>
  <c r="O473" i="1" s="1"/>
  <c r="I474" i="1"/>
  <c r="J474" i="1" l="1"/>
  <c r="K474" i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 l="1"/>
  <c r="J476" i="1" s="1"/>
  <c r="K476" i="1" l="1"/>
  <c r="L476" i="1" s="1"/>
  <c r="M476" i="1" s="1"/>
  <c r="N476" i="1" s="1"/>
  <c r="O476" i="1" s="1"/>
  <c r="I477" i="1" l="1"/>
  <c r="J477" i="1"/>
  <c r="K477" i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/>
  <c r="L483" i="1" l="1"/>
  <c r="M483" i="1" s="1"/>
  <c r="N483" i="1" s="1"/>
  <c r="O483" i="1" s="1"/>
  <c r="I484" i="1" l="1"/>
  <c r="J484" i="1" l="1"/>
  <c r="K484" i="1" s="1"/>
  <c r="L484" i="1" l="1"/>
  <c r="M484" i="1" s="1"/>
  <c r="N484" i="1" s="1"/>
  <c r="O484" i="1" s="1"/>
  <c r="I485" i="1"/>
  <c r="J485" i="1" l="1"/>
  <c r="K485" i="1"/>
  <c r="L485" i="1" l="1"/>
  <c r="M485" i="1" s="1"/>
  <c r="N485" i="1" s="1"/>
  <c r="O485" i="1" s="1"/>
  <c r="I486" i="1"/>
  <c r="J486" i="1" l="1"/>
  <c r="K486" i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/>
  <c r="L494" i="1" l="1"/>
  <c r="M494" i="1" s="1"/>
  <c r="N494" i="1" s="1"/>
  <c r="O494" i="1" s="1"/>
  <c r="I495" i="1"/>
  <c r="J495" i="1" l="1"/>
  <c r="K495" i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/>
  <c r="L498" i="1" l="1"/>
  <c r="M498" i="1" s="1"/>
  <c r="N498" i="1" s="1"/>
  <c r="O498" i="1" s="1"/>
  <c r="I499" i="1"/>
  <c r="J499" i="1" l="1"/>
  <c r="K499" i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/>
  <c r="L501" i="1" l="1"/>
  <c r="M501" i="1" s="1"/>
  <c r="N501" i="1" s="1"/>
  <c r="O501" i="1" s="1"/>
  <c r="I502" i="1"/>
  <c r="J502" i="1" l="1"/>
  <c r="K502" i="1"/>
  <c r="L502" i="1" l="1"/>
  <c r="M502" i="1" s="1"/>
  <c r="N502" i="1" s="1"/>
  <c r="O502" i="1" s="1"/>
  <c r="I503" i="1"/>
  <c r="J503" i="1" l="1"/>
  <c r="K503" i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/>
  <c r="L506" i="1" l="1"/>
  <c r="M506" i="1" s="1"/>
  <c r="N506" i="1" s="1"/>
  <c r="O506" i="1" s="1"/>
  <c r="I507" i="1"/>
  <c r="J507" i="1" l="1"/>
  <c r="K507" i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/>
  <c r="L509" i="1" l="1"/>
  <c r="M509" i="1" s="1"/>
  <c r="N509" i="1" s="1"/>
  <c r="O509" i="1" s="1"/>
  <c r="I510" i="1"/>
  <c r="J510" i="1" l="1"/>
  <c r="K510" i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 l="1"/>
  <c r="J512" i="1" l="1"/>
  <c r="K512" i="1"/>
  <c r="L512" i="1" l="1"/>
  <c r="M512" i="1" s="1"/>
  <c r="N512" i="1" s="1"/>
  <c r="O512" i="1" s="1"/>
  <c r="I513" i="1"/>
  <c r="J513" i="1" l="1"/>
  <c r="K513" i="1"/>
  <c r="L513" i="1" l="1"/>
  <c r="M513" i="1" s="1"/>
  <c r="N513" i="1" s="1"/>
  <c r="O513" i="1" s="1"/>
  <c r="I514" i="1" l="1"/>
  <c r="J514" i="1" l="1"/>
  <c r="K514" i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 l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/>
  <c r="L524" i="1" l="1"/>
  <c r="M524" i="1" s="1"/>
  <c r="N524" i="1" s="1"/>
  <c r="O524" i="1" s="1"/>
  <c r="I525" i="1"/>
  <c r="J525" i="1" l="1"/>
  <c r="K525" i="1"/>
  <c r="L525" i="1" l="1"/>
  <c r="M525" i="1" s="1"/>
  <c r="N525" i="1" s="1"/>
  <c r="O525" i="1" s="1"/>
  <c r="I526" i="1"/>
  <c r="J526" i="1" l="1"/>
  <c r="K526" i="1"/>
  <c r="L526" i="1" l="1"/>
  <c r="M526" i="1" s="1"/>
  <c r="N526" i="1" s="1"/>
  <c r="O526" i="1" s="1"/>
  <c r="I527" i="1"/>
  <c r="J527" i="1" l="1"/>
  <c r="K527" i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/>
  <c r="L552" i="1" l="1"/>
  <c r="M552" i="1" s="1"/>
  <c r="N552" i="1" s="1"/>
  <c r="O552" i="1" s="1"/>
  <c r="I553" i="1"/>
  <c r="J553" i="1" l="1"/>
  <c r="K553" i="1"/>
  <c r="L553" i="1" l="1"/>
  <c r="M553" i="1" s="1"/>
  <c r="N553" i="1" s="1"/>
  <c r="O553" i="1" s="1"/>
  <c r="I554" i="1"/>
  <c r="J554" i="1" l="1"/>
  <c r="K554" i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/>
  <c r="L561" i="1" l="1"/>
  <c r="M561" i="1" s="1"/>
  <c r="N561" i="1" s="1"/>
  <c r="O561" i="1" s="1"/>
  <c r="I562" i="1"/>
  <c r="J562" i="1" l="1"/>
  <c r="K562" i="1"/>
  <c r="L562" i="1" l="1"/>
  <c r="M562" i="1" s="1"/>
  <c r="N562" i="1" s="1"/>
  <c r="O562" i="1" s="1"/>
  <c r="I563" i="1"/>
  <c r="J563" i="1" l="1"/>
  <c r="K563" i="1"/>
  <c r="L563" i="1" l="1"/>
  <c r="M563" i="1" s="1"/>
  <c r="N563" i="1" s="1"/>
  <c r="O563" i="1" s="1"/>
  <c r="I564" i="1"/>
  <c r="J564" i="1" l="1"/>
  <c r="K564" i="1"/>
  <c r="L564" i="1" l="1"/>
  <c r="M564" i="1" s="1"/>
  <c r="N564" i="1" s="1"/>
  <c r="O564" i="1" s="1"/>
  <c r="I565" i="1"/>
  <c r="J565" i="1" l="1"/>
  <c r="K565" i="1"/>
  <c r="L565" i="1" l="1"/>
  <c r="M565" i="1" s="1"/>
  <c r="N565" i="1" s="1"/>
  <c r="O565" i="1" s="1"/>
  <c r="I566" i="1"/>
  <c r="J566" i="1" l="1"/>
  <c r="K566" i="1"/>
  <c r="L566" i="1" l="1"/>
  <c r="M566" i="1" s="1"/>
  <c r="N566" i="1" s="1"/>
  <c r="O566" i="1" s="1"/>
  <c r="I567" i="1" l="1"/>
  <c r="J567" i="1" l="1"/>
  <c r="K567" i="1"/>
  <c r="L567" i="1" l="1"/>
  <c r="M567" i="1" s="1"/>
  <c r="N567" i="1" s="1"/>
  <c r="O567" i="1" s="1"/>
  <c r="I568" i="1"/>
  <c r="J568" i="1" l="1"/>
  <c r="K568" i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 l="1"/>
  <c r="J581" i="1" l="1"/>
  <c r="K581" i="1" s="1"/>
  <c r="L581" i="1" l="1"/>
  <c r="M581" i="1" s="1"/>
  <c r="N581" i="1" s="1"/>
  <c r="O581" i="1" s="1"/>
  <c r="I582" i="1"/>
  <c r="J582" i="1" l="1"/>
  <c r="K582" i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/>
  <c r="L584" i="1" l="1"/>
  <c r="M584" i="1" s="1"/>
  <c r="N584" i="1" s="1"/>
  <c r="O584" i="1" s="1"/>
  <c r="I585" i="1" l="1"/>
  <c r="J585" i="1"/>
  <c r="K585" i="1" s="1"/>
  <c r="L585" i="1" l="1"/>
  <c r="M585" i="1" s="1"/>
  <c r="N585" i="1" s="1"/>
  <c r="O585" i="1" s="1"/>
  <c r="I586" i="1"/>
  <c r="J586" i="1" l="1"/>
  <c r="K586" i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/>
  <c r="L588" i="1" l="1"/>
  <c r="M588" i="1" s="1"/>
  <c r="N588" i="1" s="1"/>
  <c r="O588" i="1" s="1"/>
  <c r="I589" i="1"/>
  <c r="J589" i="1" l="1"/>
  <c r="K589" i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 l="1"/>
  <c r="J595" i="1" l="1"/>
  <c r="K595" i="1"/>
  <c r="L595" i="1" l="1"/>
  <c r="M595" i="1" s="1"/>
  <c r="N595" i="1" s="1"/>
  <c r="O595" i="1" s="1"/>
  <c r="I596" i="1"/>
  <c r="J596" i="1" l="1"/>
  <c r="K596" i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/>
  <c r="L609" i="1" l="1"/>
  <c r="M609" i="1" s="1"/>
  <c r="N609" i="1" s="1"/>
  <c r="O609" i="1" s="1"/>
  <c r="I610" i="1"/>
  <c r="J610" i="1" l="1"/>
  <c r="K610" i="1"/>
  <c r="L610" i="1" l="1"/>
  <c r="M610" i="1" s="1"/>
  <c r="N610" i="1" s="1"/>
  <c r="O610" i="1" s="1"/>
  <c r="I611" i="1"/>
  <c r="J611" i="1" l="1"/>
  <c r="K611" i="1"/>
  <c r="L611" i="1" l="1"/>
  <c r="M611" i="1" s="1"/>
  <c r="N611" i="1" s="1"/>
  <c r="O611" i="1" s="1"/>
  <c r="I612" i="1" l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/>
  <c r="L622" i="1" l="1"/>
  <c r="M622" i="1" s="1"/>
  <c r="N622" i="1" s="1"/>
  <c r="O622" i="1" s="1"/>
  <c r="I623" i="1" l="1"/>
  <c r="J623" i="1" l="1"/>
  <c r="K623" i="1"/>
  <c r="L623" i="1" l="1"/>
  <c r="M623" i="1" s="1"/>
  <c r="N623" i="1" s="1"/>
  <c r="O623" i="1" s="1"/>
  <c r="I624" i="1"/>
  <c r="J624" i="1" l="1"/>
  <c r="K624" i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/>
  <c r="L631" i="1" l="1"/>
  <c r="M631" i="1" s="1"/>
  <c r="N631" i="1" s="1"/>
  <c r="O631" i="1" s="1"/>
  <c r="I632" i="1"/>
  <c r="J632" i="1" l="1"/>
  <c r="K632" i="1"/>
  <c r="L632" i="1" l="1"/>
  <c r="M632" i="1" s="1"/>
  <c r="N632" i="1" s="1"/>
  <c r="O632" i="1" s="1"/>
  <c r="I633" i="1"/>
  <c r="J633" i="1" l="1"/>
  <c r="K633" i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 l="1"/>
  <c r="J635" i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/>
  <c r="L637" i="1" l="1"/>
  <c r="M637" i="1" s="1"/>
  <c r="N637" i="1" s="1"/>
  <c r="O637" i="1" s="1"/>
  <c r="I638" i="1"/>
  <c r="J638" i="1" l="1"/>
  <c r="K638" i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/>
  <c r="L640" i="1" l="1"/>
  <c r="M640" i="1" s="1"/>
  <c r="N640" i="1" s="1"/>
  <c r="O640" i="1" s="1"/>
  <c r="I641" i="1" l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/>
  <c r="L648" i="1" l="1"/>
  <c r="M648" i="1" s="1"/>
  <c r="N648" i="1" s="1"/>
  <c r="O648" i="1" s="1"/>
  <c r="I649" i="1"/>
  <c r="J649" i="1" l="1"/>
  <c r="K649" i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 l="1"/>
  <c r="J652" i="1" l="1"/>
  <c r="K652" i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/>
  <c r="L659" i="1" l="1"/>
  <c r="M659" i="1" s="1"/>
  <c r="N659" i="1" s="1"/>
  <c r="O659" i="1" s="1"/>
  <c r="I660" i="1" l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/>
  <c r="L665" i="1" l="1"/>
  <c r="M665" i="1" s="1"/>
  <c r="N665" i="1" s="1"/>
  <c r="O665" i="1" s="1"/>
  <c r="I666" i="1"/>
  <c r="J666" i="1" l="1"/>
  <c r="K666" i="1"/>
  <c r="L666" i="1" l="1"/>
  <c r="M666" i="1" s="1"/>
  <c r="N666" i="1" s="1"/>
  <c r="O666" i="1" s="1"/>
  <c r="I667" i="1"/>
  <c r="J667" i="1" l="1"/>
  <c r="K667" i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 l="1"/>
  <c r="J670" i="1" l="1"/>
  <c r="K670" i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/>
  <c r="L672" i="1" l="1"/>
  <c r="M672" i="1" s="1"/>
  <c r="N672" i="1" s="1"/>
  <c r="O672" i="1" s="1"/>
  <c r="I673" i="1"/>
  <c r="J673" i="1" l="1"/>
  <c r="K673" i="1"/>
  <c r="L673" i="1" l="1"/>
  <c r="M673" i="1" s="1"/>
  <c r="N673" i="1" s="1"/>
  <c r="O673" i="1" s="1"/>
  <c r="I674" i="1"/>
  <c r="J674" i="1" l="1"/>
  <c r="K674" i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/>
  <c r="L686" i="1" l="1"/>
  <c r="M686" i="1" s="1"/>
  <c r="N686" i="1" s="1"/>
  <c r="O686" i="1" s="1"/>
  <c r="I687" i="1"/>
  <c r="J687" i="1" l="1"/>
  <c r="K687" i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 l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/>
  <c r="L697" i="1" l="1"/>
  <c r="M697" i="1" s="1"/>
  <c r="N697" i="1" s="1"/>
  <c r="O697" i="1" s="1"/>
  <c r="I698" i="1"/>
  <c r="J698" i="1" l="1"/>
  <c r="K698" i="1"/>
  <c r="L698" i="1" l="1"/>
  <c r="M698" i="1" s="1"/>
  <c r="N698" i="1" s="1"/>
  <c r="O698" i="1" s="1"/>
  <c r="I699" i="1"/>
  <c r="J699" i="1" l="1"/>
  <c r="K699" i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 l="1"/>
  <c r="J704" i="1" l="1"/>
  <c r="K704" i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/>
  <c r="L712" i="1" l="1"/>
  <c r="M712" i="1" s="1"/>
  <c r="N712" i="1" s="1"/>
  <c r="O712" i="1" s="1"/>
  <c r="I713" i="1"/>
  <c r="J713" i="1" l="1"/>
  <c r="K713" i="1"/>
  <c r="L713" i="1" l="1"/>
  <c r="M713" i="1" s="1"/>
  <c r="N713" i="1" s="1"/>
  <c r="O713" i="1" s="1"/>
  <c r="I714" i="1"/>
  <c r="J714" i="1" l="1"/>
  <c r="K714" i="1"/>
  <c r="L714" i="1" l="1"/>
  <c r="M714" i="1" s="1"/>
  <c r="N714" i="1" s="1"/>
  <c r="O714" i="1" s="1"/>
  <c r="I715" i="1"/>
  <c r="J715" i="1" l="1"/>
  <c r="K715" i="1"/>
  <c r="L715" i="1" l="1"/>
  <c r="M715" i="1" s="1"/>
  <c r="N715" i="1" s="1"/>
  <c r="O715" i="1" s="1"/>
  <c r="I716" i="1"/>
  <c r="J716" i="1" l="1"/>
  <c r="K716" i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 l="1"/>
  <c r="J718" i="1" l="1"/>
  <c r="K718" i="1" s="1"/>
  <c r="L718" i="1" l="1"/>
  <c r="M718" i="1" s="1"/>
  <c r="N718" i="1" s="1"/>
  <c r="O718" i="1" s="1"/>
  <c r="I719" i="1"/>
  <c r="J719" i="1" l="1"/>
  <c r="K719" i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/>
  <c r="L732" i="1" l="1"/>
  <c r="M732" i="1" s="1"/>
  <c r="N732" i="1" s="1"/>
  <c r="O732" i="1" s="1"/>
  <c r="I733" i="1"/>
  <c r="J733" i="1" l="1"/>
  <c r="K733" i="1"/>
  <c r="L733" i="1" l="1"/>
  <c r="M733" i="1" s="1"/>
  <c r="N733" i="1" s="1"/>
  <c r="O733" i="1" s="1"/>
  <c r="I734" i="1" l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 l="1"/>
  <c r="J743" i="1" l="1"/>
  <c r="K743" i="1" s="1"/>
  <c r="L743" i="1" l="1"/>
  <c r="M743" i="1" s="1"/>
  <c r="N743" i="1" s="1"/>
  <c r="O743" i="1" s="1"/>
  <c r="I744" i="1"/>
  <c r="J744" i="1" l="1"/>
  <c r="K744" i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 l="1"/>
  <c r="J754" i="1" l="1"/>
  <c r="K754" i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 l="1"/>
  <c r="J764" i="1" l="1"/>
  <c r="K764" i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/>
  <c r="L766" i="1" l="1"/>
  <c r="M766" i="1" s="1"/>
  <c r="N766" i="1" s="1"/>
  <c r="O766" i="1" s="1"/>
  <c r="I767" i="1" l="1"/>
  <c r="J767" i="1" l="1"/>
  <c r="K767" i="1"/>
  <c r="L767" i="1" l="1"/>
  <c r="M767" i="1" s="1"/>
  <c r="N767" i="1" s="1"/>
  <c r="O767" i="1" s="1"/>
  <c r="I768" i="1" l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/>
  <c r="L771" i="1" l="1"/>
  <c r="M771" i="1" s="1"/>
  <c r="N771" i="1" s="1"/>
  <c r="O771" i="1" s="1"/>
  <c r="I772" i="1"/>
  <c r="J772" i="1" l="1"/>
  <c r="K772" i="1"/>
  <c r="L772" i="1" l="1"/>
  <c r="M772" i="1" s="1"/>
  <c r="N772" i="1" s="1"/>
  <c r="O772" i="1" s="1"/>
  <c r="I773" i="1"/>
  <c r="J773" i="1" l="1"/>
  <c r="K773" i="1"/>
  <c r="L773" i="1" l="1"/>
  <c r="M773" i="1" s="1"/>
  <c r="N773" i="1" s="1"/>
  <c r="O773" i="1" s="1"/>
  <c r="I774" i="1" l="1"/>
  <c r="J774" i="1" l="1"/>
  <c r="K774" i="1" s="1"/>
  <c r="L774" i="1" l="1"/>
  <c r="M774" i="1" s="1"/>
  <c r="N774" i="1" s="1"/>
  <c r="O774" i="1" s="1"/>
  <c r="I775" i="1"/>
  <c r="J775" i="1" l="1"/>
  <c r="K775" i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/>
  <c r="L785" i="1" l="1"/>
  <c r="M785" i="1" s="1"/>
  <c r="N785" i="1" s="1"/>
  <c r="O785" i="1" s="1"/>
  <c r="I786" i="1"/>
  <c r="J786" i="1" l="1"/>
  <c r="K786" i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 l="1"/>
  <c r="J790" i="1" l="1"/>
  <c r="K790" i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 l="1"/>
  <c r="J792" i="1" l="1"/>
  <c r="K792" i="1" s="1"/>
  <c r="L792" i="1" l="1"/>
  <c r="M792" i="1" s="1"/>
  <c r="N792" i="1" s="1"/>
  <c r="O792" i="1" s="1"/>
  <c r="I793" i="1"/>
  <c r="J793" i="1" l="1"/>
  <c r="K793" i="1"/>
  <c r="L793" i="1" l="1"/>
  <c r="M793" i="1" s="1"/>
  <c r="N793" i="1" s="1"/>
  <c r="O793" i="1" s="1"/>
  <c r="I794" i="1" l="1"/>
  <c r="J794" i="1" l="1"/>
  <c r="K794" i="1" s="1"/>
  <c r="L794" i="1" l="1"/>
  <c r="M794" i="1" s="1"/>
  <c r="N794" i="1" s="1"/>
  <c r="O794" i="1" s="1"/>
  <c r="I795" i="1" l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 l="1"/>
  <c r="J798" i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/>
  <c r="L802" i="1" l="1"/>
  <c r="M802" i="1" s="1"/>
  <c r="N802" i="1" s="1"/>
  <c r="O802" i="1" s="1"/>
  <c r="I803" i="1"/>
  <c r="J803" i="1" l="1"/>
  <c r="K803" i="1"/>
  <c r="L803" i="1" l="1"/>
  <c r="M803" i="1" s="1"/>
  <c r="N803" i="1" s="1"/>
  <c r="O803" i="1" s="1"/>
  <c r="I804" i="1"/>
  <c r="J804" i="1" l="1"/>
  <c r="K804" i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/>
  <c r="L806" i="1" l="1"/>
  <c r="M806" i="1" s="1"/>
  <c r="N806" i="1" s="1"/>
  <c r="O806" i="1" s="1"/>
  <c r="I807" i="1"/>
  <c r="J807" i="1" l="1"/>
  <c r="K807" i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 l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/>
  <c r="L813" i="1" l="1"/>
  <c r="M813" i="1" s="1"/>
  <c r="N813" i="1" s="1"/>
  <c r="O813" i="1" s="1"/>
  <c r="I814" i="1"/>
  <c r="J814" i="1" l="1"/>
  <c r="K814" i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/>
  <c r="L828" i="1" l="1"/>
  <c r="M828" i="1" s="1"/>
  <c r="N828" i="1" s="1"/>
  <c r="O828" i="1" s="1"/>
  <c r="I829" i="1" l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/>
  <c r="L834" i="1" l="1"/>
  <c r="M834" i="1" s="1"/>
  <c r="N834" i="1" s="1"/>
  <c r="O834" i="1" s="1"/>
  <c r="I835" i="1"/>
  <c r="J835" i="1" l="1"/>
  <c r="K835" i="1"/>
  <c r="L835" i="1" l="1"/>
  <c r="M835" i="1" s="1"/>
  <c r="N835" i="1" s="1"/>
  <c r="O835" i="1" s="1"/>
  <c r="I836" i="1"/>
  <c r="J836" i="1" l="1"/>
  <c r="K836" i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 l="1"/>
  <c r="J843" i="1" l="1"/>
  <c r="K843" i="1"/>
  <c r="L843" i="1" l="1"/>
  <c r="M843" i="1" s="1"/>
  <c r="N843" i="1" s="1"/>
  <c r="O843" i="1" s="1"/>
  <c r="I844" i="1"/>
  <c r="J844" i="1" l="1"/>
  <c r="K844" i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 l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/>
  <c r="L857" i="1" l="1"/>
  <c r="M857" i="1" s="1"/>
  <c r="N857" i="1" s="1"/>
  <c r="O857" i="1" s="1"/>
  <c r="I858" i="1"/>
  <c r="J858" i="1" l="1"/>
  <c r="K858" i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/>
  <c r="L860" i="1" l="1"/>
  <c r="M860" i="1" s="1"/>
  <c r="N860" i="1" s="1"/>
  <c r="O860" i="1" s="1"/>
  <c r="I861" i="1" l="1"/>
  <c r="J861" i="1" l="1"/>
  <c r="K861" i="1" s="1"/>
  <c r="L861" i="1" l="1"/>
  <c r="M861" i="1" s="1"/>
  <c r="N861" i="1" s="1"/>
  <c r="O861" i="1" s="1"/>
  <c r="I862" i="1"/>
  <c r="J862" i="1" l="1"/>
  <c r="K862" i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/>
  <c r="L864" i="1" l="1"/>
  <c r="M864" i="1" s="1"/>
  <c r="N864" i="1" s="1"/>
  <c r="O864" i="1" s="1"/>
  <c r="I865" i="1"/>
  <c r="J865" i="1" l="1"/>
  <c r="K865" i="1"/>
  <c r="L865" i="1" l="1"/>
  <c r="M865" i="1" s="1"/>
  <c r="N865" i="1" s="1"/>
  <c r="O865" i="1" s="1"/>
  <c r="I866" i="1"/>
  <c r="J866" i="1" l="1"/>
  <c r="K866" i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/>
  <c r="L869" i="1" l="1"/>
  <c r="M869" i="1" s="1"/>
  <c r="N869" i="1" s="1"/>
  <c r="O869" i="1" s="1"/>
  <c r="I870" i="1"/>
  <c r="J870" i="1" l="1"/>
  <c r="K870" i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 l="1"/>
  <c r="J876" i="1" l="1"/>
  <c r="K876" i="1"/>
  <c r="L876" i="1" l="1"/>
  <c r="M876" i="1" s="1"/>
  <c r="N876" i="1" s="1"/>
  <c r="O876" i="1" s="1"/>
  <c r="I877" i="1"/>
  <c r="J877" i="1" l="1"/>
  <c r="K877" i="1"/>
  <c r="L877" i="1" l="1"/>
  <c r="M877" i="1" s="1"/>
  <c r="N877" i="1" s="1"/>
  <c r="O877" i="1" s="1"/>
  <c r="I878" i="1"/>
  <c r="J878" i="1" l="1"/>
  <c r="K878" i="1"/>
  <c r="L878" i="1" l="1"/>
  <c r="M878" i="1" s="1"/>
  <c r="N878" i="1" s="1"/>
  <c r="O878" i="1" s="1"/>
  <c r="I879" i="1"/>
  <c r="J879" i="1" l="1"/>
  <c r="K879" i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/>
  <c r="L883" i="1" l="1"/>
  <c r="M883" i="1" s="1"/>
  <c r="N883" i="1" s="1"/>
  <c r="O883" i="1" s="1"/>
  <c r="I884" i="1"/>
  <c r="J884" i="1" l="1"/>
  <c r="K884" i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/>
  <c r="L890" i="1" l="1"/>
  <c r="M890" i="1" s="1"/>
  <c r="N890" i="1" s="1"/>
  <c r="O890" i="1" s="1"/>
  <c r="I891" i="1"/>
  <c r="J891" i="1" l="1"/>
  <c r="K891" i="1"/>
  <c r="L891" i="1" l="1"/>
  <c r="M891" i="1" s="1"/>
  <c r="N891" i="1" s="1"/>
  <c r="O891" i="1" s="1"/>
  <c r="I892" i="1"/>
  <c r="J892" i="1" l="1"/>
  <c r="K892" i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/>
  <c r="L897" i="1" l="1"/>
  <c r="M897" i="1" s="1"/>
  <c r="N897" i="1" s="1"/>
  <c r="O897" i="1" s="1"/>
  <c r="I898" i="1"/>
  <c r="J898" i="1" l="1"/>
  <c r="K898" i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 l="1"/>
  <c r="J904" i="1"/>
  <c r="K904" i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/>
  <c r="L907" i="1" l="1"/>
  <c r="M907" i="1" s="1"/>
  <c r="N907" i="1" s="1"/>
  <c r="O907" i="1" s="1"/>
  <c r="I908" i="1"/>
  <c r="J908" i="1" l="1"/>
  <c r="K908" i="1"/>
  <c r="L908" i="1" l="1"/>
  <c r="M908" i="1" s="1"/>
  <c r="N908" i="1" s="1"/>
  <c r="O908" i="1" s="1"/>
  <c r="I909" i="1"/>
  <c r="J909" i="1" l="1"/>
  <c r="K909" i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 l="1"/>
  <c r="J911" i="1" l="1"/>
  <c r="K911" i="1"/>
  <c r="L911" i="1" l="1"/>
  <c r="M911" i="1" s="1"/>
  <c r="N911" i="1" s="1"/>
  <c r="O911" i="1" s="1"/>
  <c r="I912" i="1"/>
  <c r="J912" i="1" l="1"/>
  <c r="K912" i="1"/>
  <c r="L912" i="1" l="1"/>
  <c r="M912" i="1" s="1"/>
  <c r="N912" i="1" s="1"/>
  <c r="O912" i="1" s="1"/>
  <c r="I913" i="1"/>
  <c r="J913" i="1" l="1"/>
  <c r="K913" i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 l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/>
  <c r="L920" i="1" l="1"/>
  <c r="M920" i="1" s="1"/>
  <c r="N920" i="1" s="1"/>
  <c r="O920" i="1" s="1"/>
  <c r="I921" i="1"/>
  <c r="J921" i="1" l="1"/>
  <c r="K921" i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/>
  <c r="L924" i="1" l="1"/>
  <c r="M924" i="1" s="1"/>
  <c r="N924" i="1" s="1"/>
  <c r="O924" i="1" s="1"/>
  <c r="I925" i="1" l="1"/>
  <c r="J925" i="1" l="1"/>
  <c r="K925" i="1"/>
  <c r="L925" i="1" l="1"/>
  <c r="M925" i="1" s="1"/>
  <c r="N925" i="1" s="1"/>
  <c r="O925" i="1" s="1"/>
  <c r="I926" i="1"/>
  <c r="J926" i="1" l="1"/>
  <c r="K926" i="1"/>
  <c r="L926" i="1" l="1"/>
  <c r="M926" i="1" s="1"/>
  <c r="N926" i="1" s="1"/>
  <c r="O926" i="1" s="1"/>
  <c r="I927" i="1"/>
  <c r="J927" i="1" l="1"/>
  <c r="K927" i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 l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/>
  <c r="L933" i="1" l="1"/>
  <c r="M933" i="1" s="1"/>
  <c r="N933" i="1" s="1"/>
  <c r="O933" i="1" s="1"/>
  <c r="I934" i="1"/>
  <c r="J934" i="1" l="1"/>
  <c r="K934" i="1"/>
  <c r="L934" i="1" l="1"/>
  <c r="M934" i="1" s="1"/>
  <c r="N934" i="1" s="1"/>
  <c r="O934" i="1" s="1"/>
  <c r="I935" i="1"/>
  <c r="J935" i="1" l="1"/>
  <c r="K935" i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 l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/>
  <c r="L953" i="1" l="1"/>
  <c r="M953" i="1" s="1"/>
  <c r="N953" i="1" s="1"/>
  <c r="O953" i="1" s="1"/>
  <c r="I954" i="1"/>
  <c r="J954" i="1" l="1"/>
  <c r="K954" i="1"/>
  <c r="L954" i="1" l="1"/>
  <c r="M954" i="1" s="1"/>
  <c r="N954" i="1" s="1"/>
  <c r="O954" i="1" s="1"/>
  <c r="I955" i="1"/>
  <c r="J955" i="1" l="1"/>
  <c r="K955" i="1"/>
  <c r="L955" i="1" l="1"/>
  <c r="M955" i="1" s="1"/>
  <c r="N955" i="1" s="1"/>
  <c r="O955" i="1" s="1"/>
  <c r="I956" i="1" l="1"/>
  <c r="J956" i="1" l="1"/>
  <c r="K956" i="1" s="1"/>
  <c r="L956" i="1" l="1"/>
  <c r="M956" i="1" s="1"/>
  <c r="N956" i="1" s="1"/>
  <c r="O956" i="1" s="1"/>
  <c r="I957" i="1"/>
  <c r="J957" i="1" l="1"/>
  <c r="K957" i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/>
  <c r="L964" i="1" l="1"/>
  <c r="M964" i="1" s="1"/>
  <c r="N964" i="1" s="1"/>
  <c r="O964" i="1" s="1"/>
  <c r="I965" i="1" l="1"/>
  <c r="J965" i="1" l="1"/>
  <c r="K965" i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/>
  <c r="L970" i="1" l="1"/>
  <c r="M970" i="1" s="1"/>
  <c r="N970" i="1" s="1"/>
  <c r="O970" i="1" s="1"/>
  <c r="I971" i="1"/>
  <c r="J971" i="1" l="1"/>
  <c r="K971" i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 l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 l="1"/>
  <c r="J984" i="1" l="1"/>
  <c r="K984" i="1" s="1"/>
  <c r="L984" i="1" l="1"/>
  <c r="M984" i="1" s="1"/>
  <c r="N984" i="1" s="1"/>
  <c r="O984" i="1" s="1"/>
  <c r="I985" i="1"/>
  <c r="J985" i="1" l="1"/>
  <c r="K985" i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/>
  <c r="L998" i="1" l="1"/>
  <c r="M998" i="1" s="1"/>
  <c r="N998" i="1" s="1"/>
  <c r="O998" i="1" s="1"/>
  <c r="I999" i="1" l="1"/>
  <c r="J999" i="1" l="1"/>
  <c r="K999" i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/>
  <c r="L1002" i="1" l="1"/>
  <c r="M1002" i="1" s="1"/>
  <c r="N1002" i="1" s="1"/>
  <c r="O1002" i="1" s="1"/>
  <c r="I1003" i="1"/>
  <c r="J1003" i="1" l="1"/>
  <c r="K1003" i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/>
  <c r="L1017" i="1" l="1"/>
  <c r="M1017" i="1" s="1"/>
  <c r="N1017" i="1" s="1"/>
  <c r="O1017" i="1" s="1"/>
  <c r="I1018" i="1" l="1"/>
  <c r="J1018" i="1"/>
  <c r="K1018" i="1" s="1"/>
  <c r="L1018" i="1" l="1"/>
  <c r="M1018" i="1" s="1"/>
  <c r="N1018" i="1" s="1"/>
  <c r="O1018" i="1" s="1"/>
  <c r="I1019" i="1"/>
  <c r="J1019" i="1" l="1"/>
  <c r="K1019" i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 l="1"/>
  <c r="J1021" i="1" l="1"/>
  <c r="K1021" i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 l="1"/>
  <c r="J1029" i="1" l="1"/>
  <c r="K1029" i="1" s="1"/>
  <c r="L1029" i="1" l="1"/>
  <c r="M1029" i="1" s="1"/>
  <c r="N1029" i="1" s="1"/>
  <c r="O1029" i="1" s="1"/>
  <c r="I1030" i="1" l="1"/>
  <c r="J1030" i="1" l="1"/>
  <c r="K1030" i="1" s="1"/>
  <c r="L1030" i="1" l="1"/>
  <c r="M1030" i="1" s="1"/>
  <c r="N1030" i="1" s="1"/>
  <c r="O1030" i="1" s="1"/>
  <c r="I1031" i="1" l="1"/>
  <c r="J1031" i="1" l="1"/>
  <c r="K1031" i="1" s="1"/>
  <c r="L1031" i="1" l="1"/>
  <c r="M1031" i="1" s="1"/>
  <c r="N1031" i="1" s="1"/>
  <c r="O1031" i="1" s="1"/>
  <c r="I1032" i="1"/>
  <c r="J1032" i="1" l="1"/>
  <c r="K1032" i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 l="1"/>
  <c r="J1034" i="1" l="1"/>
  <c r="K1034" i="1" s="1"/>
  <c r="L1034" i="1" l="1"/>
  <c r="M1034" i="1" s="1"/>
  <c r="N1034" i="1" s="1"/>
  <c r="O1034" i="1" s="1"/>
  <c r="I1035" i="1" l="1"/>
  <c r="J1035" i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 l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 l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 l="1"/>
  <c r="J1052" i="1" l="1"/>
  <c r="K1052" i="1" s="1"/>
  <c r="L1052" i="1" l="1"/>
  <c r="M1052" i="1" s="1"/>
  <c r="N1052" i="1" s="1"/>
  <c r="O1052" i="1" s="1"/>
  <c r="I1053" i="1" l="1"/>
  <c r="J1053" i="1" l="1"/>
  <c r="K1053" i="1" s="1"/>
  <c r="L1053" i="1" l="1"/>
  <c r="M1053" i="1" s="1"/>
  <c r="N1053" i="1" s="1"/>
  <c r="O1053" i="1" s="1"/>
  <c r="I1054" i="1"/>
  <c r="J1054" i="1" l="1"/>
  <c r="K1054" i="1"/>
  <c r="L1054" i="1" l="1"/>
  <c r="M1054" i="1" s="1"/>
  <c r="N1054" i="1" s="1"/>
  <c r="O1054" i="1" s="1"/>
  <c r="I1055" i="1"/>
  <c r="J1055" i="1" l="1"/>
  <c r="K1055" i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 l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 l="1"/>
  <c r="J1064" i="1" l="1"/>
  <c r="K1064" i="1" s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/>
  <c r="L1067" i="1" l="1"/>
  <c r="M1067" i="1" s="1"/>
  <c r="N1067" i="1" s="1"/>
  <c r="O1067" i="1" s="1"/>
  <c r="I1068" i="1" l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 l="1"/>
  <c r="J1070" i="1" l="1"/>
  <c r="K1070" i="1" s="1"/>
  <c r="L1070" i="1" l="1"/>
  <c r="M1070" i="1" s="1"/>
  <c r="N1070" i="1" s="1"/>
  <c r="O1070" i="1" s="1"/>
  <c r="I1071" i="1" l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 l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/>
  <c r="L1077" i="1" l="1"/>
  <c r="M1077" i="1" s="1"/>
  <c r="N1077" i="1" s="1"/>
  <c r="O1077" i="1" s="1"/>
  <c r="I1078" i="1" l="1"/>
  <c r="J1078" i="1" l="1"/>
  <c r="K1078" i="1" s="1"/>
  <c r="L1078" i="1" l="1"/>
  <c r="M1078" i="1" s="1"/>
  <c r="N1078" i="1" s="1"/>
  <c r="O1078" i="1" s="1"/>
  <c r="I1079" i="1"/>
  <c r="J1079" i="1" l="1"/>
  <c r="K1079" i="1"/>
  <c r="L1079" i="1" l="1"/>
  <c r="M1079" i="1" s="1"/>
  <c r="N1079" i="1" s="1"/>
  <c r="O1079" i="1" s="1"/>
  <c r="I1080" i="1"/>
  <c r="J1080" i="1" l="1"/>
  <c r="K1080" i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 l="1"/>
  <c r="J1090" i="1" l="1"/>
  <c r="K1090" i="1" s="1"/>
  <c r="L1090" i="1" l="1"/>
  <c r="M1090" i="1" s="1"/>
  <c r="N1090" i="1" s="1"/>
  <c r="O1090" i="1" s="1"/>
  <c r="I1091" i="1" l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/>
  <c r="L1100" i="1" l="1"/>
  <c r="M1100" i="1" s="1"/>
  <c r="N1100" i="1" s="1"/>
  <c r="O1100" i="1" s="1"/>
  <c r="I1101" i="1"/>
  <c r="J1101" i="1" l="1"/>
  <c r="K1101" i="1"/>
  <c r="L1101" i="1" l="1"/>
  <c r="M1101" i="1" s="1"/>
  <c r="N1101" i="1" s="1"/>
  <c r="O1101" i="1" s="1"/>
  <c r="I1102" i="1"/>
  <c r="J1102" i="1" l="1"/>
  <c r="K1102" i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 l="1"/>
  <c r="J1106" i="1" l="1"/>
  <c r="K1106" i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/>
  <c r="L1108" i="1" l="1"/>
  <c r="M1108" i="1" s="1"/>
  <c r="N1108" i="1" s="1"/>
  <c r="O1108" i="1" s="1"/>
  <c r="I1109" i="1"/>
  <c r="J1109" i="1" l="1"/>
  <c r="K1109" i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/>
  <c r="L1117" i="1" l="1"/>
  <c r="M1117" i="1" s="1"/>
  <c r="N1117" i="1" s="1"/>
  <c r="O1117" i="1" s="1"/>
  <c r="I1118" i="1"/>
  <c r="J1118" i="1" l="1"/>
  <c r="K1118" i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 l="1"/>
  <c r="J1122" i="1" l="1"/>
  <c r="K1122" i="1" s="1"/>
  <c r="L1122" i="1" l="1"/>
  <c r="M1122" i="1" s="1"/>
  <c r="N1122" i="1" s="1"/>
  <c r="O1122" i="1" s="1"/>
  <c r="I1123" i="1"/>
  <c r="J1123" i="1" l="1"/>
  <c r="K1123" i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/>
  <c r="L1132" i="1" l="1"/>
  <c r="M1132" i="1" s="1"/>
  <c r="N1132" i="1" s="1"/>
  <c r="O1132" i="1" s="1"/>
  <c r="I1133" i="1"/>
  <c r="J1133" i="1" l="1"/>
  <c r="K1133" i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/>
  <c r="L1143" i="1" l="1"/>
  <c r="M1143" i="1" s="1"/>
  <c r="N1143" i="1" s="1"/>
  <c r="O1143" i="1" s="1"/>
  <c r="I1144" i="1"/>
  <c r="J1144" i="1" l="1"/>
  <c r="K1144" i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 l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 l="1"/>
  <c r="J1151" i="1" l="1"/>
  <c r="K1151" i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 l="1"/>
  <c r="J1153" i="1" l="1"/>
  <c r="K1153" i="1" s="1"/>
  <c r="L1153" i="1" l="1"/>
  <c r="M1153" i="1" s="1"/>
  <c r="N1153" i="1" s="1"/>
  <c r="O1153" i="1" s="1"/>
  <c r="I1154" i="1" l="1"/>
  <c r="J1154" i="1" l="1"/>
  <c r="K1154" i="1" s="1"/>
  <c r="L1154" i="1" l="1"/>
  <c r="M1154" i="1" s="1"/>
  <c r="N1154" i="1" s="1"/>
  <c r="O1154" i="1" s="1"/>
  <c r="I1155" i="1" l="1"/>
  <c r="J1155" i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 l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 l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 l="1"/>
  <c r="J1168" i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 l="1"/>
  <c r="J1171" i="1" l="1"/>
  <c r="K1171" i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 l="1"/>
  <c r="J1176" i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 l="1"/>
  <c r="J1185" i="1" l="1"/>
  <c r="K1185" i="1" s="1"/>
  <c r="L1185" i="1" l="1"/>
  <c r="M1185" i="1" s="1"/>
  <c r="N1185" i="1" s="1"/>
  <c r="O1185" i="1" s="1"/>
  <c r="I1186" i="1" l="1"/>
  <c r="J1186" i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 l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/>
  <c r="L1194" i="1" l="1"/>
  <c r="M1194" i="1" s="1"/>
  <c r="N1194" i="1" s="1"/>
  <c r="O1194" i="1" s="1"/>
  <c r="I1195" i="1" l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 l="1"/>
  <c r="J1197" i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 l="1"/>
  <c r="J1199" i="1"/>
  <c r="K1199" i="1"/>
  <c r="L1199" i="1" l="1"/>
  <c r="M1199" i="1" s="1"/>
  <c r="N1199" i="1" s="1"/>
  <c r="O1199" i="1" s="1"/>
  <c r="I1200" i="1"/>
  <c r="J1200" i="1" l="1"/>
  <c r="K1200" i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/>
  <c r="L1205" i="1" l="1"/>
  <c r="M1205" i="1" s="1"/>
  <c r="N1205" i="1" s="1"/>
  <c r="O1205" i="1" s="1"/>
  <c r="I1206" i="1" l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/>
  <c r="L1208" i="1" l="1"/>
  <c r="M1208" i="1" s="1"/>
  <c r="N1208" i="1" s="1"/>
  <c r="O1208" i="1" s="1"/>
  <c r="I1209" i="1"/>
  <c r="J1209" i="1" l="1"/>
  <c r="K1209" i="1"/>
  <c r="L1209" i="1" l="1"/>
  <c r="M1209" i="1" s="1"/>
  <c r="N1209" i="1" s="1"/>
  <c r="O1209" i="1" s="1"/>
  <c r="I1210" i="1"/>
  <c r="J1210" i="1" l="1"/>
  <c r="K1210" i="1"/>
  <c r="L1210" i="1" l="1"/>
  <c r="M1210" i="1" s="1"/>
  <c r="N1210" i="1" s="1"/>
  <c r="O1210" i="1" s="1"/>
  <c r="I1211" i="1"/>
  <c r="J1211" i="1" l="1"/>
  <c r="K1211" i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 l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 l="1"/>
  <c r="J1218" i="1"/>
  <c r="K1218" i="1" s="1"/>
  <c r="L1218" i="1" l="1"/>
  <c r="M1218" i="1" s="1"/>
  <c r="N1218" i="1" s="1"/>
  <c r="O1218" i="1" s="1"/>
  <c r="I1219" i="1" l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 l="1"/>
  <c r="J1221" i="1"/>
  <c r="K1221" i="1" s="1"/>
  <c r="L1221" i="1" l="1"/>
  <c r="M1221" i="1" s="1"/>
  <c r="N1221" i="1" s="1"/>
  <c r="O1221" i="1" s="1"/>
  <c r="I1222" i="1" l="1"/>
  <c r="J1222" i="1" l="1"/>
  <c r="K1222" i="1"/>
  <c r="L1222" i="1" l="1"/>
  <c r="M1222" i="1" s="1"/>
  <c r="N1222" i="1" s="1"/>
  <c r="O1222" i="1" s="1"/>
  <c r="I1223" i="1" l="1"/>
  <c r="J1223" i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 l="1"/>
  <c r="J1225" i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 l="1"/>
  <c r="J1229" i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/>
  <c r="L1236" i="1" l="1"/>
  <c r="M1236" i="1" s="1"/>
  <c r="N1236" i="1" s="1"/>
  <c r="O1236" i="1" s="1"/>
  <c r="I1237" i="1" l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/>
  <c r="L1239" i="1" l="1"/>
  <c r="M1239" i="1" s="1"/>
  <c r="N1239" i="1" s="1"/>
  <c r="O1239" i="1" s="1"/>
  <c r="I1240" i="1"/>
  <c r="J1240" i="1" l="1"/>
  <c r="K1240" i="1"/>
  <c r="L1240" i="1" l="1"/>
  <c r="M1240" i="1" s="1"/>
  <c r="N1240" i="1" s="1"/>
  <c r="O1240" i="1" s="1"/>
  <c r="I1241" i="1"/>
  <c r="J1241" i="1" l="1"/>
  <c r="K1241" i="1"/>
  <c r="L1241" i="1" l="1"/>
  <c r="M1241" i="1" s="1"/>
  <c r="N1241" i="1" s="1"/>
  <c r="O1241" i="1" s="1"/>
  <c r="I1242" i="1"/>
  <c r="J1242" i="1" l="1"/>
  <c r="K1242" i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/>
  <c r="L1246" i="1" l="1"/>
  <c r="M1246" i="1" s="1"/>
  <c r="N1246" i="1" s="1"/>
  <c r="O1246" i="1" s="1"/>
  <c r="I1247" i="1"/>
  <c r="J1247" i="1" l="1"/>
  <c r="K1247" i="1"/>
  <c r="L1247" i="1" l="1"/>
  <c r="M1247" i="1" s="1"/>
  <c r="N1247" i="1" s="1"/>
  <c r="O1247" i="1" s="1"/>
  <c r="I1248" i="1"/>
  <c r="J1248" i="1" l="1"/>
  <c r="K1248" i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/>
  <c r="L1254" i="1" l="1"/>
  <c r="M1254" i="1" s="1"/>
  <c r="N1254" i="1" s="1"/>
  <c r="O1254" i="1" s="1"/>
  <c r="I1255" i="1"/>
  <c r="J1255" i="1" l="1"/>
  <c r="K1255" i="1"/>
  <c r="L1255" i="1" l="1"/>
  <c r="M1255" i="1" s="1"/>
  <c r="N1255" i="1" s="1"/>
  <c r="O1255" i="1" s="1"/>
  <c r="I1256" i="1"/>
  <c r="J1256" i="1" l="1"/>
  <c r="K1256" i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/>
  <c r="L1260" i="1" l="1"/>
  <c r="M1260" i="1" s="1"/>
  <c r="N1260" i="1" s="1"/>
  <c r="O1260" i="1" s="1"/>
  <c r="I1261" i="1"/>
  <c r="J1261" i="1" l="1"/>
  <c r="K1261" i="1"/>
  <c r="L1261" i="1" l="1"/>
  <c r="M1261" i="1" s="1"/>
  <c r="N1261" i="1" s="1"/>
  <c r="O1261" i="1" s="1"/>
  <c r="I1262" i="1"/>
  <c r="J1262" i="1" l="1"/>
  <c r="K1262" i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/>
  <c r="L1265" i="1" l="1"/>
  <c r="M1265" i="1" s="1"/>
  <c r="N1265" i="1" s="1"/>
  <c r="O1265" i="1" s="1"/>
  <c r="I1266" i="1" l="1"/>
  <c r="J1266" i="1" l="1"/>
  <c r="K1266" i="1" s="1"/>
  <c r="L1266" i="1" l="1"/>
  <c r="M1266" i="1" s="1"/>
  <c r="N1266" i="1" s="1"/>
  <c r="O1266" i="1" s="1"/>
  <c r="I1267" i="1"/>
  <c r="J1267" i="1" l="1"/>
  <c r="K1267" i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/>
  <c r="L1279" i="1" l="1"/>
  <c r="M1279" i="1" s="1"/>
  <c r="N1279" i="1" s="1"/>
  <c r="O1279" i="1" s="1"/>
  <c r="I1280" i="1" l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/>
  <c r="L1282" i="1" l="1"/>
  <c r="M1282" i="1" s="1"/>
  <c r="N1282" i="1" s="1"/>
  <c r="O1282" i="1" s="1"/>
  <c r="I1283" i="1"/>
  <c r="J1283" i="1" l="1"/>
  <c r="K1283" i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 l="1"/>
  <c r="J1289" i="1" l="1"/>
  <c r="K1289" i="1" s="1"/>
  <c r="L1289" i="1" l="1"/>
  <c r="M1289" i="1" s="1"/>
  <c r="N1289" i="1" s="1"/>
  <c r="O1289" i="1" s="1"/>
  <c r="I1290" i="1"/>
  <c r="J1290" i="1" l="1"/>
  <c r="K1290" i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/>
  <c r="L1293" i="1" l="1"/>
  <c r="M1293" i="1" s="1"/>
  <c r="N1293" i="1" s="1"/>
  <c r="O1293" i="1" s="1"/>
  <c r="I1294" i="1" l="1"/>
  <c r="J1294" i="1" l="1"/>
  <c r="K1294" i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/>
  <c r="L1301" i="1" l="1"/>
  <c r="M1301" i="1" s="1"/>
  <c r="N1301" i="1" s="1"/>
  <c r="O1301" i="1" s="1"/>
  <c r="I1302" i="1"/>
  <c r="J1302" i="1" l="1"/>
  <c r="K1302" i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/>
  <c r="L1306" i="1" l="1"/>
  <c r="M1306" i="1" s="1"/>
  <c r="N1306" i="1" s="1"/>
  <c r="O1306" i="1" s="1"/>
  <c r="I1307" i="1"/>
  <c r="J1307" i="1" l="1"/>
  <c r="K1307" i="1"/>
  <c r="L1307" i="1" l="1"/>
  <c r="M1307" i="1" s="1"/>
  <c r="N1307" i="1" s="1"/>
  <c r="O1307" i="1" s="1"/>
  <c r="I1308" i="1" l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/>
  <c r="L1310" i="1" l="1"/>
  <c r="M1310" i="1" s="1"/>
  <c r="N1310" i="1" s="1"/>
  <c r="O1310" i="1" s="1"/>
  <c r="I1311" i="1"/>
  <c r="J1311" i="1" l="1"/>
  <c r="K1311" i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 l="1"/>
  <c r="J1313" i="1" l="1"/>
  <c r="K1313" i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/>
  <c r="L1315" i="1" l="1"/>
  <c r="M1315" i="1" s="1"/>
  <c r="N1315" i="1" s="1"/>
  <c r="O1315" i="1" s="1"/>
  <c r="I1316" i="1"/>
  <c r="J1316" i="1" l="1"/>
  <c r="K1316" i="1"/>
  <c r="L1316" i="1" l="1"/>
  <c r="M1316" i="1" s="1"/>
  <c r="N1316" i="1" s="1"/>
  <c r="O1316" i="1" s="1"/>
  <c r="I1317" i="1"/>
  <c r="J1317" i="1" l="1"/>
  <c r="K1317" i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/>
  <c r="L1324" i="1" l="1"/>
  <c r="M1324" i="1" s="1"/>
  <c r="N1324" i="1" s="1"/>
  <c r="O1324" i="1" s="1"/>
  <c r="I1325" i="1"/>
  <c r="J1325" i="1" l="1"/>
  <c r="K1325" i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/>
  <c r="L1328" i="1" l="1"/>
  <c r="M1328" i="1" s="1"/>
  <c r="N1328" i="1" s="1"/>
  <c r="O1328" i="1" s="1"/>
  <c r="I1329" i="1"/>
  <c r="J1329" i="1" l="1"/>
  <c r="K1329" i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/>
  <c r="L1337" i="1" l="1"/>
  <c r="M1337" i="1" s="1"/>
  <c r="N1337" i="1" s="1"/>
  <c r="O1337" i="1" s="1"/>
  <c r="I1338" i="1"/>
  <c r="J1338" i="1" l="1"/>
  <c r="K1338" i="1"/>
  <c r="L1338" i="1" l="1"/>
  <c r="M1338" i="1" s="1"/>
  <c r="N1338" i="1" s="1"/>
  <c r="O1338" i="1" s="1"/>
  <c r="I1339" i="1"/>
  <c r="J1339" i="1" l="1"/>
  <c r="K1339" i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 l="1"/>
  <c r="J1355" i="1" l="1"/>
  <c r="K1355" i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/>
  <c r="L1360" i="1" l="1"/>
  <c r="M1360" i="1" s="1"/>
  <c r="N1360" i="1" s="1"/>
  <c r="O1360" i="1" s="1"/>
  <c r="I1361" i="1" l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 l="1"/>
  <c r="J1364" i="1" l="1"/>
  <c r="K1364" i="1"/>
  <c r="L1364" i="1" l="1"/>
  <c r="M1364" i="1" s="1"/>
  <c r="N1364" i="1" s="1"/>
  <c r="O1364" i="1" s="1"/>
  <c r="I1365" i="1" l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 l="1"/>
  <c r="J1370" i="1" l="1"/>
  <c r="K1370" i="1" s="1"/>
  <c r="L1370" i="1" l="1"/>
  <c r="M1370" i="1" s="1"/>
  <c r="N1370" i="1" s="1"/>
  <c r="O1370" i="1" s="1"/>
  <c r="I1371" i="1"/>
  <c r="J1371" i="1" l="1"/>
  <c r="K1371" i="1"/>
  <c r="L1371" i="1" l="1"/>
  <c r="M1371" i="1" s="1"/>
  <c r="N1371" i="1" s="1"/>
  <c r="O1371" i="1" s="1"/>
  <c r="I1372" i="1"/>
  <c r="J1372" i="1" l="1"/>
  <c r="K1372" i="1"/>
  <c r="L1372" i="1" l="1"/>
  <c r="M1372" i="1" s="1"/>
  <c r="N1372" i="1" s="1"/>
  <c r="O1372" i="1" s="1"/>
  <c r="I1373" i="1" l="1"/>
  <c r="J1373" i="1" l="1"/>
  <c r="K1373" i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 l="1"/>
  <c r="J1375" i="1" l="1"/>
  <c r="K1375" i="1" s="1"/>
  <c r="L1375" i="1" l="1"/>
  <c r="M1375" i="1" s="1"/>
  <c r="N1375" i="1" s="1"/>
  <c r="O1375" i="1" s="1"/>
  <c r="I1376" i="1" l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 l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/>
  <c r="L1383" i="1" l="1"/>
  <c r="M1383" i="1" s="1"/>
  <c r="N1383" i="1" s="1"/>
  <c r="O1383" i="1" s="1"/>
  <c r="I1384" i="1"/>
  <c r="J1384" i="1" l="1"/>
  <c r="K1384" i="1"/>
  <c r="L1384" i="1" l="1"/>
  <c r="M1384" i="1" s="1"/>
  <c r="N1384" i="1" s="1"/>
  <c r="O1384" i="1" s="1"/>
  <c r="I1385" i="1" l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 l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 l="1"/>
  <c r="J1390" i="1" l="1"/>
  <c r="K1390" i="1" s="1"/>
  <c r="L1390" i="1" l="1"/>
  <c r="M1390" i="1" s="1"/>
  <c r="N1390" i="1" s="1"/>
  <c r="O1390" i="1" s="1"/>
  <c r="I1391" i="1" l="1"/>
  <c r="J1391" i="1" l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/>
  <c r="L1400" i="1" l="1"/>
  <c r="M1400" i="1" s="1"/>
  <c r="N1400" i="1" s="1"/>
  <c r="O1400" i="1" s="1"/>
  <c r="I1401" i="1"/>
  <c r="J1401" i="1" l="1"/>
  <c r="K1401" i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 l="1"/>
  <c r="J1405" i="1" l="1"/>
  <c r="K1405" i="1" s="1"/>
  <c r="L1405" i="1" l="1"/>
  <c r="M1405" i="1" s="1"/>
  <c r="N1405" i="1" s="1"/>
  <c r="O1405" i="1" s="1"/>
  <c r="I1406" i="1"/>
  <c r="J1406" i="1" l="1"/>
  <c r="K1406" i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/>
  <c r="L1419" i="1" l="1"/>
  <c r="M1419" i="1" s="1"/>
  <c r="N1419" i="1" s="1"/>
  <c r="O1419" i="1" s="1"/>
  <c r="I1420" i="1"/>
  <c r="J1420" i="1" l="1"/>
  <c r="K1420" i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/>
  <c r="L1422" i="1" l="1"/>
  <c r="M1422" i="1" s="1"/>
  <c r="N1422" i="1" s="1"/>
  <c r="O1422" i="1" s="1"/>
  <c r="I1423" i="1"/>
  <c r="J1423" i="1" l="1"/>
  <c r="K1423" i="1"/>
  <c r="L1423" i="1" l="1"/>
  <c r="M1423" i="1" s="1"/>
  <c r="N1423" i="1" s="1"/>
  <c r="O1423" i="1" s="1"/>
  <c r="I1424" i="1"/>
  <c r="J1424" i="1" l="1"/>
  <c r="K1424" i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/>
  <c r="L1426" i="1" l="1"/>
  <c r="M1426" i="1" s="1"/>
  <c r="N1426" i="1" s="1"/>
  <c r="O1426" i="1" s="1"/>
  <c r="I1427" i="1"/>
  <c r="J1427" i="1" l="1"/>
  <c r="K1427" i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/>
  <c r="L1437" i="1" l="1"/>
  <c r="M1437" i="1" s="1"/>
  <c r="N1437" i="1" s="1"/>
  <c r="O1437" i="1" s="1"/>
  <c r="I1438" i="1"/>
  <c r="J1438" i="1" l="1"/>
  <c r="K1438" i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/>
  <c r="L1440" i="1" l="1"/>
  <c r="M1440" i="1" s="1"/>
  <c r="N1440" i="1" s="1"/>
  <c r="O1440" i="1" s="1"/>
  <c r="I1441" i="1"/>
  <c r="J1441" i="1" l="1"/>
  <c r="K1441" i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/>
  <c r="L1450" i="1" l="1"/>
  <c r="M1450" i="1" s="1"/>
  <c r="N1450" i="1" s="1"/>
  <c r="O1450" i="1" s="1"/>
  <c r="I1451" i="1"/>
  <c r="J1451" i="1" l="1"/>
  <c r="K1451" i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/>
  <c r="L1453" i="1" l="1"/>
  <c r="M1453" i="1" s="1"/>
  <c r="N1453" i="1" s="1"/>
  <c r="O1453" i="1" s="1"/>
  <c r="I1454" i="1"/>
  <c r="J1454" i="1" l="1"/>
  <c r="K1454" i="1"/>
  <c r="L1454" i="1" l="1"/>
  <c r="M1454" i="1" s="1"/>
  <c r="N1454" i="1" s="1"/>
  <c r="O1454" i="1" s="1"/>
  <c r="I1455" i="1"/>
  <c r="J1455" i="1" l="1"/>
  <c r="K1455" i="1"/>
  <c r="L1455" i="1" l="1"/>
  <c r="M1455" i="1" s="1"/>
  <c r="N1455" i="1" s="1"/>
  <c r="O1455" i="1" s="1"/>
  <c r="I1456" i="1"/>
  <c r="J1456" i="1" l="1"/>
  <c r="K1456" i="1"/>
  <c r="L1456" i="1" l="1"/>
  <c r="M1456" i="1" s="1"/>
  <c r="N1456" i="1" s="1"/>
  <c r="O1456" i="1" s="1"/>
  <c r="I1457" i="1"/>
  <c r="J1457" i="1" l="1"/>
  <c r="K1457" i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/>
  <c r="L1467" i="1" l="1"/>
  <c r="M1467" i="1" s="1"/>
  <c r="N1467" i="1" s="1"/>
  <c r="O1467" i="1" s="1"/>
  <c r="I1468" i="1"/>
  <c r="J1468" i="1" l="1"/>
  <c r="K1468" i="1"/>
  <c r="L1468" i="1" l="1"/>
  <c r="M1468" i="1" s="1"/>
  <c r="N1468" i="1" s="1"/>
  <c r="O1468" i="1" s="1"/>
  <c r="I1469" i="1"/>
  <c r="J1469" i="1" l="1"/>
  <c r="K1469" i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/>
  <c r="L1483" i="1" l="1"/>
  <c r="M1483" i="1" s="1"/>
  <c r="N1483" i="1" s="1"/>
  <c r="O1483" i="1" s="1"/>
  <c r="I1484" i="1" l="1"/>
  <c r="J1484" i="1" l="1"/>
  <c r="K1484" i="1" s="1"/>
  <c r="L1484" i="1" l="1"/>
  <c r="M1484" i="1" s="1"/>
  <c r="N1484" i="1" s="1"/>
  <c r="O1484" i="1" s="1"/>
  <c r="I1485" i="1"/>
  <c r="J1485" i="1" l="1"/>
  <c r="K1485" i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/>
  <c r="L1496" i="1" l="1"/>
  <c r="M1496" i="1" s="1"/>
  <c r="N1496" i="1" s="1"/>
  <c r="O1496" i="1" s="1"/>
  <c r="I1497" i="1"/>
  <c r="J1497" i="1" l="1"/>
  <c r="K1497" i="1"/>
  <c r="L1497" i="1" l="1"/>
  <c r="M1497" i="1" s="1"/>
  <c r="N1497" i="1" s="1"/>
  <c r="O1497" i="1" s="1"/>
  <c r="I1498" i="1"/>
  <c r="J1498" i="1" l="1"/>
  <c r="K1498" i="1"/>
  <c r="L1498" i="1" l="1"/>
  <c r="M1498" i="1" s="1"/>
  <c r="N1498" i="1" s="1"/>
  <c r="O1498" i="1" s="1"/>
  <c r="I1499" i="1"/>
  <c r="J1499" i="1" l="1"/>
  <c r="K1499" i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 l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 l="1"/>
  <c r="J1522" i="1" l="1"/>
  <c r="K1522" i="1" s="1"/>
  <c r="L1522" i="1" l="1"/>
  <c r="M1522" i="1" s="1"/>
  <c r="N1522" i="1" s="1"/>
  <c r="O1522" i="1" s="1"/>
  <c r="I1523" i="1"/>
  <c r="J1523" i="1" l="1"/>
  <c r="K1523" i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/>
  <c r="L1535" i="1" l="1"/>
  <c r="M1535" i="1" s="1"/>
  <c r="N1535" i="1" s="1"/>
  <c r="O1535" i="1" s="1"/>
  <c r="I1536" i="1"/>
  <c r="J1536" i="1" l="1"/>
  <c r="K1536" i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/>
  <c r="L1540" i="1" l="1"/>
  <c r="M1540" i="1" s="1"/>
  <c r="N1540" i="1" s="1"/>
  <c r="O1540" i="1" s="1"/>
  <c r="I1541" i="1"/>
  <c r="J1541" i="1" l="1"/>
  <c r="K1541" i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/>
  <c r="L1545" i="1" l="1"/>
  <c r="M1545" i="1" s="1"/>
  <c r="N1545" i="1" s="1"/>
  <c r="O1545" i="1" s="1"/>
  <c r="I1546" i="1"/>
  <c r="J1546" i="1" l="1"/>
  <c r="K1546" i="1"/>
  <c r="L1546" i="1" l="1"/>
  <c r="M1546" i="1" s="1"/>
  <c r="N1546" i="1" s="1"/>
  <c r="O1546" i="1" s="1"/>
  <c r="I1547" i="1"/>
  <c r="J1547" i="1" l="1"/>
  <c r="K1547" i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 l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 l="1"/>
  <c r="J1558" i="1" l="1"/>
  <c r="K1558" i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/>
  <c r="L1560" i="1" l="1"/>
  <c r="M1560" i="1" s="1"/>
  <c r="N1560" i="1" s="1"/>
  <c r="O1560" i="1" s="1"/>
  <c r="I1561" i="1"/>
  <c r="J1561" i="1" l="1"/>
  <c r="K1561" i="1"/>
  <c r="L1561" i="1" l="1"/>
  <c r="M1561" i="1" s="1"/>
  <c r="N1561" i="1" s="1"/>
  <c r="O1561" i="1" s="1"/>
  <c r="I1562" i="1" l="1"/>
  <c r="J1562" i="1" l="1"/>
  <c r="K1562" i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 l="1"/>
  <c r="J1573" i="1" l="1"/>
  <c r="K1573" i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/>
  <c r="L1587" i="1" l="1"/>
  <c r="M1587" i="1" s="1"/>
  <c r="N1587" i="1" s="1"/>
  <c r="O1587" i="1" s="1"/>
  <c r="I1588" i="1"/>
  <c r="J1588" i="1" l="1"/>
  <c r="K1588" i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/>
  <c r="L1601" i="1" l="1"/>
  <c r="M1601" i="1" s="1"/>
  <c r="N1601" i="1" s="1"/>
  <c r="O1601" i="1" s="1"/>
  <c r="I1602" i="1"/>
  <c r="J1602" i="1" l="1"/>
  <c r="K1602" i="1"/>
  <c r="L1602" i="1" l="1"/>
  <c r="M1602" i="1" s="1"/>
  <c r="N1602" i="1" s="1"/>
  <c r="O1602" i="1" s="1"/>
  <c r="I1603" i="1"/>
  <c r="J1603" i="1" l="1"/>
  <c r="K1603" i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 l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/>
  <c r="L1612" i="1" l="1"/>
  <c r="M1612" i="1" s="1"/>
  <c r="N1612" i="1" s="1"/>
  <c r="O1612" i="1" s="1"/>
  <c r="I1613" i="1" l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 l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 l="1"/>
  <c r="J1623" i="1" l="1"/>
  <c r="K1623" i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 l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 l="1"/>
  <c r="J1629" i="1" l="1"/>
  <c r="K1629" i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/>
  <c r="L1643" i="1" l="1"/>
  <c r="M1643" i="1" s="1"/>
  <c r="N1643" i="1" s="1"/>
  <c r="O1643" i="1" s="1"/>
  <c r="I1644" i="1"/>
  <c r="J1644" i="1" l="1"/>
  <c r="K1644" i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/>
  <c r="L1657" i="1" l="1"/>
  <c r="M1657" i="1" s="1"/>
  <c r="N1657" i="1" s="1"/>
  <c r="O1657" i="1" s="1"/>
  <c r="I1658" i="1"/>
  <c r="J1658" i="1" l="1"/>
  <c r="K1658" i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 l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/>
  <c r="L1685" i="1" l="1"/>
  <c r="M1685" i="1" s="1"/>
  <c r="N1685" i="1" s="1"/>
  <c r="O1685" i="1" s="1"/>
  <c r="I1686" i="1"/>
  <c r="J1686" i="1" l="1"/>
  <c r="K1686" i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<sst xmlns="http://schemas.openxmlformats.org/spreadsheetml/2006/main" count="43" uniqueCount="40">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</sst>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8.5451720234081705</c:v>
                </c:pt>
                <c:pt idx="3">
                  <c:v>60.521873994320231</c:v>
                </c:pt>
                <c:pt idx="4">
                  <c:v>25.21285139949153</c:v>
                </c:pt>
                <c:pt idx="5">
                  <c:v>8.7684500200988786</c:v>
                </c:pt>
                <c:pt idx="6">
                  <c:v>3.3320110076375746</c:v>
                </c:pt>
                <c:pt idx="7">
                  <c:v>1.8271613495233794</c:v>
                </c:pt>
                <c:pt idx="8">
                  <c:v>7.8174060546677531</c:v>
                </c:pt>
                <c:pt idx="9">
                  <c:v>1.440968454578081</c:v>
                </c:pt>
                <c:pt idx="10">
                  <c:v>0.54756801273967071</c:v>
                </c:pt>
                <c:pt idx="11">
                  <c:v>0.20807584484107486</c:v>
                </c:pt>
                <c:pt idx="12">
                  <c:v>7.9068821039608467E-2</c:v>
                </c:pt>
                <c:pt idx="13">
                  <c:v>3.0046151995051212E-2</c:v>
                </c:pt>
                <c:pt idx="14">
                  <c:v>1.141753775811946E-2</c:v>
                </c:pt>
                <c:pt idx="15">
                  <c:v>4.3386643480853946E-3</c:v>
                </c:pt>
                <c:pt idx="16">
                  <c:v>1.6486924522724504E-3</c:v>
                </c:pt>
                <c:pt idx="17">
                  <c:v>0.66706767861389327</c:v>
                </c:pt>
                <c:pt idx="18">
                  <c:v>2.3807119010814181E-4</c:v>
                </c:pt>
                <c:pt idx="19">
                  <c:v>40.773003709154914</c:v>
                </c:pt>
                <c:pt idx="20">
                  <c:v>14.453356444943795</c:v>
                </c:pt>
                <c:pt idx="21">
                  <c:v>4.7070062806849187</c:v>
                </c:pt>
                <c:pt idx="22">
                  <c:v>1.7886623866602691</c:v>
                </c:pt>
                <c:pt idx="23">
                  <c:v>0.6796917069309022</c:v>
                </c:pt>
                <c:pt idx="24">
                  <c:v>0.2582828486337429</c:v>
                </c:pt>
                <c:pt idx="25">
                  <c:v>9.8147482480822279E-2</c:v>
                </c:pt>
                <c:pt idx="26">
                  <c:v>33.895174755776566</c:v>
                </c:pt>
                <c:pt idx="27">
                  <c:v>9.5707027158336171</c:v>
                </c:pt>
                <c:pt idx="28">
                  <c:v>3.6368670320167742</c:v>
                </c:pt>
                <c:pt idx="29">
                  <c:v>1.3820094721663745</c:v>
                </c:pt>
                <c:pt idx="30">
                  <c:v>8.4072435270246011</c:v>
                </c:pt>
                <c:pt idx="31">
                  <c:v>1.9083048232982567</c:v>
                </c:pt>
                <c:pt idx="32">
                  <c:v>0.72515583285333762</c:v>
                </c:pt>
                <c:pt idx="33">
                  <c:v>0.27555921648426823</c:v>
                </c:pt>
                <c:pt idx="34">
                  <c:v>0.10471250226402196</c:v>
                </c:pt>
                <c:pt idx="35">
                  <c:v>3.9790750860328343E-2</c:v>
                </c:pt>
                <c:pt idx="36">
                  <c:v>1.5120485326924768E-2</c:v>
                </c:pt>
                <c:pt idx="37">
                  <c:v>1.168349425347746</c:v>
                </c:pt>
                <c:pt idx="38">
                  <c:v>1.3415093097602118</c:v>
                </c:pt>
                <c:pt idx="39">
                  <c:v>11.200339200270582</c:v>
                </c:pt>
                <c:pt idx="40">
                  <c:v>2.9818053324941349</c:v>
                </c:pt>
                <c:pt idx="41">
                  <c:v>1.1330860263477716</c:v>
                </c:pt>
                <c:pt idx="42">
                  <c:v>0.43057269001215309</c:v>
                </c:pt>
                <c:pt idx="43">
                  <c:v>2.1501222789187517</c:v>
                </c:pt>
                <c:pt idx="44">
                  <c:v>1.4491254488672409</c:v>
                </c:pt>
                <c:pt idx="45">
                  <c:v>2.3626384646346869E-2</c:v>
                </c:pt>
                <c:pt idx="46">
                  <c:v>8.9780261656118108E-3</c:v>
                </c:pt>
                <c:pt idx="47">
                  <c:v>3.4116499429324883E-3</c:v>
                </c:pt>
                <c:pt idx="48">
                  <c:v>1.2964269783143456E-3</c:v>
                </c:pt>
                <c:pt idx="49">
                  <c:v>4.9264225175945134E-4</c:v>
                </c:pt>
                <c:pt idx="50">
                  <c:v>1.8720405566859154E-4</c:v>
                </c:pt>
                <c:pt idx="51">
                  <c:v>7.113754115406479E-5</c:v>
                </c:pt>
                <c:pt idx="52">
                  <c:v>9.850164070584281</c:v>
                </c:pt>
                <c:pt idx="53">
                  <c:v>2.21491512896133</c:v>
                </c:pt>
                <c:pt idx="54">
                  <c:v>2.5777580791910077</c:v>
                </c:pt>
                <c:pt idx="55">
                  <c:v>0.3542413997305105</c:v>
                </c:pt>
                <c:pt idx="56">
                  <c:v>0.13461173189759396</c:v>
                </c:pt>
                <c:pt idx="57">
                  <c:v>5.1152458121085709E-2</c:v>
                </c:pt>
                <c:pt idx="58">
                  <c:v>1.9437934086012573E-2</c:v>
                </c:pt>
                <c:pt idx="59">
                  <c:v>7.3864149526847774E-3</c:v>
                </c:pt>
                <c:pt idx="60">
                  <c:v>2.8068376820202159E-3</c:v>
                </c:pt>
                <c:pt idx="61">
                  <c:v>59.613266845244979</c:v>
                </c:pt>
                <c:pt idx="62">
                  <c:v>35.859882704531294</c:v>
                </c:pt>
                <c:pt idx="63">
                  <c:v>35.870460170081806</c:v>
                </c:pt>
                <c:pt idx="64">
                  <c:v>11.634914714412371</c:v>
                </c:pt>
                <c:pt idx="65">
                  <c:v>4.4212675914767008</c:v>
                </c:pt>
                <c:pt idx="66">
                  <c:v>1.6800816847611459</c:v>
                </c:pt>
                <c:pt idx="67">
                  <c:v>7.5279580678644518</c:v>
                </c:pt>
                <c:pt idx="68">
                  <c:v>1.2751250298530499</c:v>
                </c:pt>
                <c:pt idx="69">
                  <c:v>0.48454751134415891</c:v>
                </c:pt>
                <c:pt idx="70">
                  <c:v>0.18412805431078039</c:v>
                </c:pt>
                <c:pt idx="71">
                  <c:v>6.9968660638096536E-2</c:v>
                </c:pt>
                <c:pt idx="72">
                  <c:v>2.6588091042476683E-2</c:v>
                </c:pt>
                <c:pt idx="73">
                  <c:v>1.2708707965527803</c:v>
                </c:pt>
                <c:pt idx="74">
                  <c:v>3.8393203465336328E-3</c:v>
                </c:pt>
                <c:pt idx="75">
                  <c:v>0.19130868393934064</c:v>
                </c:pt>
                <c:pt idx="76">
                  <c:v>5.5439785803945642E-4</c:v>
                </c:pt>
                <c:pt idx="77">
                  <c:v>5.075421459808199</c:v>
                </c:pt>
                <c:pt idx="78">
                  <c:v>22.62208624309357</c:v>
                </c:pt>
                <c:pt idx="79">
                  <c:v>6.6132177211003551</c:v>
                </c:pt>
                <c:pt idx="80">
                  <c:v>2.9941475364284695</c:v>
                </c:pt>
                <c:pt idx="81">
                  <c:v>0.9549486389268913</c:v>
                </c:pt>
                <c:pt idx="82">
                  <c:v>0.36288048279221874</c:v>
                </c:pt>
                <c:pt idx="83">
                  <c:v>0.13789458346104314</c:v>
                </c:pt>
                <c:pt idx="84">
                  <c:v>5.2399941715196387E-2</c:v>
                </c:pt>
                <c:pt idx="85">
                  <c:v>3.3495306982507231</c:v>
                </c:pt>
                <c:pt idx="86">
                  <c:v>14.621615189294896</c:v>
                </c:pt>
                <c:pt idx="87">
                  <c:v>4.0282786589172179</c:v>
                </c:pt>
                <c:pt idx="88">
                  <c:v>58.385738946505441</c:v>
                </c:pt>
                <c:pt idx="89">
                  <c:v>18.042154615940728</c:v>
                </c:pt>
                <c:pt idx="90">
                  <c:v>18.952737626208496</c:v>
                </c:pt>
                <c:pt idx="91">
                  <c:v>5.6223918053411994</c:v>
                </c:pt>
                <c:pt idx="92">
                  <c:v>15.001774412097127</c:v>
                </c:pt>
                <c:pt idx="93">
                  <c:v>3.734664179217249</c:v>
                </c:pt>
                <c:pt idx="94">
                  <c:v>1.4191723881025546</c:v>
                </c:pt>
                <c:pt idx="95">
                  <c:v>0.53928550747897086</c:v>
                </c:pt>
                <c:pt idx="96">
                  <c:v>0.2049284928420089</c:v>
                </c:pt>
                <c:pt idx="97">
                  <c:v>7.7872827279963391E-2</c:v>
                </c:pt>
                <c:pt idx="98">
                  <c:v>1.8590921038568187</c:v>
                </c:pt>
                <c:pt idx="99">
                  <c:v>3.0766854289900554</c:v>
                </c:pt>
                <c:pt idx="100">
                  <c:v>18.680028416828637</c:v>
                </c:pt>
                <c:pt idx="101">
                  <c:v>5.5188849894833698</c:v>
                </c:pt>
                <c:pt idx="102">
                  <c:v>3.969356231244169</c:v>
                </c:pt>
                <c:pt idx="103">
                  <c:v>0.79692699248139853</c:v>
                </c:pt>
                <c:pt idx="104">
                  <c:v>8.4539425102846444</c:v>
                </c:pt>
                <c:pt idx="105">
                  <c:v>1.6358545035486987</c:v>
                </c:pt>
                <c:pt idx="106">
                  <c:v>0.62162471134850539</c:v>
                </c:pt>
                <c:pt idx="107">
                  <c:v>0.23621739031243208</c:v>
                </c:pt>
                <c:pt idx="108">
                  <c:v>8.9762608318724194E-2</c:v>
                </c:pt>
                <c:pt idx="109">
                  <c:v>3.4109791161115198E-2</c:v>
                </c:pt>
                <c:pt idx="110">
                  <c:v>8.9421358650801643</c:v>
                </c:pt>
                <c:pt idx="111">
                  <c:v>48.695320559001594</c:v>
                </c:pt>
                <c:pt idx="112">
                  <c:v>68.546104535529395</c:v>
                </c:pt>
                <c:pt idx="113">
                  <c:v>21.975125331579367</c:v>
                </c:pt>
                <c:pt idx="114">
                  <c:v>8.3505476260001608</c:v>
                </c:pt>
                <c:pt idx="115">
                  <c:v>5.0463447472845617</c:v>
                </c:pt>
                <c:pt idx="116">
                  <c:v>3.0221379224651908</c:v>
                </c:pt>
                <c:pt idx="117">
                  <c:v>0.45821124933388074</c:v>
                </c:pt>
                <c:pt idx="118">
                  <c:v>0.17412027474687469</c:v>
                </c:pt>
                <c:pt idx="119">
                  <c:v>6.6165704403812392E-2</c:v>
                </c:pt>
                <c:pt idx="120">
                  <c:v>2.5142967673448716E-2</c:v>
                </c:pt>
                <c:pt idx="121">
                  <c:v>9.554327715910511E-3</c:v>
                </c:pt>
                <c:pt idx="122">
                  <c:v>1.3603097143549947</c:v>
                </c:pt>
                <c:pt idx="123">
                  <c:v>4.1877348843052884</c:v>
                </c:pt>
                <c:pt idx="124">
                  <c:v>18.656364477455245</c:v>
                </c:pt>
                <c:pt idx="125">
                  <c:v>5.5607504415395201</c:v>
                </c:pt>
                <c:pt idx="126">
                  <c:v>7.8746788781121522</c:v>
                </c:pt>
                <c:pt idx="127">
                  <c:v>1.7070433969094629</c:v>
                </c:pt>
                <c:pt idx="128">
                  <c:v>1.641757348748154</c:v>
                </c:pt>
                <c:pt idx="129">
                  <c:v>0.24649706651372641</c:v>
                </c:pt>
                <c:pt idx="130">
                  <c:v>9.3668885275216024E-2</c:v>
                </c:pt>
                <c:pt idx="131">
                  <c:v>3.5594176404582095E-2</c:v>
                </c:pt>
                <c:pt idx="132">
                  <c:v>1.3525787033741193E-2</c:v>
                </c:pt>
                <c:pt idx="133">
                  <c:v>7.2769833085302142</c:v>
                </c:pt>
                <c:pt idx="134">
                  <c:v>1.0590117682038587</c:v>
                </c:pt>
                <c:pt idx="135">
                  <c:v>0.35241901735954367</c:v>
                </c:pt>
                <c:pt idx="136">
                  <c:v>15.298635866395299</c:v>
                </c:pt>
                <c:pt idx="137">
                  <c:v>4.0288086055686705</c:v>
                </c:pt>
                <c:pt idx="138">
                  <c:v>22.981076458546784</c:v>
                </c:pt>
                <c:pt idx="139">
                  <c:v>7.7579659381241299</c:v>
                </c:pt>
                <c:pt idx="140">
                  <c:v>2.4368646241798841</c:v>
                </c:pt>
                <c:pt idx="141">
                  <c:v>0.92826513359473006</c:v>
                </c:pt>
                <c:pt idx="142">
                  <c:v>0.3518832517315752</c:v>
                </c:pt>
                <c:pt idx="143">
                  <c:v>0.1337156356579986</c:v>
                </c:pt>
                <c:pt idx="144">
                  <c:v>5.0811941550039458E-2</c:v>
                </c:pt>
                <c:pt idx="145">
                  <c:v>1.9423952130145221</c:v>
                </c:pt>
                <c:pt idx="146">
                  <c:v>12.599539792198161</c:v>
                </c:pt>
                <c:pt idx="147">
                  <c:v>32.331979418645922</c:v>
                </c:pt>
                <c:pt idx="148">
                  <c:v>9.810200573283371</c:v>
                </c:pt>
                <c:pt idx="149">
                  <c:v>3.7278762178476801</c:v>
                </c:pt>
                <c:pt idx="150">
                  <c:v>1.4708105501344473</c:v>
                </c:pt>
                <c:pt idx="151">
                  <c:v>0.53830532585720514</c:v>
                </c:pt>
                <c:pt idx="152">
                  <c:v>0.20455602382573793</c:v>
                </c:pt>
                <c:pt idx="153">
                  <c:v>7.773128905378042E-2</c:v>
                </c:pt>
                <c:pt idx="154">
                  <c:v>2.9537889840436565E-2</c:v>
                </c:pt>
                <c:pt idx="155">
                  <c:v>1.6545876298600655</c:v>
                </c:pt>
                <c:pt idx="156">
                  <c:v>4.26527129295904E-3</c:v>
                </c:pt>
                <c:pt idx="157">
                  <c:v>3.4374197035516549</c:v>
                </c:pt>
                <c:pt idx="158">
                  <c:v>6.1590517470328551E-4</c:v>
                </c:pt>
                <c:pt idx="159">
                  <c:v>2.3404396638724854E-4</c:v>
                </c:pt>
                <c:pt idx="160">
                  <c:v>21.687009037167375</c:v>
                </c:pt>
                <c:pt idx="161">
                  <c:v>32.516417225386775</c:v>
                </c:pt>
                <c:pt idx="162">
                  <c:v>9.9465259050886079</c:v>
                </c:pt>
                <c:pt idx="163">
                  <c:v>8.3295303217290488</c:v>
                </c:pt>
                <c:pt idx="164">
                  <c:v>3.367873796097391</c:v>
                </c:pt>
                <c:pt idx="165">
                  <c:v>0.77607806366624554</c:v>
                </c:pt>
                <c:pt idx="166">
                  <c:v>0.29490966419317333</c:v>
                </c:pt>
                <c:pt idx="167">
                  <c:v>0.1120656723934059</c:v>
                </c:pt>
                <c:pt idx="168">
                  <c:v>0.17450562122696273</c:v>
                </c:pt>
                <c:pt idx="169">
                  <c:v>8.4003850113358531</c:v>
                </c:pt>
                <c:pt idx="170">
                  <c:v>57.451924899976966</c:v>
                </c:pt>
                <c:pt idx="171">
                  <c:v>77.79139531443181</c:v>
                </c:pt>
                <c:pt idx="172">
                  <c:v>36.865036405153923</c:v>
                </c:pt>
                <c:pt idx="173">
                  <c:v>12.892784546473512</c:v>
                </c:pt>
                <c:pt idx="174">
                  <c:v>4.8992581276599347</c:v>
                </c:pt>
                <c:pt idx="175">
                  <c:v>1.8617180885107756</c:v>
                </c:pt>
                <c:pt idx="176">
                  <c:v>0.7074528736340947</c:v>
                </c:pt>
                <c:pt idx="177">
                  <c:v>0.26883209198095598</c:v>
                </c:pt>
                <c:pt idx="178">
                  <c:v>0.10215619495276328</c:v>
                </c:pt>
                <c:pt idx="179">
                  <c:v>3.8819354082050041E-2</c:v>
                </c:pt>
                <c:pt idx="180">
                  <c:v>5.5708158690116222E-2</c:v>
                </c:pt>
                <c:pt idx="181">
                  <c:v>2.5056048120339263</c:v>
                </c:pt>
                <c:pt idx="182">
                  <c:v>5.1593413970319789E-3</c:v>
                </c:pt>
                <c:pt idx="183">
                  <c:v>8.09436326932295E-4</c:v>
                </c:pt>
                <c:pt idx="184">
                  <c:v>23.526849614508812</c:v>
                </c:pt>
                <c:pt idx="185">
                  <c:v>36.267445788898307</c:v>
                </c:pt>
                <c:pt idx="186">
                  <c:v>11.358024060359593</c:v>
                </c:pt>
                <c:pt idx="187">
                  <c:v>4.3160491429366452</c:v>
                </c:pt>
                <c:pt idx="188">
                  <c:v>4.8231434933157553</c:v>
                </c:pt>
                <c:pt idx="189">
                  <c:v>0.62323749624005154</c:v>
                </c:pt>
                <c:pt idx="190">
                  <c:v>0.23683024857121956</c:v>
                </c:pt>
                <c:pt idx="191">
                  <c:v>8.9995494457063424E-2</c:v>
                </c:pt>
                <c:pt idx="192">
                  <c:v>3.4198287893684107E-2</c:v>
                </c:pt>
                <c:pt idx="193">
                  <c:v>2.4870543624739896</c:v>
                </c:pt>
                <c:pt idx="194">
                  <c:v>14.108710575801323</c:v>
                </c:pt>
                <c:pt idx="195">
                  <c:v>81.24873498993901</c:v>
                </c:pt>
                <c:pt idx="196">
                  <c:v>25.270231038305958</c:v>
                </c:pt>
                <c:pt idx="197">
                  <c:v>18.314165984773176</c:v>
                </c:pt>
                <c:pt idx="198">
                  <c:v>12.434541931068591</c:v>
                </c:pt>
                <c:pt idx="199">
                  <c:v>10.380655168272108</c:v>
                </c:pt>
                <c:pt idx="200">
                  <c:v>2.9943715969625795</c:v>
                </c:pt>
                <c:pt idx="201">
                  <c:v>1.1378612068457805</c:v>
                </c:pt>
                <c:pt idx="202">
                  <c:v>0.43238725860139648</c:v>
                </c:pt>
                <c:pt idx="203">
                  <c:v>0.16430715826853068</c:v>
                </c:pt>
                <c:pt idx="204">
                  <c:v>0.93919570946105657</c:v>
                </c:pt>
                <c:pt idx="205">
                  <c:v>2.3725953653975829E-2</c:v>
                </c:pt>
                <c:pt idx="206">
                  <c:v>29.412827322442869</c:v>
                </c:pt>
                <c:pt idx="207">
                  <c:v>22.692469830068529</c:v>
                </c:pt>
                <c:pt idx="208">
                  <c:v>7.0368533321081639</c:v>
                </c:pt>
                <c:pt idx="209">
                  <c:v>5.1127806925599071</c:v>
                </c:pt>
                <c:pt idx="210">
                  <c:v>12.551047614325906</c:v>
                </c:pt>
                <c:pt idx="211">
                  <c:v>7.8993327652002376</c:v>
                </c:pt>
                <c:pt idx="212">
                  <c:v>2.2623739113472263</c:v>
                </c:pt>
                <c:pt idx="213">
                  <c:v>0.859702086311946</c:v>
                </c:pt>
                <c:pt idx="214">
                  <c:v>0.32668679279853952</c:v>
                </c:pt>
                <c:pt idx="215">
                  <c:v>0.124140981263445</c:v>
                </c:pt>
                <c:pt idx="216">
                  <c:v>4.7173572880109101E-2</c:v>
                </c:pt>
                <c:pt idx="217">
                  <c:v>16.683975572418348</c:v>
                </c:pt>
                <c:pt idx="218">
                  <c:v>28.60977174233556</c:v>
                </c:pt>
                <c:pt idx="219">
                  <c:v>25.144816223668421</c:v>
                </c:pt>
                <c:pt idx="220">
                  <c:v>9.8994921424672047</c:v>
                </c:pt>
                <c:pt idx="221">
                  <c:v>4.712438280903144</c:v>
                </c:pt>
                <c:pt idx="222">
                  <c:v>1.5034288407935177</c:v>
                </c:pt>
                <c:pt idx="223">
                  <c:v>0.57130295950153664</c:v>
                </c:pt>
                <c:pt idx="224">
                  <c:v>1.3799358396494918</c:v>
                </c:pt>
                <c:pt idx="225">
                  <c:v>8.2496147352021917E-2</c:v>
                </c:pt>
                <c:pt idx="226">
                  <c:v>3.1348535993768328E-2</c:v>
                </c:pt>
                <c:pt idx="227">
                  <c:v>1.1912443677631968E-2</c:v>
                </c:pt>
                <c:pt idx="228">
                  <c:v>6.9335273690969359</c:v>
                </c:pt>
                <c:pt idx="229">
                  <c:v>0.75992461879806705</c:v>
                </c:pt>
                <c:pt idx="230">
                  <c:v>1.6339680895404576</c:v>
                </c:pt>
                <c:pt idx="231">
                  <c:v>1.6599878052577997</c:v>
                </c:pt>
                <c:pt idx="232">
                  <c:v>62.722141552927361</c:v>
                </c:pt>
                <c:pt idx="233">
                  <c:v>21.457323945598382</c:v>
                </c:pt>
                <c:pt idx="234">
                  <c:v>8.973134591921843</c:v>
                </c:pt>
                <c:pt idx="235">
                  <c:v>19.849370390794867</c:v>
                </c:pt>
                <c:pt idx="236">
                  <c:v>7.4158328096443924</c:v>
                </c:pt>
                <c:pt idx="237">
                  <c:v>2.1295356635117568</c:v>
                </c:pt>
                <c:pt idx="238">
                  <c:v>0.80922355213446751</c:v>
                </c:pt>
                <c:pt idx="239">
                  <c:v>0.30750494981109772</c:v>
                </c:pt>
                <c:pt idx="240">
                  <c:v>0.11685188092821712</c:v>
                </c:pt>
                <c:pt idx="241">
                  <c:v>1.3871228245063216</c:v>
                </c:pt>
                <c:pt idx="242">
                  <c:v>1.6873411606034554E-2</c:v>
                </c:pt>
                <c:pt idx="243">
                  <c:v>24.876043573012367</c:v>
                </c:pt>
                <c:pt idx="244">
                  <c:v>6.9406276117651071</c:v>
                </c:pt>
                <c:pt idx="245">
                  <c:v>79.333365158586588</c:v>
                </c:pt>
                <c:pt idx="246">
                  <c:v>87.222391099819362</c:v>
                </c:pt>
                <c:pt idx="247">
                  <c:v>55.037679620173506</c:v>
                </c:pt>
                <c:pt idx="248">
                  <c:v>18.441252721237113</c:v>
                </c:pt>
                <c:pt idx="249">
                  <c:v>7.0076760340701023</c:v>
                </c:pt>
                <c:pt idx="250">
                  <c:v>2.6629168929466394</c:v>
                </c:pt>
                <c:pt idx="251">
                  <c:v>1.0119084193197228</c:v>
                </c:pt>
                <c:pt idx="252">
                  <c:v>0.38452519934149476</c:v>
                </c:pt>
                <c:pt idx="253">
                  <c:v>1.0296730198582549</c:v>
                </c:pt>
                <c:pt idx="254">
                  <c:v>5.5525438784911847E-2</c:v>
                </c:pt>
                <c:pt idx="255">
                  <c:v>2.1099666738266503E-2</c:v>
                </c:pt>
                <c:pt idx="256">
                  <c:v>18.135554016913659</c:v>
                </c:pt>
                <c:pt idx="257">
                  <c:v>4.8913905352908271</c:v>
                </c:pt>
                <c:pt idx="258">
                  <c:v>2.9938585720247293</c:v>
                </c:pt>
                <c:pt idx="259">
                  <c:v>2.3729658347685914</c:v>
                </c:pt>
                <c:pt idx="260">
                  <c:v>0.2684003814524783</c:v>
                </c:pt>
                <c:pt idx="261">
                  <c:v>0.10199214495194174</c:v>
                </c:pt>
                <c:pt idx="262">
                  <c:v>3.8757015081737858E-2</c:v>
                </c:pt>
                <c:pt idx="263">
                  <c:v>1.4727665731060388E-2</c:v>
                </c:pt>
                <c:pt idx="264">
                  <c:v>2.8473645932066556</c:v>
                </c:pt>
                <c:pt idx="265">
                  <c:v>2.1266749315651205E-3</c:v>
                </c:pt>
                <c:pt idx="266">
                  <c:v>12.242793166988371</c:v>
                </c:pt>
                <c:pt idx="267">
                  <c:v>2.8136058745911141</c:v>
                </c:pt>
                <c:pt idx="268">
                  <c:v>13.551954063974947</c:v>
                </c:pt>
                <c:pt idx="269">
                  <c:v>3.5722320629319513</c:v>
                </c:pt>
                <c:pt idx="270">
                  <c:v>8.6310824238539219</c:v>
                </c:pt>
                <c:pt idx="271">
                  <c:v>74.519423593314372</c:v>
                </c:pt>
                <c:pt idx="272">
                  <c:v>22.811519261653554</c:v>
                </c:pt>
                <c:pt idx="273">
                  <c:v>8.6683773194283518</c:v>
                </c:pt>
                <c:pt idx="274">
                  <c:v>3.2939833813827741</c:v>
                </c:pt>
                <c:pt idx="275">
                  <c:v>1.2517136849254544</c:v>
                </c:pt>
                <c:pt idx="276">
                  <c:v>0.47565120027167263</c:v>
                </c:pt>
                <c:pt idx="277">
                  <c:v>0.18074745610323559</c:v>
                </c:pt>
                <c:pt idx="278">
                  <c:v>21.766096878309472</c:v>
                </c:pt>
                <c:pt idx="279">
                  <c:v>5.7894825455881884</c:v>
                </c:pt>
                <c:pt idx="280">
                  <c:v>16.627359407179512</c:v>
                </c:pt>
                <c:pt idx="281">
                  <c:v>7.5533263185028963</c:v>
                </c:pt>
                <c:pt idx="282">
                  <c:v>2.4854637054442987</c:v>
                </c:pt>
                <c:pt idx="283">
                  <c:v>1.1340630480608733</c:v>
                </c:pt>
                <c:pt idx="284">
                  <c:v>0.35890095906615671</c:v>
                </c:pt>
                <c:pt idx="285">
                  <c:v>0.13638236444513954</c:v>
                </c:pt>
                <c:pt idx="286">
                  <c:v>5.1825298489153029E-2</c:v>
                </c:pt>
                <c:pt idx="287">
                  <c:v>1.9693613425878154E-2</c:v>
                </c:pt>
                <c:pt idx="288">
                  <c:v>7.483573101833698E-3</c:v>
                </c:pt>
                <c:pt idx="289">
                  <c:v>2.8437577786968051E-3</c:v>
                </c:pt>
                <c:pt idx="290">
                  <c:v>1.8555012095560759</c:v>
                </c:pt>
                <c:pt idx="291">
                  <c:v>2.3779509856713741</c:v>
                </c:pt>
                <c:pt idx="292">
                  <c:v>0.40074924788155053</c:v>
                </c:pt>
                <c:pt idx="293">
                  <c:v>0.15228471419498918</c:v>
                </c:pt>
                <c:pt idx="294">
                  <c:v>5.7868191394095887E-2</c:v>
                </c:pt>
                <c:pt idx="295">
                  <c:v>2.1989912729756436E-2</c:v>
                </c:pt>
                <c:pt idx="296">
                  <c:v>1.3989602087742643</c:v>
                </c:pt>
                <c:pt idx="297">
                  <c:v>5.9263831457854153</c:v>
                </c:pt>
                <c:pt idx="298">
                  <c:v>0.67298379217325666</c:v>
                </c:pt>
                <c:pt idx="299">
                  <c:v>5.104236976007372</c:v>
                </c:pt>
                <c:pt idx="300">
                  <c:v>9.7178859589818256E-2</c:v>
                </c:pt>
                <c:pt idx="301">
                  <c:v>7.1971085361406253</c:v>
                </c:pt>
                <c:pt idx="302">
                  <c:v>1.291743659243898</c:v>
                </c:pt>
                <c:pt idx="303">
                  <c:v>20.411111346069998</c:v>
                </c:pt>
                <c:pt idx="304">
                  <c:v>5.7281147883953283</c:v>
                </c:pt>
                <c:pt idx="305">
                  <c:v>2.176683619590225</c:v>
                </c:pt>
                <c:pt idx="306">
                  <c:v>0.82713977544428541</c:v>
                </c:pt>
                <c:pt idx="307">
                  <c:v>0.31431311466882839</c:v>
                </c:pt>
                <c:pt idx="308">
                  <c:v>5.5548732086219825</c:v>
                </c:pt>
                <c:pt idx="309">
                  <c:v>0.70540282749677141</c:v>
                </c:pt>
                <c:pt idx="310">
                  <c:v>0.26805307444877313</c:v>
                </c:pt>
                <c:pt idx="311">
                  <c:v>0.10186016829053378</c:v>
                </c:pt>
                <c:pt idx="312">
                  <c:v>3.8706863950402841E-2</c:v>
                </c:pt>
                <c:pt idx="313">
                  <c:v>3.3878725404900769</c:v>
                </c:pt>
                <c:pt idx="314">
                  <c:v>2.3589697330548201</c:v>
                </c:pt>
                <c:pt idx="315">
                  <c:v>0.2120400732452204</c:v>
                </c:pt>
                <c:pt idx="316">
                  <c:v>8.0575227833183743E-2</c:v>
                </c:pt>
                <c:pt idx="317">
                  <c:v>1.8310033826965717</c:v>
                </c:pt>
                <c:pt idx="318">
                  <c:v>4.3677293067297125</c:v>
                </c:pt>
                <c:pt idx="319">
                  <c:v>0.70818785470591539</c:v>
                </c:pt>
                <c:pt idx="320">
                  <c:v>0.26911138478824781</c:v>
                </c:pt>
                <c:pt idx="321">
                  <c:v>0.10226232621953417</c:v>
                </c:pt>
                <c:pt idx="322">
                  <c:v>3.8859683963422979E-2</c:v>
                </c:pt>
                <c:pt idx="323">
                  <c:v>1.4766679906100734E-2</c:v>
                </c:pt>
                <c:pt idx="324">
                  <c:v>5.6113383643182782E-3</c:v>
                </c:pt>
                <c:pt idx="325">
                  <c:v>0.18807742734924401</c:v>
                </c:pt>
                <c:pt idx="326">
                  <c:v>1.9862889273431175</c:v>
                </c:pt>
                <c:pt idx="327">
                  <c:v>3.0790535872687256E-4</c:v>
                </c:pt>
                <c:pt idx="328">
                  <c:v>1.1700403631621157E-4</c:v>
                </c:pt>
                <c:pt idx="329">
                  <c:v>4.4461533800160392E-5</c:v>
                </c:pt>
                <c:pt idx="330">
                  <c:v>5.2544984765765038E-2</c:v>
                </c:pt>
                <c:pt idx="331">
                  <c:v>6.4202454807431611E-6</c:v>
                </c:pt>
                <c:pt idx="332">
                  <c:v>2.4396932826824012E-6</c:v>
                </c:pt>
                <c:pt idx="333">
                  <c:v>9.2708344741931262E-7</c:v>
                </c:pt>
                <c:pt idx="334">
                  <c:v>3.5229171001933876E-7</c:v>
                </c:pt>
                <c:pt idx="335">
                  <c:v>1.3387084980734874E-7</c:v>
                </c:pt>
                <c:pt idx="336">
                  <c:v>5.0870922926792522E-8</c:v>
                </c:pt>
                <c:pt idx="337">
                  <c:v>0.93477979204548634</c:v>
                </c:pt>
                <c:pt idx="338">
                  <c:v>7.3457612706288406E-9</c:v>
                </c:pt>
                <c:pt idx="339">
                  <c:v>8.0585370733947101</c:v>
                </c:pt>
                <c:pt idx="340">
                  <c:v>1.7682432569033757</c:v>
                </c:pt>
                <c:pt idx="341">
                  <c:v>0.6719324376232827</c:v>
                </c:pt>
                <c:pt idx="342">
                  <c:v>0.25533432629684744</c:v>
                </c:pt>
                <c:pt idx="343">
                  <c:v>9.7027043992802001E-2</c:v>
                </c:pt>
                <c:pt idx="344">
                  <c:v>1.0515022380350132</c:v>
                </c:pt>
                <c:pt idx="345">
                  <c:v>1.4010705152560608E-2</c:v>
                </c:pt>
                <c:pt idx="346">
                  <c:v>5.3240679579730317E-3</c:v>
                </c:pt>
                <c:pt idx="347">
                  <c:v>2.0231458240297516E-3</c:v>
                </c:pt>
                <c:pt idx="348">
                  <c:v>7.687954131313056E-4</c:v>
                </c:pt>
                <c:pt idx="349">
                  <c:v>1.1916665028259061</c:v>
                </c:pt>
                <c:pt idx="350">
                  <c:v>6.1845581155885707</c:v>
                </c:pt>
                <c:pt idx="351">
                  <c:v>2.2114420871020122</c:v>
                </c:pt>
                <c:pt idx="352">
                  <c:v>0.43395474332248768</c:v>
                </c:pt>
                <c:pt idx="353">
                  <c:v>0.16490280246254532</c:v>
                </c:pt>
                <c:pt idx="354">
                  <c:v>6.2663064935767218E-2</c:v>
                </c:pt>
                <c:pt idx="355">
                  <c:v>45.060800571564009</c:v>
                </c:pt>
                <c:pt idx="356">
                  <c:v>12.799858033001112</c:v>
                </c:pt>
                <c:pt idx="357">
                  <c:v>4.863946052540423</c:v>
                </c:pt>
                <c:pt idx="358">
                  <c:v>1.8482994999653608</c:v>
                </c:pt>
                <c:pt idx="359">
                  <c:v>0.70235380998683705</c:v>
                </c:pt>
                <c:pt idx="360">
                  <c:v>0.26689444779499805</c:v>
                </c:pt>
                <c:pt idx="361">
                  <c:v>0.64832531860585485</c:v>
                </c:pt>
                <c:pt idx="362">
                  <c:v>3.853955826159771E-2</c:v>
                </c:pt>
                <c:pt idx="363">
                  <c:v>73.58443878029388</c:v>
                </c:pt>
                <c:pt idx="364">
                  <c:v>22.160496835283173</c:v>
                </c:pt>
                <c:pt idx="365">
                  <c:v>8.4209887974076079</c:v>
                </c:pt>
                <c:pt idx="366">
                  <c:v>4.587797981935152</c:v>
                </c:pt>
                <c:pt idx="367">
                  <c:v>5.0431817292584649</c:v>
                </c:pt>
                <c:pt idx="368">
                  <c:v>1.0588669523272882</c:v>
                </c:pt>
                <c:pt idx="369">
                  <c:v>0.40236944188436963</c:v>
                </c:pt>
                <c:pt idx="370">
                  <c:v>0.15290038791606045</c:v>
                </c:pt>
                <c:pt idx="371">
                  <c:v>5.8102147408102982E-2</c:v>
                </c:pt>
                <c:pt idx="372">
                  <c:v>2.2078816015079137E-2</c:v>
                </c:pt>
                <c:pt idx="373">
                  <c:v>8.3899500857300708E-3</c:v>
                </c:pt>
                <c:pt idx="374">
                  <c:v>24.557161822192185</c:v>
                </c:pt>
                <c:pt idx="375">
                  <c:v>6.5466172274853518</c:v>
                </c:pt>
                <c:pt idx="376">
                  <c:v>17.240245608318702</c:v>
                </c:pt>
                <c:pt idx="377">
                  <c:v>5.1438730893957887</c:v>
                </c:pt>
                <c:pt idx="378">
                  <c:v>1.9546717739704</c:v>
                </c:pt>
                <c:pt idx="379">
                  <c:v>0.74277527410875199</c:v>
                </c:pt>
                <c:pt idx="380">
                  <c:v>0.41548965527324289</c:v>
                </c:pt>
                <c:pt idx="381">
                  <c:v>0.1072567495813038</c:v>
                </c:pt>
                <c:pt idx="382">
                  <c:v>4.075756484089544E-2</c:v>
                </c:pt>
                <c:pt idx="383">
                  <c:v>1.548787463954027E-2</c:v>
                </c:pt>
                <c:pt idx="384">
                  <c:v>5.8853923630253031E-3</c:v>
                </c:pt>
                <c:pt idx="385">
                  <c:v>1.3381502423473512</c:v>
                </c:pt>
                <c:pt idx="386">
                  <c:v>6.5149472371502455</c:v>
                </c:pt>
                <c:pt idx="387">
                  <c:v>6.0708939005413836</c:v>
                </c:pt>
                <c:pt idx="388">
                  <c:v>15.246147216605269</c:v>
                </c:pt>
                <c:pt idx="389">
                  <c:v>4.6659102053637973</c:v>
                </c:pt>
                <c:pt idx="390">
                  <c:v>1.8280189658711639</c:v>
                </c:pt>
                <c:pt idx="391">
                  <c:v>0.67375743365453244</c:v>
                </c:pt>
                <c:pt idx="392">
                  <c:v>0.25602782478872238</c:v>
                </c:pt>
                <c:pt idx="393">
                  <c:v>9.7290573419714477E-2</c:v>
                </c:pt>
                <c:pt idx="394">
                  <c:v>3.6970417899491508E-2</c:v>
                </c:pt>
                <c:pt idx="395">
                  <c:v>1.404875880180677E-2</c:v>
                </c:pt>
                <c:pt idx="396">
                  <c:v>5.3385283446865722E-3</c:v>
                </c:pt>
                <c:pt idx="397">
                  <c:v>2.3505564081945898</c:v>
                </c:pt>
                <c:pt idx="398">
                  <c:v>20.32911493662078</c:v>
                </c:pt>
                <c:pt idx="399">
                  <c:v>5.5447187018310533</c:v>
                </c:pt>
                <c:pt idx="400">
                  <c:v>3.0412153948632588</c:v>
                </c:pt>
                <c:pt idx="401">
                  <c:v>0.80065738054440427</c:v>
                </c:pt>
                <c:pt idx="402">
                  <c:v>0.30424980460687362</c:v>
                </c:pt>
                <c:pt idx="403">
                  <c:v>45.766455473863736</c:v>
                </c:pt>
                <c:pt idx="404">
                  <c:v>13.136119573232687</c:v>
                </c:pt>
                <c:pt idx="405">
                  <c:v>4.9917254378284213</c:v>
                </c:pt>
                <c:pt idx="406">
                  <c:v>1.8968556663748</c:v>
                </c:pt>
                <c:pt idx="407">
                  <c:v>0.720805153222424</c:v>
                </c:pt>
                <c:pt idx="408">
                  <c:v>0.27390595822452113</c:v>
                </c:pt>
                <c:pt idx="409">
                  <c:v>1.6220769108774096</c:v>
                </c:pt>
                <c:pt idx="410">
                  <c:v>1.8362530870489466</c:v>
                </c:pt>
                <c:pt idx="411">
                  <c:v>10.592385255646292</c:v>
                </c:pt>
                <c:pt idx="412">
                  <c:v>3.2693188686115144</c:v>
                </c:pt>
                <c:pt idx="413">
                  <c:v>1.070022483422856</c:v>
                </c:pt>
                <c:pt idx="414">
                  <c:v>1.4143012466943934</c:v>
                </c:pt>
                <c:pt idx="415">
                  <c:v>0.90984904727886939</c:v>
                </c:pt>
                <c:pt idx="416">
                  <c:v>5.8714273710378975E-2</c:v>
                </c:pt>
                <c:pt idx="417">
                  <c:v>2.2311424009944011E-2</c:v>
                </c:pt>
                <c:pt idx="418">
                  <c:v>8.4783411237787237E-3</c:v>
                </c:pt>
                <c:pt idx="419">
                  <c:v>3.2217696270359151E-3</c:v>
                </c:pt>
                <c:pt idx="420">
                  <c:v>1.2242724582736478E-3</c:v>
                </c:pt>
                <c:pt idx="421">
                  <c:v>0.93947906015434945</c:v>
                </c:pt>
                <c:pt idx="422">
                  <c:v>10.816685043784808</c:v>
                </c:pt>
                <c:pt idx="423">
                  <c:v>63.72020230045711</c:v>
                </c:pt>
                <c:pt idx="424">
                  <c:v>24.113710880534565</c:v>
                </c:pt>
                <c:pt idx="425">
                  <c:v>8.5457086514693579</c:v>
                </c:pt>
                <c:pt idx="426">
                  <c:v>3.2473692875583557</c:v>
                </c:pt>
                <c:pt idx="427">
                  <c:v>8.1883490590864376</c:v>
                </c:pt>
                <c:pt idx="428">
                  <c:v>1.6413351962235125</c:v>
                </c:pt>
                <c:pt idx="429">
                  <c:v>0.62370737456493464</c:v>
                </c:pt>
                <c:pt idx="430">
                  <c:v>0.23700880233467519</c:v>
                </c:pt>
                <c:pt idx="431">
                  <c:v>9.0063344887176586E-2</c:v>
                </c:pt>
                <c:pt idx="432">
                  <c:v>3.4224071057127103E-2</c:v>
                </c:pt>
                <c:pt idx="433">
                  <c:v>20.440100356917057</c:v>
                </c:pt>
                <c:pt idx="434">
                  <c:v>8.6060912759531671</c:v>
                </c:pt>
                <c:pt idx="435">
                  <c:v>2.5390139183283762</c:v>
                </c:pt>
                <c:pt idx="436">
                  <c:v>0.96482528896478292</c:v>
                </c:pt>
                <c:pt idx="437">
                  <c:v>0.36663360980661752</c:v>
                </c:pt>
                <c:pt idx="438">
                  <c:v>0.13932077172651466</c:v>
                </c:pt>
                <c:pt idx="439">
                  <c:v>1.2123669732370019</c:v>
                </c:pt>
                <c:pt idx="440">
                  <c:v>8.5448481004732315</c:v>
                </c:pt>
                <c:pt idx="441">
                  <c:v>1.7218777113134165</c:v>
                </c:pt>
                <c:pt idx="442">
                  <c:v>0.65431353029909822</c:v>
                </c:pt>
                <c:pt idx="443">
                  <c:v>0.24863914151365729</c:v>
                </c:pt>
                <c:pt idx="444">
                  <c:v>9.4482873775189782E-2</c:v>
                </c:pt>
                <c:pt idx="445">
                  <c:v>3.5903492034572118E-2</c:v>
                </c:pt>
                <c:pt idx="446">
                  <c:v>36.485061669856535</c:v>
                </c:pt>
                <c:pt idx="447">
                  <c:v>24.850155259841745</c:v>
                </c:pt>
                <c:pt idx="448">
                  <c:v>67.762041673324376</c:v>
                </c:pt>
                <c:pt idx="449">
                  <c:v>39.689498742936046</c:v>
                </c:pt>
                <c:pt idx="450">
                  <c:v>19.284145636799956</c:v>
                </c:pt>
                <c:pt idx="451">
                  <c:v>15.082819558046429</c:v>
                </c:pt>
                <c:pt idx="452">
                  <c:v>5.2003276813136132</c:v>
                </c:pt>
                <c:pt idx="453">
                  <c:v>1.7224772779385382</c:v>
                </c:pt>
                <c:pt idx="454">
                  <c:v>0.65454136561664444</c:v>
                </c:pt>
                <c:pt idx="455">
                  <c:v>0.24872571893432491</c:v>
                </c:pt>
                <c:pt idx="456">
                  <c:v>9.4515773195043465E-2</c:v>
                </c:pt>
                <c:pt idx="457">
                  <c:v>0.79205238626819285</c:v>
                </c:pt>
                <c:pt idx="458">
                  <c:v>73.711591989919853</c:v>
                </c:pt>
                <c:pt idx="459">
                  <c:v>22.031288169896996</c:v>
                </c:pt>
                <c:pt idx="460">
                  <c:v>9.4794061399889546</c:v>
                </c:pt>
                <c:pt idx="461">
                  <c:v>3.1813180117331266</c:v>
                </c:pt>
                <c:pt idx="462">
                  <c:v>1.208900844458588</c:v>
                </c:pt>
                <c:pt idx="463">
                  <c:v>0.45938232089426345</c:v>
                </c:pt>
                <c:pt idx="464">
                  <c:v>5.595069265221662</c:v>
                </c:pt>
                <c:pt idx="465">
                  <c:v>1.1496560279967831</c:v>
                </c:pt>
                <c:pt idx="466">
                  <c:v>0.20507151189722075</c:v>
                </c:pt>
                <c:pt idx="467">
                  <c:v>7.7927174520943873E-2</c:v>
                </c:pt>
                <c:pt idx="468">
                  <c:v>2.9612326317958678E-2</c:v>
                </c:pt>
                <c:pt idx="469">
                  <c:v>2.9028226459246618</c:v>
                </c:pt>
                <c:pt idx="470">
                  <c:v>33.931442767833197</c:v>
                </c:pt>
                <c:pt idx="471">
                  <c:v>32.456150948207508</c:v>
                </c:pt>
                <c:pt idx="472">
                  <c:v>10.397281514469162</c:v>
                </c:pt>
                <c:pt idx="473">
                  <c:v>3.9509669754982819</c:v>
                </c:pt>
                <c:pt idx="474">
                  <c:v>1.5013674506893471</c:v>
                </c:pt>
                <c:pt idx="475">
                  <c:v>4.4772353014582373</c:v>
                </c:pt>
                <c:pt idx="476">
                  <c:v>0.62743693916202348</c:v>
                </c:pt>
                <c:pt idx="477">
                  <c:v>0.23842603688156894</c:v>
                </c:pt>
                <c:pt idx="478">
                  <c:v>9.0601894014996187E-2</c:v>
                </c:pt>
                <c:pt idx="479">
                  <c:v>3.4428719725698553E-2</c:v>
                </c:pt>
                <c:pt idx="480">
                  <c:v>1.3082913495765449E-2</c:v>
                </c:pt>
                <c:pt idx="481">
                  <c:v>4.9715071283908717E-3</c:v>
                </c:pt>
                <c:pt idx="482">
                  <c:v>2.5069408666903907</c:v>
                </c:pt>
                <c:pt idx="483">
                  <c:v>31.216068725028485</c:v>
                </c:pt>
                <c:pt idx="484">
                  <c:v>14.090654922329545</c:v>
                </c:pt>
                <c:pt idx="485">
                  <c:v>4.7870190720814589</c:v>
                </c:pt>
                <c:pt idx="486">
                  <c:v>1.8190672473909546</c:v>
                </c:pt>
                <c:pt idx="487">
                  <c:v>0.6912455540085628</c:v>
                </c:pt>
                <c:pt idx="488">
                  <c:v>0.26267331052325382</c:v>
                </c:pt>
                <c:pt idx="489">
                  <c:v>9.9815857998836452E-2</c:v>
                </c:pt>
                <c:pt idx="490">
                  <c:v>3.7930026039557849E-2</c:v>
                </c:pt>
                <c:pt idx="491">
                  <c:v>1.4413409895031985E-2</c:v>
                </c:pt>
                <c:pt idx="492">
                  <c:v>5.4770957601121533E-3</c:v>
                </c:pt>
                <c:pt idx="493">
                  <c:v>2.9120188614602291</c:v>
                </c:pt>
                <c:pt idx="494">
                  <c:v>1.9348496909380637</c:v>
                </c:pt>
                <c:pt idx="495">
                  <c:v>60.693221852846349</c:v>
                </c:pt>
                <c:pt idx="496">
                  <c:v>48.398958390180404</c:v>
                </c:pt>
                <c:pt idx="497">
                  <c:v>15.818879285047529</c:v>
                </c:pt>
                <c:pt idx="498">
                  <c:v>6.0111741283180606</c:v>
                </c:pt>
                <c:pt idx="499">
                  <c:v>2.4757783975593224</c:v>
                </c:pt>
                <c:pt idx="500">
                  <c:v>1.3374556010753544</c:v>
                </c:pt>
                <c:pt idx="501">
                  <c:v>0.32984514676906862</c:v>
                </c:pt>
                <c:pt idx="502">
                  <c:v>0.12534115577224611</c:v>
                </c:pt>
                <c:pt idx="503">
                  <c:v>4.7629639193453512E-2</c:v>
                </c:pt>
                <c:pt idx="504">
                  <c:v>1.8099262893512338E-2</c:v>
                </c:pt>
                <c:pt idx="505">
                  <c:v>9.7391409691295383</c:v>
                </c:pt>
                <c:pt idx="506">
                  <c:v>26.332400821211877</c:v>
                </c:pt>
                <c:pt idx="507">
                  <c:v>10.614459326930115</c:v>
                </c:pt>
                <c:pt idx="508">
                  <c:v>3.5200814722607308</c:v>
                </c:pt>
                <c:pt idx="509">
                  <c:v>1.5187814984525481</c:v>
                </c:pt>
                <c:pt idx="510">
                  <c:v>54.186581606272647</c:v>
                </c:pt>
                <c:pt idx="511">
                  <c:v>17.300260360113633</c:v>
                </c:pt>
                <c:pt idx="512">
                  <c:v>6.1441386728954361</c:v>
                </c:pt>
                <c:pt idx="513">
                  <c:v>2.3347726957002655</c:v>
                </c:pt>
                <c:pt idx="514">
                  <c:v>0.88721362436610107</c:v>
                </c:pt>
                <c:pt idx="515">
                  <c:v>0.33714117725911835</c:v>
                </c:pt>
                <c:pt idx="516">
                  <c:v>0.128113647358465</c:v>
                </c:pt>
                <c:pt idx="517">
                  <c:v>4.1908473768210657</c:v>
                </c:pt>
                <c:pt idx="518">
                  <c:v>17.61164724228167</c:v>
                </c:pt>
                <c:pt idx="519">
                  <c:v>4.6893043951753235</c:v>
                </c:pt>
                <c:pt idx="520">
                  <c:v>22.358365723012152</c:v>
                </c:pt>
                <c:pt idx="521">
                  <c:v>6.343145828539833</c:v>
                </c:pt>
                <c:pt idx="522">
                  <c:v>2.4103954148451372</c:v>
                </c:pt>
                <c:pt idx="523">
                  <c:v>0.9159502576411519</c:v>
                </c:pt>
                <c:pt idx="524">
                  <c:v>0.34806109790363776</c:v>
                </c:pt>
                <c:pt idx="525">
                  <c:v>0.13226321720338235</c:v>
                </c:pt>
                <c:pt idx="526">
                  <c:v>0.99007245093895802</c:v>
                </c:pt>
                <c:pt idx="527">
                  <c:v>1.9098808564168412E-2</c:v>
                </c:pt>
                <c:pt idx="528">
                  <c:v>7.2575472543839961E-3</c:v>
                </c:pt>
                <c:pt idx="529">
                  <c:v>13.154383755009473</c:v>
                </c:pt>
                <c:pt idx="530">
                  <c:v>37.65208507158502</c:v>
                </c:pt>
                <c:pt idx="531">
                  <c:v>11.074424652376418</c:v>
                </c:pt>
                <c:pt idx="532">
                  <c:v>70.20453813335692</c:v>
                </c:pt>
                <c:pt idx="533">
                  <c:v>21.21298046691777</c:v>
                </c:pt>
                <c:pt idx="534">
                  <c:v>8.0609325774287548</c:v>
                </c:pt>
                <c:pt idx="535">
                  <c:v>3.0631543794229263</c:v>
                </c:pt>
                <c:pt idx="536">
                  <c:v>1.1639986641807123</c:v>
                </c:pt>
                <c:pt idx="537">
                  <c:v>0.44231949238867058</c:v>
                </c:pt>
                <c:pt idx="538">
                  <c:v>0.16808140710769481</c:v>
                </c:pt>
                <c:pt idx="539">
                  <c:v>6.3870934700924045E-2</c:v>
                </c:pt>
                <c:pt idx="540">
                  <c:v>2.4270955186351133E-2</c:v>
                </c:pt>
                <c:pt idx="541">
                  <c:v>9.2229629708134309E-3</c:v>
                </c:pt>
                <c:pt idx="542">
                  <c:v>29.356927375953703</c:v>
                </c:pt>
                <c:pt idx="543">
                  <c:v>10.563360531877541</c:v>
                </c:pt>
                <c:pt idx="544">
                  <c:v>17.834990475283732</c:v>
                </c:pt>
                <c:pt idx="545">
                  <c:v>16.007214147077956</c:v>
                </c:pt>
                <c:pt idx="546">
                  <c:v>4.8807667738283724</c:v>
                </c:pt>
                <c:pt idx="547">
                  <c:v>1.8546913740547817</c:v>
                </c:pt>
                <c:pt idx="548">
                  <c:v>0.70478272214081694</c:v>
                </c:pt>
                <c:pt idx="549">
                  <c:v>0.26781743441351047</c:v>
                </c:pt>
                <c:pt idx="550">
                  <c:v>0.10177062507713396</c:v>
                </c:pt>
                <c:pt idx="551">
                  <c:v>3.8672837529310902E-2</c:v>
                </c:pt>
                <c:pt idx="552">
                  <c:v>1.4695678261138144E-2</c:v>
                </c:pt>
                <c:pt idx="553">
                  <c:v>1.2943812548885487</c:v>
                </c:pt>
                <c:pt idx="554">
                  <c:v>8.6311641164409423</c:v>
                </c:pt>
                <c:pt idx="555">
                  <c:v>31.658504399513394</c:v>
                </c:pt>
                <c:pt idx="556">
                  <c:v>9.4663072466270251</c:v>
                </c:pt>
                <c:pt idx="557">
                  <c:v>3.597196753718269</c:v>
                </c:pt>
                <c:pt idx="558">
                  <c:v>8.6276859186560504</c:v>
                </c:pt>
                <c:pt idx="559">
                  <c:v>2.016763490059053</c:v>
                </c:pt>
                <c:pt idx="560">
                  <c:v>2.571855699145821</c:v>
                </c:pt>
                <c:pt idx="561">
                  <c:v>0.29122064796452724</c:v>
                </c:pt>
                <c:pt idx="562">
                  <c:v>0.11066384622652037</c:v>
                </c:pt>
                <c:pt idx="563">
                  <c:v>4.2052261566077734E-2</c:v>
                </c:pt>
                <c:pt idx="564">
                  <c:v>1.5979859395109538E-2</c:v>
                </c:pt>
                <c:pt idx="565">
                  <c:v>6.0723465701416259E-3</c:v>
                </c:pt>
                <c:pt idx="566">
                  <c:v>37.495210984074149</c:v>
                </c:pt>
                <c:pt idx="567">
                  <c:v>33.115533949818804</c:v>
                </c:pt>
                <c:pt idx="568">
                  <c:v>10.474872144466326</c:v>
                </c:pt>
                <c:pt idx="569">
                  <c:v>3.9804514148972037</c:v>
                </c:pt>
                <c:pt idx="570">
                  <c:v>2.7151205570706693</c:v>
                </c:pt>
                <c:pt idx="571">
                  <c:v>2.2445022091684943</c:v>
                </c:pt>
                <c:pt idx="572">
                  <c:v>0.21841533003823935</c:v>
                </c:pt>
                <c:pt idx="573">
                  <c:v>8.2997825414530962E-2</c:v>
                </c:pt>
                <c:pt idx="574">
                  <c:v>3.1539173657521763E-2</c:v>
                </c:pt>
                <c:pt idx="575">
                  <c:v>1.1984885989858272E-2</c:v>
                </c:pt>
                <c:pt idx="576">
                  <c:v>4.554256676146143E-3</c:v>
                </c:pt>
                <c:pt idx="577">
                  <c:v>2.2871696588212562</c:v>
                </c:pt>
                <c:pt idx="578">
                  <c:v>62.959845836195605</c:v>
                </c:pt>
                <c:pt idx="579">
                  <c:v>18.537380907881087</c:v>
                </c:pt>
                <c:pt idx="580">
                  <c:v>7.044204744994814</c:v>
                </c:pt>
                <c:pt idx="581">
                  <c:v>2.6767978030980299</c:v>
                </c:pt>
                <c:pt idx="582">
                  <c:v>4.4818368379204507</c:v>
                </c:pt>
                <c:pt idx="583">
                  <c:v>12.000531267299515</c:v>
                </c:pt>
                <c:pt idx="584">
                  <c:v>3.2022463947845936</c:v>
                </c:pt>
                <c:pt idx="585">
                  <c:v>1.6519562537776205</c:v>
                </c:pt>
                <c:pt idx="586">
                  <c:v>0.46240437940689538</c:v>
                </c:pt>
                <c:pt idx="587">
                  <c:v>0.17571366417462023</c:v>
                </c:pt>
                <c:pt idx="588">
                  <c:v>6.6771192386355704E-2</c:v>
                </c:pt>
                <c:pt idx="589">
                  <c:v>2.8618402033519517</c:v>
                </c:pt>
                <c:pt idx="590">
                  <c:v>9.6417601805897628E-3</c:v>
                </c:pt>
                <c:pt idx="591">
                  <c:v>3.8607250564208613</c:v>
                </c:pt>
                <c:pt idx="592">
                  <c:v>6.2244379334305506</c:v>
                </c:pt>
                <c:pt idx="593">
                  <c:v>1.5115596292884634</c:v>
                </c:pt>
                <c:pt idx="594">
                  <c:v>1.4558773455938332</c:v>
                </c:pt>
                <c:pt idx="595">
                  <c:v>1.0289537564336537</c:v>
                </c:pt>
                <c:pt idx="596">
                  <c:v>7.8786488598138277E-2</c:v>
                </c:pt>
                <c:pt idx="597">
                  <c:v>2.9938865667292539E-2</c:v>
                </c:pt>
                <c:pt idx="598">
                  <c:v>1.1376768953571167E-2</c:v>
                </c:pt>
                <c:pt idx="599">
                  <c:v>4.3231722023570427E-3</c:v>
                </c:pt>
                <c:pt idx="600">
                  <c:v>1.6428054368956763E-3</c:v>
                </c:pt>
                <c:pt idx="601">
                  <c:v>1.1424803346808654</c:v>
                </c:pt>
                <c:pt idx="602">
                  <c:v>0.66054263779605871</c:v>
                </c:pt>
                <c:pt idx="603">
                  <c:v>9.0144019933339548E-5</c:v>
                </c:pt>
                <c:pt idx="604">
                  <c:v>3.4254727574669032E-5</c:v>
                </c:pt>
                <c:pt idx="605">
                  <c:v>1.3016796478374233E-5</c:v>
                </c:pt>
                <c:pt idx="606">
                  <c:v>8.0635603988559481</c:v>
                </c:pt>
                <c:pt idx="607">
                  <c:v>1.481937010772771</c:v>
                </c:pt>
                <c:pt idx="608">
                  <c:v>0.56313606409365291</c:v>
                </c:pt>
                <c:pt idx="609">
                  <c:v>0.21399170435558806</c:v>
                </c:pt>
                <c:pt idx="610">
                  <c:v>8.1316847655123467E-2</c:v>
                </c:pt>
                <c:pt idx="611">
                  <c:v>3.0900402108946911E-2</c:v>
                </c:pt>
                <c:pt idx="612">
                  <c:v>1.1742152801399827E-2</c:v>
                </c:pt>
                <c:pt idx="613">
                  <c:v>6.7280695631528236E-3</c:v>
                </c:pt>
                <c:pt idx="614">
                  <c:v>0.25152497223149484</c:v>
                </c:pt>
                <c:pt idx="615">
                  <c:v>6.443154085184115E-4</c:v>
                </c:pt>
                <c:pt idx="616">
                  <c:v>2.4483985523699641E-4</c:v>
                </c:pt>
                <c:pt idx="617">
                  <c:v>5.0953407189010491</c:v>
                </c:pt>
                <c:pt idx="618">
                  <c:v>18.219494714299731</c:v>
                </c:pt>
                <c:pt idx="619">
                  <c:v>5.622805395673323</c:v>
                </c:pt>
                <c:pt idx="620">
                  <c:v>1.9154895380593124</c:v>
                </c:pt>
                <c:pt idx="621">
                  <c:v>0.72788602446253869</c:v>
                </c:pt>
                <c:pt idx="622">
                  <c:v>0.27659668929576475</c:v>
                </c:pt>
                <c:pt idx="623">
                  <c:v>0.10510674193239061</c:v>
                </c:pt>
                <c:pt idx="624">
                  <c:v>3.9940561934308436E-2</c:v>
                </c:pt>
                <c:pt idx="625">
                  <c:v>0.44788426306813894</c:v>
                </c:pt>
                <c:pt idx="626">
                  <c:v>2.059614934598486</c:v>
                </c:pt>
                <c:pt idx="627">
                  <c:v>2.1916185144593729E-3</c:v>
                </c:pt>
                <c:pt idx="628">
                  <c:v>22.734341231247527</c:v>
                </c:pt>
                <c:pt idx="629">
                  <c:v>6.2547763780450865</c:v>
                </c:pt>
                <c:pt idx="630">
                  <c:v>8.5012402886606164</c:v>
                </c:pt>
                <c:pt idx="631">
                  <c:v>49.902504815841581</c:v>
                </c:pt>
                <c:pt idx="632">
                  <c:v>15.044360734078547</c:v>
                </c:pt>
                <c:pt idx="633">
                  <c:v>5.7168570789498485</c:v>
                </c:pt>
                <c:pt idx="634">
                  <c:v>2.1724056900009425</c:v>
                </c:pt>
                <c:pt idx="635">
                  <c:v>0.825514162200358</c:v>
                </c:pt>
                <c:pt idx="636">
                  <c:v>0.31369538163613608</c:v>
                </c:pt>
                <c:pt idx="637">
                  <c:v>0.1192042450217317</c:v>
                </c:pt>
                <c:pt idx="638">
                  <c:v>4.5297613108258049E-2</c:v>
                </c:pt>
                <c:pt idx="639">
                  <c:v>1.7213092981138055E-2</c:v>
                </c:pt>
                <c:pt idx="640">
                  <c:v>6.5409753328324622E-3</c:v>
                </c:pt>
                <c:pt idx="641">
                  <c:v>2.4855706264763355E-3</c:v>
                </c:pt>
                <c:pt idx="642">
                  <c:v>9.4451683806100737E-4</c:v>
                </c:pt>
                <c:pt idx="643">
                  <c:v>3.5891639846318278E-4</c:v>
                </c:pt>
                <c:pt idx="644">
                  <c:v>1.3638823141600944E-4</c:v>
                </c:pt>
                <c:pt idx="645">
                  <c:v>5.182752793808358E-5</c:v>
                </c:pt>
                <c:pt idx="646">
                  <c:v>1.9694460616471761E-5</c:v>
                </c:pt>
                <c:pt idx="647">
                  <c:v>7.4838950342592692E-6</c:v>
                </c:pt>
                <c:pt idx="648">
                  <c:v>2.8438801130185227E-6</c:v>
                </c:pt>
                <c:pt idx="649">
                  <c:v>1.0806744429470387E-6</c:v>
                </c:pt>
                <c:pt idx="650">
                  <c:v>4.1065628831987467E-7</c:v>
                </c:pt>
                <c:pt idx="651">
                  <c:v>5.5853817605503444</c:v>
                </c:pt>
                <c:pt idx="652">
                  <c:v>0.90317297575891164</c:v>
                </c:pt>
                <c:pt idx="653">
                  <c:v>0.34320573078838645</c:v>
                </c:pt>
                <c:pt idx="654">
                  <c:v>0.13041817769958683</c:v>
                </c:pt>
                <c:pt idx="655">
                  <c:v>0.53257701916687095</c:v>
                </c:pt>
                <c:pt idx="656">
                  <c:v>1.8832384859820337E-2</c:v>
                </c:pt>
                <c:pt idx="657">
                  <c:v>7.1563062467317291E-3</c:v>
                </c:pt>
                <c:pt idx="658">
                  <c:v>2.7193963737580568E-3</c:v>
                </c:pt>
                <c:pt idx="659">
                  <c:v>1.0333706220280617E-3</c:v>
                </c:pt>
                <c:pt idx="660">
                  <c:v>3.9268083637066355E-4</c:v>
                </c:pt>
                <c:pt idx="661">
                  <c:v>1.4921871782085214E-4</c:v>
                </c:pt>
                <c:pt idx="662">
                  <c:v>5.67031127719238E-5</c:v>
                </c:pt>
                <c:pt idx="663">
                  <c:v>2.080222583364189</c:v>
                </c:pt>
                <c:pt idx="664">
                  <c:v>17.735483377430612</c:v>
                </c:pt>
                <c:pt idx="665">
                  <c:v>4.8098005974409475</c:v>
                </c:pt>
                <c:pt idx="666">
                  <c:v>3.0733971847480697</c:v>
                </c:pt>
                <c:pt idx="667">
                  <c:v>0.69453520627047272</c:v>
                </c:pt>
                <c:pt idx="668">
                  <c:v>0.26392337838277963</c:v>
                </c:pt>
                <c:pt idx="669">
                  <c:v>0.10029088378545628</c:v>
                </c:pt>
                <c:pt idx="670">
                  <c:v>3.8110535838473382E-2</c:v>
                </c:pt>
                <c:pt idx="671">
                  <c:v>1.4482003618619885E-2</c:v>
                </c:pt>
                <c:pt idx="672">
                  <c:v>5.5031613750755569E-3</c:v>
                </c:pt>
                <c:pt idx="673">
                  <c:v>2.935986509775677</c:v>
                </c:pt>
                <c:pt idx="674">
                  <c:v>26.292091297325598</c:v>
                </c:pt>
                <c:pt idx="675">
                  <c:v>7.4807835293497611</c:v>
                </c:pt>
                <c:pt idx="676">
                  <c:v>4.9326424481497346</c:v>
                </c:pt>
                <c:pt idx="677">
                  <c:v>7.1996727206601765</c:v>
                </c:pt>
                <c:pt idx="678">
                  <c:v>27.736035110641549</c:v>
                </c:pt>
                <c:pt idx="679">
                  <c:v>13.082895854101965</c:v>
                </c:pt>
                <c:pt idx="680">
                  <c:v>4.217136336722862</c:v>
                </c:pt>
                <c:pt idx="681">
                  <c:v>1.6025118079546874</c:v>
                </c:pt>
                <c:pt idx="682">
                  <c:v>0.60895448702278121</c:v>
                </c:pt>
                <c:pt idx="683">
                  <c:v>0.23140270506865682</c:v>
                </c:pt>
                <c:pt idx="684">
                  <c:v>8.7933027926089591E-2</c:v>
                </c:pt>
                <c:pt idx="685">
                  <c:v>8.5088533954030918</c:v>
                </c:pt>
                <c:pt idx="686">
                  <c:v>1.2511818013745193</c:v>
                </c:pt>
                <c:pt idx="687">
                  <c:v>11.196931849356552</c:v>
                </c:pt>
                <c:pt idx="688">
                  <c:v>2.5925034663100135</c:v>
                </c:pt>
                <c:pt idx="689">
                  <c:v>0.98515131719780513</c:v>
                </c:pt>
                <c:pt idx="690">
                  <c:v>0.37435750053516592</c:v>
                </c:pt>
                <c:pt idx="691">
                  <c:v>2.2815526547346794</c:v>
                </c:pt>
                <c:pt idx="692">
                  <c:v>5.4057223077277956E-2</c:v>
                </c:pt>
                <c:pt idx="693">
                  <c:v>2.0541744769365624E-2</c:v>
                </c:pt>
                <c:pt idx="694">
                  <c:v>7.8058630123589365E-3</c:v>
                </c:pt>
                <c:pt idx="695">
                  <c:v>2.9662279446963954E-3</c:v>
                </c:pt>
                <c:pt idx="696">
                  <c:v>1.1271666189846305E-3</c:v>
                </c:pt>
                <c:pt idx="697">
                  <c:v>6.6180815301388058</c:v>
                </c:pt>
                <c:pt idx="698">
                  <c:v>44.45521606151447</c:v>
                </c:pt>
                <c:pt idx="699">
                  <c:v>13.03842207268065</c:v>
                </c:pt>
                <c:pt idx="700">
                  <c:v>19.427121323765661</c:v>
                </c:pt>
                <c:pt idx="701">
                  <c:v>42.637308385826429</c:v>
                </c:pt>
                <c:pt idx="702">
                  <c:v>12.882322055843314</c:v>
                </c:pt>
                <c:pt idx="703">
                  <c:v>4.8952823812204604</c:v>
                </c:pt>
                <c:pt idx="704">
                  <c:v>1.8602073048637748</c:v>
                </c:pt>
                <c:pt idx="705">
                  <c:v>0.70687877584823444</c:v>
                </c:pt>
                <c:pt idx="706">
                  <c:v>0.26861393482232904</c:v>
                </c:pt>
                <c:pt idx="707">
                  <c:v>0.10207329523248504</c:v>
                </c:pt>
                <c:pt idx="708">
                  <c:v>3.878785218834431E-2</c:v>
                </c:pt>
                <c:pt idx="709">
                  <c:v>1.473938383157084E-2</c:v>
                </c:pt>
                <c:pt idx="710">
                  <c:v>47.552966812704263</c:v>
                </c:pt>
                <c:pt idx="711">
                  <c:v>26.211866341837244</c:v>
                </c:pt>
                <c:pt idx="712">
                  <c:v>8.6401833529818912</c:v>
                </c:pt>
                <c:pt idx="713">
                  <c:v>3.2832696741331193</c:v>
                </c:pt>
                <c:pt idx="714">
                  <c:v>1.2476424761705855</c:v>
                </c:pt>
                <c:pt idx="715">
                  <c:v>0.4931406131460857</c:v>
                </c:pt>
                <c:pt idx="716">
                  <c:v>0.1801595735590325</c:v>
                </c:pt>
                <c:pt idx="717">
                  <c:v>6.846063795243236E-2</c:v>
                </c:pt>
                <c:pt idx="718">
                  <c:v>2.6015042421924293E-2</c:v>
                </c:pt>
                <c:pt idx="719">
                  <c:v>9.8857161203312321E-3</c:v>
                </c:pt>
                <c:pt idx="720">
                  <c:v>3.7565721257258673E-3</c:v>
                </c:pt>
                <c:pt idx="721">
                  <c:v>1.8380581375100673</c:v>
                </c:pt>
                <c:pt idx="722">
                  <c:v>5.4244901495481524E-4</c:v>
                </c:pt>
                <c:pt idx="723">
                  <c:v>2.061306256828298E-4</c:v>
                </c:pt>
                <c:pt idx="724">
                  <c:v>7.8329637759475332E-5</c:v>
                </c:pt>
                <c:pt idx="725">
                  <c:v>2.9765262348600625E-5</c:v>
                </c:pt>
                <c:pt idx="726">
                  <c:v>1.1310799692468236E-5</c:v>
                </c:pt>
                <c:pt idx="727">
                  <c:v>4.2981038831379293E-6</c:v>
                </c:pt>
                <c:pt idx="728">
                  <c:v>0.47503383045991587</c:v>
                </c:pt>
                <c:pt idx="729">
                  <c:v>6.2064620072511708E-7</c:v>
                </c:pt>
                <c:pt idx="730">
                  <c:v>2.3584555627554454E-7</c:v>
                </c:pt>
                <c:pt idx="731">
                  <c:v>8.9621311384706928E-8</c:v>
                </c:pt>
                <c:pt idx="732">
                  <c:v>3.4056098326188625E-8</c:v>
                </c:pt>
                <c:pt idx="733">
                  <c:v>1.2941317363951681E-8</c:v>
                </c:pt>
                <c:pt idx="734">
                  <c:v>6.0115926911578264</c:v>
                </c:pt>
                <c:pt idx="735">
                  <c:v>1.7531975852018831</c:v>
                </c:pt>
                <c:pt idx="736">
                  <c:v>0.37615207062610084</c:v>
                </c:pt>
                <c:pt idx="737">
                  <c:v>0.14293778683791833</c:v>
                </c:pt>
                <c:pt idx="738">
                  <c:v>0.62837389794979548</c:v>
                </c:pt>
                <c:pt idx="739">
                  <c:v>8.607084724095154</c:v>
                </c:pt>
                <c:pt idx="740">
                  <c:v>1.9625049286448408</c:v>
                </c:pt>
                <c:pt idx="741">
                  <c:v>0.74575187288503941</c:v>
                </c:pt>
                <c:pt idx="742">
                  <c:v>0.28338571169631499</c:v>
                </c:pt>
                <c:pt idx="743">
                  <c:v>0.1076865704445997</c:v>
                </c:pt>
                <c:pt idx="744">
                  <c:v>2.7032951090900106</c:v>
                </c:pt>
                <c:pt idx="745">
                  <c:v>56.51216740321393</c:v>
                </c:pt>
                <c:pt idx="746">
                  <c:v>30.447810626901109</c:v>
                </c:pt>
                <c:pt idx="747">
                  <c:v>9.7345590262848578</c:v>
                </c:pt>
                <c:pt idx="748">
                  <c:v>30.37365502105872</c:v>
                </c:pt>
                <c:pt idx="749">
                  <c:v>8.882905718681771</c:v>
                </c:pt>
                <c:pt idx="750">
                  <c:v>3.375504173099074</c:v>
                </c:pt>
                <c:pt idx="751">
                  <c:v>9.7487760261238652</c:v>
                </c:pt>
                <c:pt idx="752">
                  <c:v>2.1247236494298498</c:v>
                </c:pt>
                <c:pt idx="753">
                  <c:v>0.80739498678334287</c:v>
                </c:pt>
                <c:pt idx="754">
                  <c:v>0.30681009497767026</c:v>
                </c:pt>
                <c:pt idx="755">
                  <c:v>0.11658783609151468</c:v>
                </c:pt>
                <c:pt idx="756">
                  <c:v>4.4303377714775577E-2</c:v>
                </c:pt>
                <c:pt idx="757">
                  <c:v>1.6794696592912675</c:v>
                </c:pt>
                <c:pt idx="758">
                  <c:v>6.3974077420135946E-3</c:v>
                </c:pt>
                <c:pt idx="759">
                  <c:v>2.431014941965166E-3</c:v>
                </c:pt>
                <c:pt idx="760">
                  <c:v>0.18723246681560624</c:v>
                </c:pt>
                <c:pt idx="761">
                  <c:v>3.5103855761976999E-4</c:v>
                </c:pt>
                <c:pt idx="762">
                  <c:v>1.3339465189551262E-4</c:v>
                </c:pt>
                <c:pt idx="763">
                  <c:v>1.3047394961685856</c:v>
                </c:pt>
                <c:pt idx="764">
                  <c:v>1.9262187733712019E-5</c:v>
                </c:pt>
                <c:pt idx="765">
                  <c:v>7.3196313388105683E-6</c:v>
                </c:pt>
                <c:pt idx="766">
                  <c:v>2.7814599087480163E-6</c:v>
                </c:pt>
                <c:pt idx="767">
                  <c:v>1.0569547653242462E-6</c:v>
                </c:pt>
                <c:pt idx="768">
                  <c:v>4.016428108232136E-7</c:v>
                </c:pt>
                <c:pt idx="769">
                  <c:v>1.5262426811282116E-7</c:v>
                </c:pt>
                <c:pt idx="770">
                  <c:v>35.101297717158111</c:v>
                </c:pt>
                <c:pt idx="771">
                  <c:v>28.50241057613745</c:v>
                </c:pt>
                <c:pt idx="772">
                  <c:v>9.019248018622676</c:v>
                </c:pt>
                <c:pt idx="773">
                  <c:v>3.4273142470766165</c:v>
                </c:pt>
                <c:pt idx="774">
                  <c:v>1.302379413889114</c:v>
                </c:pt>
                <c:pt idx="775">
                  <c:v>0.4949041772778634</c:v>
                </c:pt>
                <c:pt idx="776">
                  <c:v>0.18806358736558809</c:v>
                </c:pt>
                <c:pt idx="777">
                  <c:v>7.1464163198923472E-2</c:v>
                </c:pt>
                <c:pt idx="778">
                  <c:v>2.7156382015590914E-2</c:v>
                </c:pt>
                <c:pt idx="779">
                  <c:v>1.0319425165924547E-2</c:v>
                </c:pt>
                <c:pt idx="780">
                  <c:v>3.9213815630513276E-3</c:v>
                </c:pt>
                <c:pt idx="781">
                  <c:v>2.0581127479846253</c:v>
                </c:pt>
                <c:pt idx="782">
                  <c:v>5.6624749770461187E-4</c:v>
                </c:pt>
                <c:pt idx="783">
                  <c:v>2.1517404912775248E-4</c:v>
                </c:pt>
                <c:pt idx="784">
                  <c:v>8.1766138668545941E-5</c:v>
                </c:pt>
                <c:pt idx="785">
                  <c:v>9.8158566131510288</c:v>
                </c:pt>
                <c:pt idx="786">
                  <c:v>75.305753455694301</c:v>
                </c:pt>
                <c:pt idx="787">
                  <c:v>22.91159980275987</c:v>
                </c:pt>
                <c:pt idx="788">
                  <c:v>9.1831767869184713</c:v>
                </c:pt>
                <c:pt idx="789">
                  <c:v>3.3084350115185255</c:v>
                </c:pt>
                <c:pt idx="790">
                  <c:v>1.2572053043770397</c:v>
                </c:pt>
                <c:pt idx="791">
                  <c:v>0.47773801566327506</c:v>
                </c:pt>
                <c:pt idx="792">
                  <c:v>0.18154044595204452</c:v>
                </c:pt>
                <c:pt idx="793">
                  <c:v>1.2073693553232023</c:v>
                </c:pt>
                <c:pt idx="794">
                  <c:v>1.1978437759498386</c:v>
                </c:pt>
                <c:pt idx="795">
                  <c:v>9.9614873502805838E-3</c:v>
                </c:pt>
                <c:pt idx="796">
                  <c:v>9.1658665800459911</c:v>
                </c:pt>
                <c:pt idx="797">
                  <c:v>2.0771547920104227</c:v>
                </c:pt>
                <c:pt idx="798">
                  <c:v>0.78931882096396044</c:v>
                </c:pt>
                <c:pt idx="799">
                  <c:v>0.299941151966305</c:v>
                </c:pt>
                <c:pt idx="800">
                  <c:v>0.11397763774719587</c:v>
                </c:pt>
                <c:pt idx="801">
                  <c:v>0.22994685733921172</c:v>
                </c:pt>
                <c:pt idx="802">
                  <c:v>1.6458370890695084E-2</c:v>
                </c:pt>
                <c:pt idx="803">
                  <c:v>6.2541809384641335E-3</c:v>
                </c:pt>
                <c:pt idx="804">
                  <c:v>2.3765887566163705E-3</c:v>
                </c:pt>
                <c:pt idx="805">
                  <c:v>4.4379527319169965</c:v>
                </c:pt>
                <c:pt idx="806">
                  <c:v>18.423554761026555</c:v>
                </c:pt>
                <c:pt idx="807">
                  <c:v>5.0316753769370175</c:v>
                </c:pt>
                <c:pt idx="808">
                  <c:v>24.980592801030582</c:v>
                </c:pt>
                <c:pt idx="809">
                  <c:v>7.1617254525241059</c:v>
                </c:pt>
                <c:pt idx="810">
                  <c:v>7.7859724997647177</c:v>
                </c:pt>
                <c:pt idx="811">
                  <c:v>3.3708092899898459</c:v>
                </c:pt>
                <c:pt idx="812">
                  <c:v>0.76674197121513754</c:v>
                </c:pt>
                <c:pt idx="813">
                  <c:v>0.29136194906175222</c:v>
                </c:pt>
                <c:pt idx="814">
                  <c:v>0.11071754064346585</c:v>
                </c:pt>
                <c:pt idx="815">
                  <c:v>4.2072665444517023E-2</c:v>
                </c:pt>
                <c:pt idx="816">
                  <c:v>1.5987612868916468E-2</c:v>
                </c:pt>
                <c:pt idx="817">
                  <c:v>6.0752928901882585E-3</c:v>
                </c:pt>
                <c:pt idx="818">
                  <c:v>2.308611298271538E-3</c:v>
                </c:pt>
                <c:pt idx="819">
                  <c:v>8.7727229334318439E-4</c:v>
                </c:pt>
                <c:pt idx="820">
                  <c:v>3.3336347147041006E-4</c:v>
                </c:pt>
                <c:pt idx="821">
                  <c:v>1.266781191587558E-4</c:v>
                </c:pt>
                <c:pt idx="822">
                  <c:v>4.8137685280327204E-5</c:v>
                </c:pt>
                <c:pt idx="823">
                  <c:v>1.2873894522099485</c:v>
                </c:pt>
                <c:pt idx="824">
                  <c:v>4.1965390995039771</c:v>
                </c:pt>
                <c:pt idx="825">
                  <c:v>0.25905905607043073</c:v>
                </c:pt>
                <c:pt idx="826">
                  <c:v>9.8442441306763662E-2</c:v>
                </c:pt>
                <c:pt idx="827">
                  <c:v>3.7408127696570183E-2</c:v>
                </c:pt>
                <c:pt idx="828">
                  <c:v>1.4215088524696672E-2</c:v>
                </c:pt>
                <c:pt idx="829">
                  <c:v>0.45668693579893743</c:v>
                </c:pt>
                <c:pt idx="830">
                  <c:v>2.0526587829661994E-3</c:v>
                </c:pt>
                <c:pt idx="831">
                  <c:v>7.8001033752715589E-4</c:v>
                </c:pt>
                <c:pt idx="832">
                  <c:v>14.66032168310732</c:v>
                </c:pt>
                <c:pt idx="833">
                  <c:v>3.5711876713842479</c:v>
                </c:pt>
                <c:pt idx="834">
                  <c:v>1.3570513151260142</c:v>
                </c:pt>
                <c:pt idx="835">
                  <c:v>2.177933494977025</c:v>
                </c:pt>
                <c:pt idx="836">
                  <c:v>0.19595820990419641</c:v>
                </c:pt>
                <c:pt idx="837">
                  <c:v>7.4464119763594641E-2</c:v>
                </c:pt>
                <c:pt idx="838">
                  <c:v>2.8296365510165958E-2</c:v>
                </c:pt>
                <c:pt idx="839">
                  <c:v>1.0752618893863065E-2</c:v>
                </c:pt>
                <c:pt idx="840">
                  <c:v>4.0859951796679657E-3</c:v>
                </c:pt>
                <c:pt idx="841">
                  <c:v>3.8259060272388337</c:v>
                </c:pt>
                <c:pt idx="842">
                  <c:v>5.9001770394405417E-4</c:v>
                </c:pt>
                <c:pt idx="843">
                  <c:v>42.196775111569288</c:v>
                </c:pt>
                <c:pt idx="844">
                  <c:v>22.383840938444322</c:v>
                </c:pt>
                <c:pt idx="845">
                  <c:v>19.623961374527301</c:v>
                </c:pt>
                <c:pt idx="846">
                  <c:v>6.0383576987330443</c:v>
                </c:pt>
                <c:pt idx="847">
                  <c:v>12.673321329765495</c:v>
                </c:pt>
                <c:pt idx="848">
                  <c:v>3.044347943144857</c:v>
                </c:pt>
                <c:pt idx="849">
                  <c:v>1.1568522183950458</c:v>
                </c:pt>
                <c:pt idx="850">
                  <c:v>0.43960384299011745</c:v>
                </c:pt>
                <c:pt idx="851">
                  <c:v>0.16704946033624463</c:v>
                </c:pt>
                <c:pt idx="852">
                  <c:v>6.3478794927772961E-2</c:v>
                </c:pt>
                <c:pt idx="853">
                  <c:v>2.4121942072553727E-2</c:v>
                </c:pt>
                <c:pt idx="854">
                  <c:v>0.67231027749665251</c:v>
                </c:pt>
                <c:pt idx="855">
                  <c:v>1.2019593464770328</c:v>
                </c:pt>
                <c:pt idx="856">
                  <c:v>1.2769446074019648</c:v>
                </c:pt>
                <c:pt idx="857">
                  <c:v>9.507373045994985</c:v>
                </c:pt>
                <c:pt idx="858">
                  <c:v>53.37396777155746</c:v>
                </c:pt>
                <c:pt idx="859">
                  <c:v>16.116099971902258</c:v>
                </c:pt>
                <c:pt idx="860">
                  <c:v>10.012487071649335</c:v>
                </c:pt>
                <c:pt idx="861">
                  <c:v>2.6837554716137673</c:v>
                </c:pt>
                <c:pt idx="862">
                  <c:v>1.0198270792132316</c:v>
                </c:pt>
                <c:pt idx="863">
                  <c:v>0.38753429010102797</c:v>
                </c:pt>
                <c:pt idx="864">
                  <c:v>0.1472630302383906</c:v>
                </c:pt>
                <c:pt idx="865">
                  <c:v>1.6919984665840029</c:v>
                </c:pt>
                <c:pt idx="866">
                  <c:v>3.0890764510159134</c:v>
                </c:pt>
                <c:pt idx="867">
                  <c:v>2.9419581203024472</c:v>
                </c:pt>
                <c:pt idx="868">
                  <c:v>6.9075634471786911</c:v>
                </c:pt>
                <c:pt idx="869">
                  <c:v>1.8438781317069846</c:v>
                </c:pt>
                <c:pt idx="870">
                  <c:v>0.7006736900486541</c:v>
                </c:pt>
                <c:pt idx="871">
                  <c:v>4.108274408098735</c:v>
                </c:pt>
                <c:pt idx="872">
                  <c:v>0.33375131076607784</c:v>
                </c:pt>
                <c:pt idx="873">
                  <c:v>0.1268254980911096</c:v>
                </c:pt>
                <c:pt idx="874">
                  <c:v>4.8193689274621636E-2</c:v>
                </c:pt>
                <c:pt idx="875">
                  <c:v>1.8313601924356222E-2</c:v>
                </c:pt>
                <c:pt idx="876">
                  <c:v>6.9591687312553661E-3</c:v>
                </c:pt>
                <c:pt idx="877">
                  <c:v>5.5192748538485805</c:v>
                </c:pt>
                <c:pt idx="878">
                  <c:v>1.1863298934398561</c:v>
                </c:pt>
                <c:pt idx="879">
                  <c:v>1.2792384330523274</c:v>
                </c:pt>
                <c:pt idx="880">
                  <c:v>0.23979029886960496</c:v>
                </c:pt>
                <c:pt idx="881">
                  <c:v>1.9968995883412166E-2</c:v>
                </c:pt>
                <c:pt idx="882">
                  <c:v>7.5882184356966219E-3</c:v>
                </c:pt>
                <c:pt idx="883">
                  <c:v>1.2664131270361199</c:v>
                </c:pt>
                <c:pt idx="884">
                  <c:v>2.4804970315934285</c:v>
                </c:pt>
                <c:pt idx="885">
                  <c:v>4.1638072200354511E-4</c:v>
                </c:pt>
                <c:pt idx="886">
                  <c:v>1.5822467436134711E-4</c:v>
                </c:pt>
                <c:pt idx="887">
                  <c:v>6.0125376257311919E-5</c:v>
                </c:pt>
                <c:pt idx="888">
                  <c:v>2.2847642977778527E-5</c:v>
                </c:pt>
                <c:pt idx="889">
                  <c:v>8.6821043315558417E-6</c:v>
                </c:pt>
                <c:pt idx="890">
                  <c:v>8.9183826479010912E-3</c:v>
                </c:pt>
                <c:pt idx="891">
                  <c:v>68.133633188123653</c:v>
                </c:pt>
                <c:pt idx="892">
                  <c:v>96.467938438649853</c:v>
                </c:pt>
                <c:pt idx="893">
                  <c:v>41.460456248476554</c:v>
                </c:pt>
                <c:pt idx="894">
                  <c:v>22.403022852693816</c:v>
                </c:pt>
                <c:pt idx="895">
                  <c:v>7.3086850812513378</c:v>
                </c:pt>
                <c:pt idx="896">
                  <c:v>2.7773003308755082</c:v>
                </c:pt>
                <c:pt idx="897">
                  <c:v>1.0553741257326932</c:v>
                </c:pt>
                <c:pt idx="898">
                  <c:v>0.40104216777842344</c:v>
                </c:pt>
                <c:pt idx="899">
                  <c:v>0.15239602375580091</c:v>
                </c:pt>
                <c:pt idx="900">
                  <c:v>5.7910489027204352E-2</c:v>
                </c:pt>
                <c:pt idx="901">
                  <c:v>2.2005985830337655E-2</c:v>
                </c:pt>
                <c:pt idx="902">
                  <c:v>1.9936908825605468</c:v>
                </c:pt>
                <c:pt idx="903">
                  <c:v>3.177664353900757E-3</c:v>
                </c:pt>
                <c:pt idx="904">
                  <c:v>1.2075124544822875E-3</c:v>
                </c:pt>
                <c:pt idx="905">
                  <c:v>4.5777246270886174</c:v>
                </c:pt>
                <c:pt idx="906">
                  <c:v>1.0920443934326607</c:v>
                </c:pt>
                <c:pt idx="907">
                  <c:v>0.69543809932710643</c:v>
                </c:pt>
                <c:pt idx="908">
                  <c:v>9.234865856477871E-2</c:v>
                </c:pt>
                <c:pt idx="909">
                  <c:v>3.5092490254615902E-2</c:v>
                </c:pt>
                <c:pt idx="910">
                  <c:v>1.3335146296754044E-2</c:v>
                </c:pt>
                <c:pt idx="911">
                  <c:v>5.0673555927665372E-3</c:v>
                </c:pt>
                <c:pt idx="912">
                  <c:v>1.9255951252512842E-3</c:v>
                </c:pt>
                <c:pt idx="913">
                  <c:v>7.3172614759548806E-4</c:v>
                </c:pt>
                <c:pt idx="914">
                  <c:v>8.5701893527646344</c:v>
                </c:pt>
                <c:pt idx="915">
                  <c:v>5.7297591039404301</c:v>
                </c:pt>
                <c:pt idx="916">
                  <c:v>1.2902927649390392</c:v>
                </c:pt>
                <c:pt idx="917">
                  <c:v>0.55397580387372658</c:v>
                </c:pt>
                <c:pt idx="918">
                  <c:v>1.8341017566547098</c:v>
                </c:pt>
                <c:pt idx="919">
                  <c:v>7.0800944597734963E-2</c:v>
                </c:pt>
                <c:pt idx="920">
                  <c:v>2.690435894713929E-2</c:v>
                </c:pt>
                <c:pt idx="921">
                  <c:v>1.022365639991293E-2</c:v>
                </c:pt>
                <c:pt idx="922">
                  <c:v>3.8849894319669142E-3</c:v>
                </c:pt>
                <c:pt idx="923">
                  <c:v>1.4762959841474275E-3</c:v>
                </c:pt>
                <c:pt idx="924">
                  <c:v>5.6099247397602245E-4</c:v>
                </c:pt>
                <c:pt idx="925">
                  <c:v>7.4097832530653145</c:v>
                </c:pt>
                <c:pt idx="926">
                  <c:v>0.829787948538386</c:v>
                </c:pt>
                <c:pt idx="927">
                  <c:v>5.1765190478918672</c:v>
                </c:pt>
                <c:pt idx="928">
                  <c:v>1.3523721791249488</c:v>
                </c:pt>
                <c:pt idx="929">
                  <c:v>9.0292156097509757</c:v>
                </c:pt>
                <c:pt idx="930">
                  <c:v>2.2373657014010835</c:v>
                </c:pt>
                <c:pt idx="931">
                  <c:v>1.8914912169239146</c:v>
                </c:pt>
                <c:pt idx="932">
                  <c:v>0.32307560728231649</c:v>
                </c:pt>
                <c:pt idx="933">
                  <c:v>0.12276873076728029</c:v>
                </c:pt>
                <c:pt idx="934">
                  <c:v>4.6652117691566505E-2</c:v>
                </c:pt>
                <c:pt idx="935">
                  <c:v>1.7727804722795271E-2</c:v>
                </c:pt>
                <c:pt idx="936">
                  <c:v>6.736565794662204E-3</c:v>
                </c:pt>
                <c:pt idx="937">
                  <c:v>13.473333516419942</c:v>
                </c:pt>
                <c:pt idx="938">
                  <c:v>5.6872348438977003</c:v>
                </c:pt>
                <c:pt idx="939">
                  <c:v>1.4762697181834927</c:v>
                </c:pt>
                <c:pt idx="940">
                  <c:v>1.5004749971999811</c:v>
                </c:pt>
                <c:pt idx="941">
                  <c:v>0.21317334730569637</c:v>
                </c:pt>
                <c:pt idx="942">
                  <c:v>11.775709421684127</c:v>
                </c:pt>
                <c:pt idx="943">
                  <c:v>2.6084293701977703</c:v>
                </c:pt>
                <c:pt idx="944">
                  <c:v>0.99120316067515257</c:v>
                </c:pt>
                <c:pt idx="945">
                  <c:v>0.37665720105655798</c:v>
                </c:pt>
                <c:pt idx="946">
                  <c:v>0.14312973640149204</c:v>
                </c:pt>
                <c:pt idx="947">
                  <c:v>5.4389299832566976E-2</c:v>
                </c:pt>
                <c:pt idx="948">
                  <c:v>1.470081787025876</c:v>
                </c:pt>
                <c:pt idx="949">
                  <c:v>7.8538148958226719E-3</c:v>
                </c:pt>
                <c:pt idx="950">
                  <c:v>2.9844496604126149E-3</c:v>
                </c:pt>
                <c:pt idx="951">
                  <c:v>4.4963725829006027E-2</c:v>
                </c:pt>
                <c:pt idx="952">
                  <c:v>4.3095453096358153E-4</c:v>
                </c:pt>
                <c:pt idx="953">
                  <c:v>1.6376272176616102E-4</c:v>
                </c:pt>
                <c:pt idx="954">
                  <c:v>3.7619925032890258</c:v>
                </c:pt>
                <c:pt idx="955">
                  <c:v>1.2866494390676979</c:v>
                </c:pt>
                <c:pt idx="956">
                  <c:v>5.869262082756755E-2</c:v>
                </c:pt>
                <c:pt idx="957">
                  <c:v>2.2303195914475667E-2</c:v>
                </c:pt>
                <c:pt idx="958">
                  <c:v>8.4752144475007535E-3</c:v>
                </c:pt>
                <c:pt idx="959">
                  <c:v>3.2205814900502869E-3</c:v>
                </c:pt>
                <c:pt idx="960">
                  <c:v>1.2238209662191093E-3</c:v>
                </c:pt>
                <c:pt idx="961">
                  <c:v>6.3064201984801294</c:v>
                </c:pt>
                <c:pt idx="962">
                  <c:v>5.8685778411863359</c:v>
                </c:pt>
                <c:pt idx="963">
                  <c:v>18.063630102036178</c:v>
                </c:pt>
                <c:pt idx="964">
                  <c:v>5.1230634829283526</c:v>
                </c:pt>
                <c:pt idx="965">
                  <c:v>2.7453026836354493</c:v>
                </c:pt>
                <c:pt idx="966">
                  <c:v>0.73977036693485398</c:v>
                </c:pt>
                <c:pt idx="967">
                  <c:v>1.3086895739840458</c:v>
                </c:pt>
                <c:pt idx="968">
                  <c:v>0.10682284098539291</c:v>
                </c:pt>
                <c:pt idx="969">
                  <c:v>4.0592679574449314E-2</c:v>
                </c:pt>
                <c:pt idx="970">
                  <c:v>1.5425218238290737E-2</c:v>
                </c:pt>
                <c:pt idx="971">
                  <c:v>5.8615829305504802E-3</c:v>
                </c:pt>
                <c:pt idx="972">
                  <c:v>2.2274015136091825E-3</c:v>
                </c:pt>
                <c:pt idx="973">
                  <c:v>8.4641257517148927E-4</c:v>
                </c:pt>
                <c:pt idx="974">
                  <c:v>3.20765243597873</c:v>
                </c:pt>
                <c:pt idx="975">
                  <c:v>4.2865103771969437</c:v>
                </c:pt>
                <c:pt idx="976">
                  <c:v>0.8842535480222371</c:v>
                </c:pt>
                <c:pt idx="977">
                  <c:v>26.507143934655613</c:v>
                </c:pt>
                <c:pt idx="978">
                  <c:v>8.2581907606198897</c:v>
                </c:pt>
                <c:pt idx="979">
                  <c:v>10.745045138775904</c:v>
                </c:pt>
                <c:pt idx="980">
                  <c:v>2.5574381617316395</c:v>
                </c:pt>
                <c:pt idx="981">
                  <c:v>0.97182650145802318</c:v>
                </c:pt>
                <c:pt idx="982">
                  <c:v>0.36929407055404884</c:v>
                </c:pt>
                <c:pt idx="983">
                  <c:v>0.14033174681053856</c:v>
                </c:pt>
                <c:pt idx="984">
                  <c:v>5.3326063788004648E-2</c:v>
                </c:pt>
                <c:pt idx="985">
                  <c:v>0.50020046683553709</c:v>
                </c:pt>
                <c:pt idx="986">
                  <c:v>7.7002836109878727E-3</c:v>
                </c:pt>
                <c:pt idx="987">
                  <c:v>2.926107772175392E-3</c:v>
                </c:pt>
                <c:pt idx="988">
                  <c:v>1.111920953426649E-3</c:v>
                </c:pt>
                <c:pt idx="989">
                  <c:v>4.2252996230212659E-4</c:v>
                </c:pt>
                <c:pt idx="990">
                  <c:v>1.6056138567480807E-4</c:v>
                </c:pt>
                <c:pt idx="991">
                  <c:v>9.0012035997035333</c:v>
                </c:pt>
                <c:pt idx="992">
                  <c:v>1.4741955480305762</c:v>
                </c:pt>
                <c:pt idx="993">
                  <c:v>0.56019430825161898</c:v>
                </c:pt>
                <c:pt idx="994">
                  <c:v>0.2128738371356152</c:v>
                </c:pt>
                <c:pt idx="995">
                  <c:v>8.0892058111533771E-2</c:v>
                </c:pt>
                <c:pt idx="996">
                  <c:v>3.0738982082382828E-2</c:v>
                </c:pt>
                <c:pt idx="997">
                  <c:v>5.8628846387892608</c:v>
                </c:pt>
                <c:pt idx="998">
                  <c:v>13.427968681314578</c:v>
                </c:pt>
                <c:pt idx="999">
                  <c:v>3.5438755263434913</c:v>
                </c:pt>
                <c:pt idx="1000">
                  <c:v>4.540553745980251</c:v>
                </c:pt>
                <c:pt idx="1001">
                  <c:v>2.4492951575466932</c:v>
                </c:pt>
                <c:pt idx="1002">
                  <c:v>3.0755097362640198</c:v>
                </c:pt>
                <c:pt idx="1003">
                  <c:v>0.57493514926086253</c:v>
                </c:pt>
                <c:pt idx="1004">
                  <c:v>0.21847535671912779</c:v>
                </c:pt>
                <c:pt idx="1005">
                  <c:v>8.3020635553268565E-2</c:v>
                </c:pt>
                <c:pt idx="1006">
                  <c:v>3.1547841510242057E-2</c:v>
                </c:pt>
                <c:pt idx="1007">
                  <c:v>1.198817977389198E-2</c:v>
                </c:pt>
                <c:pt idx="1008">
                  <c:v>0.48144761299451844</c:v>
                </c:pt>
                <c:pt idx="1009">
                  <c:v>1.8623379873106816</c:v>
                </c:pt>
                <c:pt idx="1010">
                  <c:v>6.8684508012871408</c:v>
                </c:pt>
                <c:pt idx="1011">
                  <c:v>72.213705825782924</c:v>
                </c:pt>
                <c:pt idx="1012">
                  <c:v>40.873406003275363</c:v>
                </c:pt>
                <c:pt idx="1013">
                  <c:v>13.538070949385828</c:v>
                </c:pt>
                <c:pt idx="1014">
                  <c:v>5.1444669607666142</c:v>
                </c:pt>
                <c:pt idx="1015">
                  <c:v>1.9548974450913132</c:v>
                </c:pt>
                <c:pt idx="1016">
                  <c:v>0.74286102913469909</c:v>
                </c:pt>
                <c:pt idx="1017">
                  <c:v>0.28228719107118566</c:v>
                </c:pt>
                <c:pt idx="1018">
                  <c:v>0.10726913260705055</c:v>
                </c:pt>
                <c:pt idx="1019">
                  <c:v>4.0762270390679207E-2</c:v>
                </c:pt>
                <c:pt idx="1020">
                  <c:v>1.5489662748458099E-2</c:v>
                </c:pt>
                <c:pt idx="1021">
                  <c:v>5.8860718444140774E-3</c:v>
                </c:pt>
                <c:pt idx="1022">
                  <c:v>2.2367073008773492E-3</c:v>
                </c:pt>
                <c:pt idx="1023">
                  <c:v>1.2757668743652584</c:v>
                </c:pt>
                <c:pt idx="1024">
                  <c:v>3.2298053424668915E-4</c:v>
                </c:pt>
                <c:pt idx="1025">
                  <c:v>2.358072624047991</c:v>
                </c:pt>
                <c:pt idx="1026">
                  <c:v>4.6638389145221915E-5</c:v>
                </c:pt>
                <c:pt idx="1027">
                  <c:v>1.7722587875184331E-5</c:v>
                </c:pt>
                <c:pt idx="1028">
                  <c:v>6.7345833925700445E-6</c:v>
                </c:pt>
                <c:pt idx="1029">
                  <c:v>2.5591416891766167E-6</c:v>
                </c:pt>
                <c:pt idx="1030">
                  <c:v>9.7247384188711442E-7</c:v>
                </c:pt>
                <c:pt idx="1031">
                  <c:v>3.6954005991710344E-7</c:v>
                </c:pt>
                <c:pt idx="1032">
                  <c:v>1.4042522276849931E-7</c:v>
                </c:pt>
                <c:pt idx="1033">
                  <c:v>5.3361584652029748E-8</c:v>
                </c:pt>
                <c:pt idx="1034">
                  <c:v>1.897673193136133</c:v>
                </c:pt>
                <c:pt idx="1035">
                  <c:v>7.7054128237530945E-9</c:v>
                </c:pt>
                <c:pt idx="1036">
                  <c:v>3.4922104150794087</c:v>
                </c:pt>
                <c:pt idx="1037">
                  <c:v>0.40857884224845992</c:v>
                </c:pt>
                <c:pt idx="1038">
                  <c:v>0.15525996005441478</c:v>
                </c:pt>
                <c:pt idx="1039">
                  <c:v>1.3334657645057955</c:v>
                </c:pt>
                <c:pt idx="1040">
                  <c:v>2.2419538231857498E-2</c:v>
                </c:pt>
                <c:pt idx="1041">
                  <c:v>8.5194245281058501E-3</c:v>
                </c:pt>
                <c:pt idx="1042">
                  <c:v>3.2373813206802234E-3</c:v>
                </c:pt>
                <c:pt idx="1043">
                  <c:v>1.230204901858485E-3</c:v>
                </c:pt>
                <c:pt idx="1044">
                  <c:v>4.6747786270622427E-4</c:v>
                </c:pt>
                <c:pt idx="1045">
                  <c:v>1.7764158782836525E-4</c:v>
                </c:pt>
                <c:pt idx="1046">
                  <c:v>6.7503803374778791E-5</c:v>
                </c:pt>
                <c:pt idx="1047">
                  <c:v>69.362767728707311</c:v>
                </c:pt>
                <c:pt idx="1048">
                  <c:v>39.034738968857177</c:v>
                </c:pt>
                <c:pt idx="1049">
                  <c:v>15.390163262118552</c:v>
                </c:pt>
                <c:pt idx="1050">
                  <c:v>5.2349194449332552</c:v>
                </c:pt>
                <c:pt idx="1051">
                  <c:v>3.2105333221625805</c:v>
                </c:pt>
                <c:pt idx="1052">
                  <c:v>0.74554406530137118</c:v>
                </c:pt>
                <c:pt idx="1053">
                  <c:v>0.28330674481452101</c:v>
                </c:pt>
                <c:pt idx="1054">
                  <c:v>0.10765656302951801</c:v>
                </c:pt>
                <c:pt idx="1055">
                  <c:v>4.090949395121684E-2</c:v>
                </c:pt>
                <c:pt idx="1056">
                  <c:v>1.1099871461272099</c:v>
                </c:pt>
                <c:pt idx="1057">
                  <c:v>2.3137897401974796</c:v>
                </c:pt>
                <c:pt idx="1058">
                  <c:v>11.807902831574104</c:v>
                </c:pt>
                <c:pt idx="1059">
                  <c:v>2.5021613325714811</c:v>
                </c:pt>
                <c:pt idx="1060">
                  <c:v>9.0994961963994676</c:v>
                </c:pt>
                <c:pt idx="1061">
                  <c:v>2.1834485899621909</c:v>
                </c:pt>
                <c:pt idx="1062">
                  <c:v>0.82971046418563266</c:v>
                </c:pt>
                <c:pt idx="1063">
                  <c:v>1.6054197725449897</c:v>
                </c:pt>
                <c:pt idx="1064">
                  <c:v>0.11981019102840534</c:v>
                </c:pt>
                <c:pt idx="1065">
                  <c:v>4.5527872590794029E-2</c:v>
                </c:pt>
                <c:pt idx="1066">
                  <c:v>1.7300591584501732E-2</c:v>
                </c:pt>
                <c:pt idx="1067">
                  <c:v>6.5742248021106592E-3</c:v>
                </c:pt>
                <c:pt idx="1068">
                  <c:v>2.4982054248020502E-3</c:v>
                </c:pt>
                <c:pt idx="1069">
                  <c:v>9.4931806142477899E-4</c:v>
                </c:pt>
                <c:pt idx="1070">
                  <c:v>3.6074086334141606E-4</c:v>
                </c:pt>
                <c:pt idx="1071">
                  <c:v>13.681855082712472</c:v>
                </c:pt>
                <c:pt idx="1072">
                  <c:v>10.544875143551559</c:v>
                </c:pt>
                <c:pt idx="1073">
                  <c:v>3.0581773492075084</c:v>
                </c:pt>
                <c:pt idx="1074">
                  <c:v>2.0974427052735334</c:v>
                </c:pt>
                <c:pt idx="1075">
                  <c:v>1.5780700317727372</c:v>
                </c:pt>
                <c:pt idx="1076">
                  <c:v>32.097902772189066</c:v>
                </c:pt>
                <c:pt idx="1077">
                  <c:v>8.0757721049075482</c:v>
                </c:pt>
                <c:pt idx="1078">
                  <c:v>3.0687933998648691</c:v>
                </c:pt>
                <c:pt idx="1079">
                  <c:v>1.1661414919486501</c:v>
                </c:pt>
                <c:pt idx="1080">
                  <c:v>0.44313376694048717</c:v>
                </c:pt>
                <c:pt idx="1081">
                  <c:v>0.16839083143738512</c:v>
                </c:pt>
                <c:pt idx="1082">
                  <c:v>6.3988515946206331E-2</c:v>
                </c:pt>
                <c:pt idx="1083">
                  <c:v>2.4315636059558412E-2</c:v>
                </c:pt>
                <c:pt idx="1084">
                  <c:v>22.506881134189904</c:v>
                </c:pt>
                <c:pt idx="1085">
                  <c:v>6.0952882247932791</c:v>
                </c:pt>
                <c:pt idx="1086">
                  <c:v>2.3162095254214456</c:v>
                </c:pt>
                <c:pt idx="1087">
                  <c:v>2.2184628626044018</c:v>
                </c:pt>
                <c:pt idx="1088">
                  <c:v>0.33446065547085674</c:v>
                </c:pt>
                <c:pt idx="1089">
                  <c:v>0.12709504907892558</c:v>
                </c:pt>
                <c:pt idx="1090">
                  <c:v>4.8296118649991733E-2</c:v>
                </c:pt>
                <c:pt idx="1091">
                  <c:v>1.8352525086996856E-2</c:v>
                </c:pt>
                <c:pt idx="1092">
                  <c:v>6.9739595330588046E-3</c:v>
                </c:pt>
                <c:pt idx="1093">
                  <c:v>3.3753861833104071</c:v>
                </c:pt>
                <c:pt idx="1094">
                  <c:v>1.0070397565736914E-3</c:v>
                </c:pt>
                <c:pt idx="1095">
                  <c:v>3.8267510749800281E-4</c:v>
                </c:pt>
                <c:pt idx="1096">
                  <c:v>1.4541654084924106E-4</c:v>
                </c:pt>
                <c:pt idx="1097">
                  <c:v>5.5258285522711592E-5</c:v>
                </c:pt>
                <c:pt idx="1098">
                  <c:v>2.0998148498630409E-5</c:v>
                </c:pt>
                <c:pt idx="1099">
                  <c:v>7.9792964294795541E-6</c:v>
                </c:pt>
                <c:pt idx="1100">
                  <c:v>3.0321326432022305E-6</c:v>
                </c:pt>
                <c:pt idx="1101">
                  <c:v>1.1522104044168476E-6</c:v>
                </c:pt>
                <c:pt idx="1102">
                  <c:v>4.3783995367840218E-7</c:v>
                </c:pt>
                <c:pt idx="1103">
                  <c:v>1.6637918239779281E-7</c:v>
                </c:pt>
                <c:pt idx="1104">
                  <c:v>6.3224089311161275E-8</c:v>
                </c:pt>
                <c:pt idx="1105">
                  <c:v>5.663432784077111</c:v>
                </c:pt>
                <c:pt idx="1106">
                  <c:v>1.1174662795241042</c:v>
                </c:pt>
                <c:pt idx="1107">
                  <c:v>6.9625189541645885E-2</c:v>
                </c:pt>
                <c:pt idx="1108">
                  <c:v>2.6457572025825431E-2</c:v>
                </c:pt>
                <c:pt idx="1109">
                  <c:v>1.0053877369813665E-2</c:v>
                </c:pt>
                <c:pt idx="1110">
                  <c:v>3.8204734005291932E-3</c:v>
                </c:pt>
                <c:pt idx="1111">
                  <c:v>2.7057244430514797E-3</c:v>
                </c:pt>
                <c:pt idx="1112">
                  <c:v>5.5167635903641547E-4</c:v>
                </c:pt>
                <c:pt idx="1113">
                  <c:v>2.0963701643383786E-4</c:v>
                </c:pt>
                <c:pt idx="1114">
                  <c:v>7.9662066244858378E-5</c:v>
                </c:pt>
                <c:pt idx="1115">
                  <c:v>3.0271585173046184E-5</c:v>
                </c:pt>
                <c:pt idx="1116">
                  <c:v>1.2320584818310467</c:v>
                </c:pt>
                <c:pt idx="1117">
                  <c:v>4.371216898987869E-6</c:v>
                </c:pt>
                <c:pt idx="1118">
                  <c:v>1.3816030307082863</c:v>
                </c:pt>
                <c:pt idx="1119">
                  <c:v>6.3120372021384833E-7</c:v>
                </c:pt>
                <c:pt idx="1120">
                  <c:v>1.2664430863776239</c:v>
                </c:pt>
                <c:pt idx="1121">
                  <c:v>9.1145817198879682E-8</c:v>
                </c:pt>
                <c:pt idx="1122">
                  <c:v>3.4635410535574284E-8</c:v>
                </c:pt>
                <c:pt idx="1123">
                  <c:v>1.3161456003518225E-8</c:v>
                </c:pt>
                <c:pt idx="1124">
                  <c:v>5.0013532813369257E-9</c:v>
                </c:pt>
                <c:pt idx="1125">
                  <c:v>1.9005142469080322E-9</c:v>
                </c:pt>
                <c:pt idx="1126">
                  <c:v>7.2219541382505218E-10</c:v>
                </c:pt>
                <c:pt idx="1127">
                  <c:v>2.7443425725351982E-10</c:v>
                </c:pt>
                <c:pt idx="1128">
                  <c:v>1.0428501775633754E-10</c:v>
                </c:pt>
                <c:pt idx="1129">
                  <c:v>1.2853594865890778</c:v>
                </c:pt>
                <c:pt idx="1130">
                  <c:v>1.2503390183857708</c:v>
                </c:pt>
                <c:pt idx="1131">
                  <c:v>5.7223274943257519E-12</c:v>
                </c:pt>
                <c:pt idx="1132">
                  <c:v>0.66747971510864412</c:v>
                </c:pt>
                <c:pt idx="1133">
                  <c:v>8.2630409018063868E-13</c:v>
                </c:pt>
                <c:pt idx="1134">
                  <c:v>3.1399555426864271E-13</c:v>
                </c:pt>
                <c:pt idx="1135">
                  <c:v>1.1931831062208423E-13</c:v>
                </c:pt>
                <c:pt idx="1136">
                  <c:v>4.5340958036392012E-14</c:v>
                </c:pt>
                <c:pt idx="1137">
                  <c:v>1.7229564053828964E-14</c:v>
                </c:pt>
                <c:pt idx="1138">
                  <c:v>6.5472343404550052E-15</c:v>
                </c:pt>
                <c:pt idx="1139">
                  <c:v>2.487949049372902E-15</c:v>
                </c:pt>
                <c:pt idx="1140">
                  <c:v>9.4542063876170272E-16</c:v>
                </c:pt>
                <c:pt idx="1141">
                  <c:v>2.8430319014950678</c:v>
                </c:pt>
                <c:pt idx="1142">
                  <c:v>29.142270790736625</c:v>
                </c:pt>
                <c:pt idx="1143">
                  <c:v>7.8403785258292471</c:v>
                </c:pt>
                <c:pt idx="1144">
                  <c:v>5.9378188847980784</c:v>
                </c:pt>
                <c:pt idx="1145">
                  <c:v>1.1545391688481201</c:v>
                </c:pt>
                <c:pt idx="1146">
                  <c:v>1.5710515449453488</c:v>
                </c:pt>
                <c:pt idx="1147">
                  <c:v>0.16671545598166856</c:v>
                </c:pt>
                <c:pt idx="1148">
                  <c:v>6.3351873273034057E-2</c:v>
                </c:pt>
                <c:pt idx="1149">
                  <c:v>2.407371184375294E-2</c:v>
                </c:pt>
                <c:pt idx="1150">
                  <c:v>9.1480105006261168E-3</c:v>
                </c:pt>
                <c:pt idx="1151">
                  <c:v>3.4762439902379242E-3</c:v>
                </c:pt>
                <c:pt idx="1152">
                  <c:v>2.8802653860876895E-2</c:v>
                </c:pt>
                <c:pt idx="1153">
                  <c:v>4.0766076331091829</c:v>
                </c:pt>
                <c:pt idx="1154">
                  <c:v>1.9221950924839202</c:v>
                </c:pt>
                <c:pt idx="1155">
                  <c:v>7.2484414888287455E-5</c:v>
                </c:pt>
                <c:pt idx="1156">
                  <c:v>2.7544077657549234E-5</c:v>
                </c:pt>
                <c:pt idx="1157">
                  <c:v>1.0466749509868709E-5</c:v>
                </c:pt>
                <c:pt idx="1158">
                  <c:v>3.9773648137501091E-6</c:v>
                </c:pt>
                <c:pt idx="1159">
                  <c:v>1.5113986292250415E-6</c:v>
                </c:pt>
                <c:pt idx="1160">
                  <c:v>1.9371743872092386</c:v>
                </c:pt>
                <c:pt idx="1161">
                  <c:v>2.1824596206009601E-7</c:v>
                </c:pt>
                <c:pt idx="1162">
                  <c:v>8.2933465582836487E-8</c:v>
                </c:pt>
                <c:pt idx="1163">
                  <c:v>3.1514716921477862E-8</c:v>
                </c:pt>
                <c:pt idx="1164">
                  <c:v>1.1975592430161588E-8</c:v>
                </c:pt>
                <c:pt idx="1165">
                  <c:v>1.0290789044146611</c:v>
                </c:pt>
                <c:pt idx="1166">
                  <c:v>1.7292755469153338E-9</c:v>
                </c:pt>
                <c:pt idx="1167">
                  <c:v>4.7374456770270132</c:v>
                </c:pt>
                <c:pt idx="1168">
                  <c:v>0.68659449191279409</c:v>
                </c:pt>
                <c:pt idx="1169">
                  <c:v>0.26090590692686177</c:v>
                </c:pt>
                <c:pt idx="1170">
                  <c:v>9.9144244632207501E-2</c:v>
                </c:pt>
                <c:pt idx="1171">
                  <c:v>3.7674812960238856E-2</c:v>
                </c:pt>
                <c:pt idx="1172">
                  <c:v>1.4316428924890762E-2</c:v>
                </c:pt>
                <c:pt idx="1173">
                  <c:v>0.66689571625960109</c:v>
                </c:pt>
                <c:pt idx="1174">
                  <c:v>2.0672923367542262E-3</c:v>
                </c:pt>
                <c:pt idx="1175">
                  <c:v>7.8557108796660589E-4</c:v>
                </c:pt>
                <c:pt idx="1176">
                  <c:v>0.18696766120940458</c:v>
                </c:pt>
                <c:pt idx="1177">
                  <c:v>4.8854013400963092</c:v>
                </c:pt>
                <c:pt idx="1178">
                  <c:v>0.52281398422945602</c:v>
                </c:pt>
                <c:pt idx="1179">
                  <c:v>2.5350717356698679E-2</c:v>
                </c:pt>
                <c:pt idx="1180">
                  <c:v>9.6332725955454966E-3</c:v>
                </c:pt>
                <c:pt idx="1181">
                  <c:v>3.6606435863072891E-3</c:v>
                </c:pt>
                <c:pt idx="1182">
                  <c:v>5.9461946576074363</c:v>
                </c:pt>
                <c:pt idx="1183">
                  <c:v>1.612881692733418</c:v>
                </c:pt>
                <c:pt idx="1184">
                  <c:v>0.25982970969039132</c:v>
                </c:pt>
                <c:pt idx="1185">
                  <c:v>9.8735289682348709E-2</c:v>
                </c:pt>
                <c:pt idx="1186">
                  <c:v>3.7519410079292506E-2</c:v>
                </c:pt>
                <c:pt idx="1187">
                  <c:v>1.4257375830131151E-2</c:v>
                </c:pt>
                <c:pt idx="1188">
                  <c:v>5.4178028154498363E-3</c:v>
                </c:pt>
                <c:pt idx="1189">
                  <c:v>1.3529902230576447</c:v>
                </c:pt>
                <c:pt idx="1190">
                  <c:v>24.632926042305545</c:v>
                </c:pt>
                <c:pt idx="1191">
                  <c:v>6.0853008560795159</c:v>
                </c:pt>
                <c:pt idx="1192">
                  <c:v>2.3124143253102165</c:v>
                </c:pt>
                <c:pt idx="1193">
                  <c:v>1.0101364240953123</c:v>
                </c:pt>
                <c:pt idx="1194">
                  <c:v>2.3404872524222453</c:v>
                </c:pt>
                <c:pt idx="1195">
                  <c:v>0.12688679885842219</c:v>
                </c:pt>
                <c:pt idx="1196">
                  <c:v>4.8216983566200418E-2</c:v>
                </c:pt>
                <c:pt idx="1197">
                  <c:v>1.8322453755156162E-2</c:v>
                </c:pt>
                <c:pt idx="1198">
                  <c:v>6.9625324269593399E-3</c:v>
                </c:pt>
                <c:pt idx="1199">
                  <c:v>2.6457623222445495E-3</c:v>
                </c:pt>
                <c:pt idx="1200">
                  <c:v>1.0053896824529288E-3</c:v>
                </c:pt>
                <c:pt idx="1201">
                  <c:v>3.8204807933211289E-4</c:v>
                </c:pt>
                <c:pt idx="1202">
                  <c:v>4.2276605410807413</c:v>
                </c:pt>
                <c:pt idx="1203">
                  <c:v>16.24514884173815</c:v>
                </c:pt>
                <c:pt idx="1204">
                  <c:v>7.3799955945849822</c:v>
                </c:pt>
                <c:pt idx="1205">
                  <c:v>2.1041924743860796</c:v>
                </c:pt>
                <c:pt idx="1206">
                  <c:v>0.79959314026671002</c:v>
                </c:pt>
                <c:pt idx="1207">
                  <c:v>0.30384539330134985</c:v>
                </c:pt>
                <c:pt idx="1208">
                  <c:v>0.11546124945451293</c:v>
                </c:pt>
                <c:pt idx="1209">
                  <c:v>4.3875274792714913E-2</c:v>
                </c:pt>
                <c:pt idx="1210">
                  <c:v>1.6672604421231665E-2</c:v>
                </c:pt>
                <c:pt idx="1211">
                  <c:v>6.3355896800680322E-3</c:v>
                </c:pt>
                <c:pt idx="1212">
                  <c:v>2.407524078425852E-3</c:v>
                </c:pt>
                <c:pt idx="1213">
                  <c:v>9.1485914980182358E-4</c:v>
                </c:pt>
                <c:pt idx="1214">
                  <c:v>3.47646476924693E-4</c:v>
                </c:pt>
                <c:pt idx="1215">
                  <c:v>1.3210566123138335E-4</c:v>
                </c:pt>
                <c:pt idx="1216">
                  <c:v>5.0200151267925683E-5</c:v>
                </c:pt>
                <c:pt idx="1217">
                  <c:v>1.9076057481811759E-5</c:v>
                </c:pt>
                <c:pt idx="1218">
                  <c:v>7.2489018430884685E-6</c:v>
                </c:pt>
                <c:pt idx="1219">
                  <c:v>2.754582700373618E-6</c:v>
                </c:pt>
                <c:pt idx="1220">
                  <c:v>1.0467414261419746E-6</c:v>
                </c:pt>
                <c:pt idx="1221">
                  <c:v>3.9776174193395044E-7</c:v>
                </c:pt>
                <c:pt idx="1222">
                  <c:v>1.5114946193490116E-7</c:v>
                </c:pt>
                <c:pt idx="1223">
                  <c:v>5.7436795535262444E-8</c:v>
                </c:pt>
                <c:pt idx="1224">
                  <c:v>2.1825982303399728E-8</c:v>
                </c:pt>
                <c:pt idx="1225">
                  <c:v>8.2938732752918974E-9</c:v>
                </c:pt>
                <c:pt idx="1226">
                  <c:v>3.1516718446109211E-9</c:v>
                </c:pt>
                <c:pt idx="1227">
                  <c:v>1.19763530095215E-9</c:v>
                </c:pt>
                <c:pt idx="1228">
                  <c:v>4.5510141436181703E-10</c:v>
                </c:pt>
                <c:pt idx="1229">
                  <c:v>1.7293853745749049E-10</c:v>
                </c:pt>
                <c:pt idx="1230">
                  <c:v>0.94710654626422774</c:v>
                </c:pt>
                <c:pt idx="1231">
                  <c:v>2.4972324808861631E-11</c:v>
                </c:pt>
                <c:pt idx="1232">
                  <c:v>9.4894834273674208E-12</c:v>
                </c:pt>
                <c:pt idx="1233">
                  <c:v>3.6060037023996198E-12</c:v>
                </c:pt>
                <c:pt idx="1234">
                  <c:v>1.3702814069118555E-12</c:v>
                </c:pt>
                <c:pt idx="1235">
                  <c:v>5.2070693462650517E-13</c:v>
                </c:pt>
                <c:pt idx="1236">
                  <c:v>1.9786863515807194E-13</c:v>
                </c:pt>
                <c:pt idx="1237">
                  <c:v>7.5190081360067341E-14</c:v>
                </c:pt>
                <c:pt idx="1238">
                  <c:v>2.8572230916825593E-14</c:v>
                </c:pt>
                <c:pt idx="1239">
                  <c:v>1.0857447748393726E-14</c:v>
                </c:pt>
                <c:pt idx="1240">
                  <c:v>4.1258301443896159E-15</c:v>
                </c:pt>
                <c:pt idx="1241">
                  <c:v>1.5678154548680543E-15</c:v>
                </c:pt>
                <c:pt idx="1242">
                  <c:v>5.9576987284986064E-16</c:v>
                </c:pt>
                <c:pt idx="1243">
                  <c:v>2.2639255168294708E-16</c:v>
                </c:pt>
                <c:pt idx="1244">
                  <c:v>8.6029169639519906E-17</c:v>
                </c:pt>
                <c:pt idx="1245">
                  <c:v>3.2691084463017559E-17</c:v>
                </c:pt>
                <c:pt idx="1246">
                  <c:v>1.2422612095946672E-17</c:v>
                </c:pt>
                <c:pt idx="1247">
                  <c:v>4.7205925964597351E-18</c:v>
                </c:pt>
                <c:pt idx="1248">
                  <c:v>2.4339315222920201</c:v>
                </c:pt>
                <c:pt idx="1249">
                  <c:v>1.1664235962571221</c:v>
                </c:pt>
                <c:pt idx="1250">
                  <c:v>26.740300820446805</c:v>
                </c:pt>
                <c:pt idx="1251">
                  <c:v>56.027955278062528</c:v>
                </c:pt>
                <c:pt idx="1252">
                  <c:v>35.889177126268123</c:v>
                </c:pt>
                <c:pt idx="1253">
                  <c:v>11.705688826163875</c:v>
                </c:pt>
                <c:pt idx="1254">
                  <c:v>4.4281603678004293</c:v>
                </c:pt>
                <c:pt idx="1255">
                  <c:v>1.682700939764163</c:v>
                </c:pt>
                <c:pt idx="1256">
                  <c:v>0.63942635711038187</c:v>
                </c:pt>
                <c:pt idx="1257">
                  <c:v>0.24298201570194516</c:v>
                </c:pt>
                <c:pt idx="1258">
                  <c:v>9.233316596673917E-2</c:v>
                </c:pt>
                <c:pt idx="1259">
                  <c:v>3.5086603067360882E-2</c:v>
                </c:pt>
                <c:pt idx="1260">
                  <c:v>1.3332909165597135E-2</c:v>
                </c:pt>
                <c:pt idx="1261">
                  <c:v>5.0665054829269109E-3</c:v>
                </c:pt>
                <c:pt idx="1262">
                  <c:v>1.9150357338941133</c:v>
                </c:pt>
                <c:pt idx="1263">
                  <c:v>15.581072362163287</c:v>
                </c:pt>
                <c:pt idx="1264">
                  <c:v>3.9216498906694777</c:v>
                </c:pt>
                <c:pt idx="1265">
                  <c:v>3.6338613180696582</c:v>
                </c:pt>
                <c:pt idx="1266">
                  <c:v>1.2281054010964785</c:v>
                </c:pt>
                <c:pt idx="1267">
                  <c:v>0.21518877280081564</c:v>
                </c:pt>
                <c:pt idx="1268">
                  <c:v>8.1771733664309926E-2</c:v>
                </c:pt>
                <c:pt idx="1269">
                  <c:v>3.1073258792437778E-2</c:v>
                </c:pt>
                <c:pt idx="1270">
                  <c:v>1.1807838341126356E-2</c:v>
                </c:pt>
                <c:pt idx="1271">
                  <c:v>4.4869785696280149E-3</c:v>
                </c:pt>
                <c:pt idx="1272">
                  <c:v>1.7050518564586457E-3</c:v>
                </c:pt>
                <c:pt idx="1273">
                  <c:v>3.3683749845199586</c:v>
                </c:pt>
                <c:pt idx="1274">
                  <c:v>2.4620948807262848E-4</c:v>
                </c:pt>
                <c:pt idx="1275">
                  <c:v>2.4657686109608115</c:v>
                </c:pt>
                <c:pt idx="1276">
                  <c:v>3.555265007768755E-5</c:v>
                </c:pt>
                <c:pt idx="1277">
                  <c:v>1.3510007029521269E-5</c:v>
                </c:pt>
                <c:pt idx="1278">
                  <c:v>5.1338026712180821E-6</c:v>
                </c:pt>
                <c:pt idx="1279">
                  <c:v>1.9508450150628714E-6</c:v>
                </c:pt>
                <c:pt idx="1280">
                  <c:v>7.413211057238912E-7</c:v>
                </c:pt>
                <c:pt idx="1281">
                  <c:v>2.8170202017507865E-7</c:v>
                </c:pt>
                <c:pt idx="1282">
                  <c:v>1.070467676665299E-7</c:v>
                </c:pt>
                <c:pt idx="1283">
                  <c:v>4.0677771713281368E-8</c:v>
                </c:pt>
                <c:pt idx="1284">
                  <c:v>1.5457553251046919E-8</c:v>
                </c:pt>
                <c:pt idx="1285">
                  <c:v>5.8738702353978288E-9</c:v>
                </c:pt>
                <c:pt idx="1286">
                  <c:v>9.8636005934934303</c:v>
                </c:pt>
                <c:pt idx="1287">
                  <c:v>1.7531716806216799</c:v>
                </c:pt>
                <c:pt idx="1288">
                  <c:v>0.66620523863623848</c:v>
                </c:pt>
                <c:pt idx="1289">
                  <c:v>2.7505416974830528</c:v>
                </c:pt>
                <c:pt idx="1290">
                  <c:v>9.6200036459072824E-2</c:v>
                </c:pt>
                <c:pt idx="1291">
                  <c:v>3.6556013854447678E-2</c:v>
                </c:pt>
                <c:pt idx="1292">
                  <c:v>1.3891285264690117E-2</c:v>
                </c:pt>
                <c:pt idx="1293">
                  <c:v>0.63936742227879939</c:v>
                </c:pt>
                <c:pt idx="1294">
                  <c:v>2.005901592221253E-3</c:v>
                </c:pt>
                <c:pt idx="1295">
                  <c:v>7.6224260504407604E-4</c:v>
                </c:pt>
                <c:pt idx="1296">
                  <c:v>2.8965218991674888E-4</c:v>
                </c:pt>
                <c:pt idx="1297">
                  <c:v>1.1006783216836456E-4</c:v>
                </c:pt>
                <c:pt idx="1298">
                  <c:v>3.4247214024456607</c:v>
                </c:pt>
                <c:pt idx="1299">
                  <c:v>1.5893794965111841E-5</c:v>
                </c:pt>
                <c:pt idx="1300">
                  <c:v>0.99731057254750966</c:v>
                </c:pt>
                <c:pt idx="1301">
                  <c:v>1.6367524120464394</c:v>
                </c:pt>
                <c:pt idx="1302">
                  <c:v>8.7212431732561725E-7</c:v>
                </c:pt>
                <c:pt idx="1303">
                  <c:v>0.13158670884786081</c:v>
                </c:pt>
                <c:pt idx="1304">
                  <c:v>1.2593475142181912E-7</c:v>
                </c:pt>
                <c:pt idx="1305">
                  <c:v>4.7855205540291278E-8</c:v>
                </c:pt>
                <c:pt idx="1306">
                  <c:v>1.8184978105310683E-8</c:v>
                </c:pt>
                <c:pt idx="1307">
                  <c:v>6.9102916800180592E-9</c:v>
                </c:pt>
                <c:pt idx="1308">
                  <c:v>2.6259108384068631E-9</c:v>
                </c:pt>
                <c:pt idx="1309">
                  <c:v>1.0136554825966253</c:v>
                </c:pt>
                <c:pt idx="1310">
                  <c:v>3.7918152506595095E-10</c:v>
                </c:pt>
                <c:pt idx="1311">
                  <c:v>1.3116754020270645</c:v>
                </c:pt>
                <c:pt idx="1312">
                  <c:v>5.4753812219523312E-11</c:v>
                </c:pt>
                <c:pt idx="1313">
                  <c:v>2.0806448643418858E-11</c:v>
                </c:pt>
                <c:pt idx="1314">
                  <c:v>7.9064504844991664E-12</c:v>
                </c:pt>
                <c:pt idx="1315">
                  <c:v>1.1114119986498572</c:v>
                </c:pt>
                <c:pt idx="1316">
                  <c:v>1.1416914499616797E-12</c:v>
                </c:pt>
                <c:pt idx="1317">
                  <c:v>4.338427509854382E-13</c:v>
                </c:pt>
                <c:pt idx="1318">
                  <c:v>1.6486024537446651E-13</c:v>
                </c:pt>
                <c:pt idx="1319">
                  <c:v>6.264689324229729E-14</c:v>
                </c:pt>
                <c:pt idx="1320">
                  <c:v>0.18913730550139107</c:v>
                </c:pt>
                <c:pt idx="1321">
                  <c:v>9.046211384187727E-15</c:v>
                </c:pt>
                <c:pt idx="1322">
                  <c:v>12.94363902127521</c:v>
                </c:pt>
                <c:pt idx="1323">
                  <c:v>7.1836241721090985</c:v>
                </c:pt>
                <c:pt idx="1324">
                  <c:v>1.8524024865199837</c:v>
                </c:pt>
                <c:pt idx="1325">
                  <c:v>0.70391294487759382</c:v>
                </c:pt>
                <c:pt idx="1326">
                  <c:v>0.26748691905348565</c:v>
                </c:pt>
                <c:pt idx="1327">
                  <c:v>0.10164502924032456</c:v>
                </c:pt>
                <c:pt idx="1328">
                  <c:v>3.8625111111323329E-2</c:v>
                </c:pt>
                <c:pt idx="1329">
                  <c:v>1.4677542222302867E-2</c:v>
                </c:pt>
                <c:pt idx="1330">
                  <c:v>5.5774660444750891E-3</c:v>
                </c:pt>
                <c:pt idx="1331">
                  <c:v>2.1194370969005341E-3</c:v>
                </c:pt>
                <c:pt idx="1332">
                  <c:v>8.0538609682220277E-4</c:v>
                </c:pt>
                <c:pt idx="1333">
                  <c:v>3.0604671679243707E-4</c:v>
                </c:pt>
                <c:pt idx="1334">
                  <c:v>1.1629775238112608E-4</c:v>
                </c:pt>
                <c:pt idx="1335">
                  <c:v>0.66360182486067387</c:v>
                </c:pt>
                <c:pt idx="1336">
                  <c:v>0.85862104936432448</c:v>
                </c:pt>
                <c:pt idx="1337">
                  <c:v>6.3814902686571507E-6</c:v>
                </c:pt>
                <c:pt idx="1338">
                  <c:v>2.4249663020897173E-6</c:v>
                </c:pt>
                <c:pt idx="1339">
                  <c:v>9.2148719479409245E-7</c:v>
                </c:pt>
                <c:pt idx="1340">
                  <c:v>3.5016513402175514E-7</c:v>
                </c:pt>
                <c:pt idx="1341">
                  <c:v>1.3306275092826695E-7</c:v>
                </c:pt>
                <c:pt idx="1342">
                  <c:v>5.0563845352741434E-8</c:v>
                </c:pt>
                <c:pt idx="1343">
                  <c:v>1.9214261234041748E-8</c:v>
                </c:pt>
                <c:pt idx="1344">
                  <c:v>7.3014192689358632E-9</c:v>
                </c:pt>
                <c:pt idx="1345">
                  <c:v>0.99680195649538983</c:v>
                </c:pt>
                <c:pt idx="1346">
                  <c:v>2.324156927685292</c:v>
                </c:pt>
                <c:pt idx="1347">
                  <c:v>4.006434781250487E-10</c:v>
                </c:pt>
                <c:pt idx="1348">
                  <c:v>1.5224452168751851E-10</c:v>
                </c:pt>
                <c:pt idx="1349">
                  <c:v>5.7852918241257045E-11</c:v>
                </c:pt>
                <c:pt idx="1350">
                  <c:v>2.1984108931677678E-11</c:v>
                </c:pt>
                <c:pt idx="1351">
                  <c:v>8.353961394037517E-12</c:v>
                </c:pt>
                <c:pt idx="1352">
                  <c:v>3.1745053297342565E-12</c:v>
                </c:pt>
                <c:pt idx="1353">
                  <c:v>1.2063120252990176E-12</c:v>
                </c:pt>
                <c:pt idx="1354">
                  <c:v>4.5839856961362677E-13</c:v>
                </c:pt>
                <c:pt idx="1355">
                  <c:v>1.7419145645317815E-13</c:v>
                </c:pt>
                <c:pt idx="1356">
                  <c:v>6.6192753452207695E-14</c:v>
                </c:pt>
                <c:pt idx="1357">
                  <c:v>1.6639817196987272</c:v>
                </c:pt>
                <c:pt idx="1358">
                  <c:v>9.5582335984987914E-15</c:v>
                </c:pt>
                <c:pt idx="1359">
                  <c:v>5.6251470628755689</c:v>
                </c:pt>
                <c:pt idx="1360">
                  <c:v>0.86715005079409546</c:v>
                </c:pt>
                <c:pt idx="1361">
                  <c:v>0.32951701930175631</c:v>
                </c:pt>
                <c:pt idx="1362">
                  <c:v>0.1252164673346674</c:v>
                </c:pt>
                <c:pt idx="1363">
                  <c:v>4.7582257587173625E-2</c:v>
                </c:pt>
                <c:pt idx="1364">
                  <c:v>1.8081257883125978E-2</c:v>
                </c:pt>
                <c:pt idx="1365">
                  <c:v>6.8708779955878735E-3</c:v>
                </c:pt>
                <c:pt idx="1366">
                  <c:v>2.6109336383233917E-3</c:v>
                </c:pt>
                <c:pt idx="1367">
                  <c:v>9.9215478256288892E-4</c:v>
                </c:pt>
                <c:pt idx="1368">
                  <c:v>1.0678645928495689</c:v>
                </c:pt>
                <c:pt idx="1369">
                  <c:v>1.4326715060208116E-4</c:v>
                </c:pt>
                <c:pt idx="1370">
                  <c:v>5.4441517228790833E-5</c:v>
                </c:pt>
                <c:pt idx="1371">
                  <c:v>2.1471396539940164</c:v>
                </c:pt>
                <c:pt idx="1372">
                  <c:v>7.8613550878373955E-6</c:v>
                </c:pt>
                <c:pt idx="1373">
                  <c:v>2.9873149333782108E-6</c:v>
                </c:pt>
                <c:pt idx="1374">
                  <c:v>1.13517967468372E-6</c:v>
                </c:pt>
                <c:pt idx="1375">
                  <c:v>4.4375006809262971E-2</c:v>
                </c:pt>
                <c:pt idx="1376">
                  <c:v>1.6391994502432913E-7</c:v>
                </c:pt>
                <c:pt idx="1377">
                  <c:v>6.2289579109245074E-8</c:v>
                </c:pt>
                <c:pt idx="1378">
                  <c:v>2.3670040061513126E-8</c:v>
                </c:pt>
                <c:pt idx="1379">
                  <c:v>8.9946152233749878E-9</c:v>
                </c:pt>
                <c:pt idx="1380">
                  <c:v>0.93645394567395734</c:v>
                </c:pt>
                <c:pt idx="1381">
                  <c:v>2.9113841157153204</c:v>
                </c:pt>
                <c:pt idx="1382">
                  <c:v>10.512254602324665</c:v>
                </c:pt>
                <c:pt idx="1383">
                  <c:v>2.0359219588125552</c:v>
                </c:pt>
                <c:pt idx="1384">
                  <c:v>0.77365034434877122</c:v>
                </c:pt>
                <c:pt idx="1385">
                  <c:v>0.29398713085253303</c:v>
                </c:pt>
                <c:pt idx="1386">
                  <c:v>0.11171510972396256</c:v>
                </c:pt>
                <c:pt idx="1387">
                  <c:v>4.2451741695105773E-2</c:v>
                </c:pt>
                <c:pt idx="1388">
                  <c:v>1.613166184414019E-2</c:v>
                </c:pt>
                <c:pt idx="1389">
                  <c:v>6.1300315007732737E-3</c:v>
                </c:pt>
                <c:pt idx="1390">
                  <c:v>2.329411970293844E-3</c:v>
                </c:pt>
                <c:pt idx="1391">
                  <c:v>8.8517654871166074E-4</c:v>
                </c:pt>
                <c:pt idx="1392">
                  <c:v>3.3636708851043109E-4</c:v>
                </c:pt>
                <c:pt idx="1393">
                  <c:v>1.278194936339638E-4</c:v>
                </c:pt>
                <c:pt idx="1394">
                  <c:v>4.1423068875093136</c:v>
                </c:pt>
                <c:pt idx="1395">
                  <c:v>11.219339783494089</c:v>
                </c:pt>
                <c:pt idx="1396">
                  <c:v>11.90323299223563</c:v>
                </c:pt>
                <c:pt idx="1397">
                  <c:v>3.2008975208187871</c:v>
                </c:pt>
                <c:pt idx="1398">
                  <c:v>1.2163410579111391</c:v>
                </c:pt>
                <c:pt idx="1399">
                  <c:v>3.3998397268609817</c:v>
                </c:pt>
                <c:pt idx="1400">
                  <c:v>0.17563964876236846</c:v>
                </c:pt>
                <c:pt idx="1401">
                  <c:v>6.6743066529700024E-2</c:v>
                </c:pt>
                <c:pt idx="1402">
                  <c:v>2.5362365281286006E-2</c:v>
                </c:pt>
                <c:pt idx="1403">
                  <c:v>9.637698806888681E-3</c:v>
                </c:pt>
                <c:pt idx="1404">
                  <c:v>3.6623255466176991E-3</c:v>
                </c:pt>
                <c:pt idx="1405">
                  <c:v>1.3916837077147255E-3</c:v>
                </c:pt>
                <c:pt idx="1406">
                  <c:v>5.2883980893159578E-4</c:v>
                </c:pt>
                <c:pt idx="1407">
                  <c:v>2.0095912739400641E-4</c:v>
                </c:pt>
                <c:pt idx="1408">
                  <c:v>7.6364468409722416E-5</c:v>
                </c:pt>
                <c:pt idx="1409">
                  <c:v>2.9018497995694526E-5</c:v>
                </c:pt>
                <c:pt idx="1410">
                  <c:v>1.1027029238363918E-5</c:v>
                </c:pt>
                <c:pt idx="1411">
                  <c:v>4.1902711105782888E-6</c:v>
                </c:pt>
                <c:pt idx="1412">
                  <c:v>1.59230302201975E-6</c:v>
                </c:pt>
                <c:pt idx="1413">
                  <c:v>6.0507514836750503E-7</c:v>
                </c:pt>
                <c:pt idx="1414">
                  <c:v>2.2992855637965194E-7</c:v>
                </c:pt>
                <c:pt idx="1415">
                  <c:v>8.7372851424267739E-8</c:v>
                </c:pt>
                <c:pt idx="1416">
                  <c:v>3.3201683541221737E-8</c:v>
                </c:pt>
                <c:pt idx="1417">
                  <c:v>0.93482451770637365</c:v>
                </c:pt>
                <c:pt idx="1418">
                  <c:v>4.7943231033524193E-9</c:v>
                </c:pt>
                <c:pt idx="1419">
                  <c:v>7.3199170016116366E-3</c:v>
                </c:pt>
                <c:pt idx="1420">
                  <c:v>6.9230025612408952E-10</c:v>
                </c:pt>
                <c:pt idx="1421">
                  <c:v>2.63074097327154E-10</c:v>
                </c:pt>
                <c:pt idx="1422">
                  <c:v>9.9968156984318498E-11</c:v>
                </c:pt>
                <c:pt idx="1423">
                  <c:v>3.7987899654041033E-11</c:v>
                </c:pt>
                <c:pt idx="1424">
                  <c:v>1.4435401868535592E-11</c:v>
                </c:pt>
                <c:pt idx="1425">
                  <c:v>5.485452710043525E-12</c:v>
                </c:pt>
                <c:pt idx="1426">
                  <c:v>2.0844720298165397E-12</c:v>
                </c:pt>
                <c:pt idx="1427">
                  <c:v>7.9209937133028518E-13</c:v>
                </c:pt>
                <c:pt idx="1428">
                  <c:v>3.0099776110550834E-13</c:v>
                </c:pt>
                <c:pt idx="1429">
                  <c:v>1.1437914922009316E-13</c:v>
                </c:pt>
                <c:pt idx="1430">
                  <c:v>4.3464076703635405E-14</c:v>
                </c:pt>
                <c:pt idx="1431">
                  <c:v>1.3545325888770048</c:v>
                </c:pt>
                <c:pt idx="1432">
                  <c:v>6.2762126760049526E-15</c:v>
                </c:pt>
                <c:pt idx="1433">
                  <c:v>2.3849608168818824E-15</c:v>
                </c:pt>
                <c:pt idx="1434">
                  <c:v>9.0628511041511525E-16</c:v>
                </c:pt>
                <c:pt idx="1435">
                  <c:v>3.4438834195774368E-16</c:v>
                </c:pt>
                <c:pt idx="1436">
                  <c:v>4.7855690697762902E-2</c:v>
                </c:pt>
                <c:pt idx="1437">
                  <c:v>4.9729676578698198E-17</c:v>
                </c:pt>
                <c:pt idx="1438">
                  <c:v>1.8897277099905316E-17</c:v>
                </c:pt>
                <c:pt idx="1439">
                  <c:v>3.2034262998519263</c:v>
                </c:pt>
                <c:pt idx="1440">
                  <c:v>1.0514821750492642</c:v>
                </c:pt>
                <c:pt idx="1441">
                  <c:v>1.0369313890260044E-18</c:v>
                </c:pt>
                <c:pt idx="1442">
                  <c:v>2.9820901176185237</c:v>
                </c:pt>
                <c:pt idx="1443">
                  <c:v>1.4973289257535506E-19</c:v>
                </c:pt>
                <c:pt idx="1444">
                  <c:v>1.9737011442891574</c:v>
                </c:pt>
                <c:pt idx="1445">
                  <c:v>1.0569718946900165E-2</c:v>
                </c:pt>
                <c:pt idx="1446">
                  <c:v>8.2161432813948842E-21</c:v>
                </c:pt>
                <c:pt idx="1447">
                  <c:v>3.1221344469300552E-21</c:v>
                </c:pt>
                <c:pt idx="1448">
                  <c:v>1.1864110898334212E-21</c:v>
                </c:pt>
                <c:pt idx="1449">
                  <c:v>4.5083621413669998E-22</c:v>
                </c:pt>
                <c:pt idx="1450">
                  <c:v>1.7131776137194599E-22</c:v>
                </c:pt>
                <c:pt idx="1451">
                  <c:v>6.510074932133949E-23</c:v>
                </c:pt>
                <c:pt idx="1452">
                  <c:v>2.4738284742109002E-23</c:v>
                </c:pt>
                <c:pt idx="1453">
                  <c:v>9.4005482020014213E-24</c:v>
                </c:pt>
                <c:pt idx="1454">
                  <c:v>3.5722083167605399E-24</c:v>
                </c:pt>
                <c:pt idx="1455">
                  <c:v>1.3574391603690051E-24</c:v>
                </c:pt>
                <c:pt idx="1456">
                  <c:v>5.1582688094022204E-25</c:v>
                </c:pt>
                <c:pt idx="1457">
                  <c:v>1.9601421475728436E-25</c:v>
                </c:pt>
                <c:pt idx="1458">
                  <c:v>1.2407516919574262</c:v>
                </c:pt>
                <c:pt idx="1459">
                  <c:v>2.8304452610951862E-26</c:v>
                </c:pt>
                <c:pt idx="1460">
                  <c:v>1.0755691992161706E-26</c:v>
                </c:pt>
                <c:pt idx="1461">
                  <c:v>4.0871629570214491E-27</c:v>
                </c:pt>
                <c:pt idx="1462">
                  <c:v>1.5531219236681503E-27</c:v>
                </c:pt>
                <c:pt idx="1463">
                  <c:v>5.9018633099389711E-28</c:v>
                </c:pt>
                <c:pt idx="1464">
                  <c:v>2.2427080577768093E-28</c:v>
                </c:pt>
                <c:pt idx="1465">
                  <c:v>0.75606770478180407</c:v>
                </c:pt>
                <c:pt idx="1466">
                  <c:v>4.1923044463580847</c:v>
                </c:pt>
                <c:pt idx="1467">
                  <c:v>6.366469209867566E-2</c:v>
                </c:pt>
                <c:pt idx="1468">
                  <c:v>2.4192582997496746E-2</c:v>
                </c:pt>
                <c:pt idx="1469">
                  <c:v>0.49068314991917461</c:v>
                </c:pt>
                <c:pt idx="1470">
                  <c:v>3.4934089848385305E-3</c:v>
                </c:pt>
                <c:pt idx="1471">
                  <c:v>1.3274954142386416E-3</c:v>
                </c:pt>
                <c:pt idx="1472">
                  <c:v>3.7023915121910469</c:v>
                </c:pt>
                <c:pt idx="1473">
                  <c:v>1.9169033781605982E-4</c:v>
                </c:pt>
                <c:pt idx="1474">
                  <c:v>7.2842328370102748E-5</c:v>
                </c:pt>
                <c:pt idx="1475">
                  <c:v>2.7680084780639045E-5</c:v>
                </c:pt>
                <c:pt idx="1476">
                  <c:v>1.0518432216642835E-5</c:v>
                </c:pt>
                <c:pt idx="1477">
                  <c:v>30.898488818542752</c:v>
                </c:pt>
                <c:pt idx="1478">
                  <c:v>19.724562805089683</c:v>
                </c:pt>
                <c:pt idx="1479">
                  <c:v>5.5205049664757455</c:v>
                </c:pt>
                <c:pt idx="1480">
                  <c:v>2.097791887260783</c:v>
                </c:pt>
                <c:pt idx="1481">
                  <c:v>0.79716091715909754</c:v>
                </c:pt>
                <c:pt idx="1482">
                  <c:v>0.3029211485204571</c:v>
                </c:pt>
                <c:pt idx="1483">
                  <c:v>2.1013375287698577</c:v>
                </c:pt>
                <c:pt idx="1484">
                  <c:v>4.3741813846354005E-2</c:v>
                </c:pt>
                <c:pt idx="1485">
                  <c:v>1.6621889261614526E-2</c:v>
                </c:pt>
                <c:pt idx="1486">
                  <c:v>6.3163179194135185E-3</c:v>
                </c:pt>
                <c:pt idx="1487">
                  <c:v>2.4002008093771368E-3</c:v>
                </c:pt>
                <c:pt idx="1488">
                  <c:v>9.12076307563312E-4</c:v>
                </c:pt>
                <c:pt idx="1489">
                  <c:v>3.4658899687405861E-4</c:v>
                </c:pt>
                <c:pt idx="1490">
                  <c:v>7.9002774121133081E-4</c:v>
                </c:pt>
                <c:pt idx="1491">
                  <c:v>0.58050253632324522</c:v>
                </c:pt>
                <c:pt idx="1492">
                  <c:v>1.9018031436473341E-5</c:v>
                </c:pt>
                <c:pt idx="1493">
                  <c:v>1.1331269329675335</c:v>
                </c:pt>
                <c:pt idx="1494">
                  <c:v>2.7462037394267511E-6</c:v>
                </c:pt>
                <c:pt idx="1495">
                  <c:v>1.0435574209821656E-6</c:v>
                </c:pt>
                <c:pt idx="1496">
                  <c:v>3.9655181997322288E-7</c:v>
                </c:pt>
                <c:pt idx="1497">
                  <c:v>1.5068969158982467E-7</c:v>
                </c:pt>
                <c:pt idx="1498">
                  <c:v>5.7262082804133375E-8</c:v>
                </c:pt>
                <c:pt idx="1499">
                  <c:v>2.1759591465570683E-8</c:v>
                </c:pt>
                <c:pt idx="1500">
                  <c:v>8.2686447569168607E-9</c:v>
                </c:pt>
                <c:pt idx="1501">
                  <c:v>3.1420850076284063E-9</c:v>
                </c:pt>
                <c:pt idx="1502">
                  <c:v>2.9388427882484778</c:v>
                </c:pt>
                <c:pt idx="1503">
                  <c:v>4.5371707510154191E-10</c:v>
                </c:pt>
                <c:pt idx="1504">
                  <c:v>1.7241248853858592E-10</c:v>
                </c:pt>
                <c:pt idx="1505">
                  <c:v>6.5516745644662666E-11</c:v>
                </c:pt>
                <c:pt idx="1506">
                  <c:v>2.4896363344971807E-11</c:v>
                </c:pt>
                <c:pt idx="1507">
                  <c:v>9.4606180710892866E-12</c:v>
                </c:pt>
                <c:pt idx="1508">
                  <c:v>3.5950348670139297E-12</c:v>
                </c:pt>
                <c:pt idx="1509">
                  <c:v>1.3661132494652931E-12</c:v>
                </c:pt>
                <c:pt idx="1510">
                  <c:v>5.1912303479681137E-13</c:v>
                </c:pt>
                <c:pt idx="1511">
                  <c:v>1.9726675322278833E-13</c:v>
                </c:pt>
                <c:pt idx="1512">
                  <c:v>7.4961366224659568E-14</c:v>
                </c:pt>
                <c:pt idx="1513">
                  <c:v>2.8485319165370632E-14</c:v>
                </c:pt>
                <c:pt idx="1514">
                  <c:v>4.6993481038188882</c:v>
                </c:pt>
                <c:pt idx="1515">
                  <c:v>1.6676671254926645</c:v>
                </c:pt>
                <c:pt idx="1516">
                  <c:v>0.14377767149912846</c:v>
                </c:pt>
                <c:pt idx="1517">
                  <c:v>5.4635515169668809E-2</c:v>
                </c:pt>
                <c:pt idx="1518">
                  <c:v>2.0761495764474149E-2</c:v>
                </c:pt>
                <c:pt idx="1519">
                  <c:v>7.8893683905001764E-3</c:v>
                </c:pt>
                <c:pt idx="1520">
                  <c:v>1.1209595616777699</c:v>
                </c:pt>
                <c:pt idx="1521">
                  <c:v>1.1392247955882254E-3</c:v>
                </c:pt>
                <c:pt idx="1522">
                  <c:v>4.3290542232352568E-4</c:v>
                </c:pt>
                <c:pt idx="1523">
                  <c:v>1.6450406048293978E-4</c:v>
                </c:pt>
                <c:pt idx="1524">
                  <c:v>6.2511542983517102E-5</c:v>
                </c:pt>
                <c:pt idx="1525">
                  <c:v>2.3754386333736503E-5</c:v>
                </c:pt>
                <c:pt idx="1526">
                  <c:v>9.0266668068198699E-6</c:v>
                </c:pt>
                <c:pt idx="1527">
                  <c:v>3.4301333865915506E-6</c:v>
                </c:pt>
                <c:pt idx="1528">
                  <c:v>1.3034506869047893E-6</c:v>
                </c:pt>
                <c:pt idx="1529">
                  <c:v>4.9531126102381997E-7</c:v>
                </c:pt>
                <c:pt idx="1530">
                  <c:v>4.0201494389375245</c:v>
                </c:pt>
                <c:pt idx="1531">
                  <c:v>7.1522946091839601E-8</c:v>
                </c:pt>
                <c:pt idx="1532">
                  <c:v>0.78754027486133316</c:v>
                </c:pt>
                <c:pt idx="1533">
                  <c:v>1.0327913415661638E-8</c:v>
                </c:pt>
                <c:pt idx="1534">
                  <c:v>3.9246070979514236E-9</c:v>
                </c:pt>
                <c:pt idx="1535">
                  <c:v>3.1619663356144705</c:v>
                </c:pt>
                <c:pt idx="1536">
                  <c:v>5.6671326494418533E-10</c:v>
                </c:pt>
                <c:pt idx="1537">
                  <c:v>2.1535104067879045E-10</c:v>
                </c:pt>
                <c:pt idx="1538">
                  <c:v>5.8285139666697354</c:v>
                </c:pt>
                <c:pt idx="1539">
                  <c:v>0.24975973284277958</c:v>
                </c:pt>
                <c:pt idx="1540">
                  <c:v>9.4908698480256237E-2</c:v>
                </c:pt>
                <c:pt idx="1541">
                  <c:v>0.93965677734395148</c:v>
                </c:pt>
                <c:pt idx="1542">
                  <c:v>1.3704816060549E-2</c:v>
                </c:pt>
                <c:pt idx="1543">
                  <c:v>5.20783010300862E-3</c:v>
                </c:pt>
                <c:pt idx="1544">
                  <c:v>1.9789754391432756E-3</c:v>
                </c:pt>
                <c:pt idx="1545">
                  <c:v>7.5201066687444488E-4</c:v>
                </c:pt>
                <c:pt idx="1546">
                  <c:v>2.8576405341228906E-4</c:v>
                </c:pt>
                <c:pt idx="1547">
                  <c:v>1.0859034029666982E-4</c:v>
                </c:pt>
                <c:pt idx="1548">
                  <c:v>7.021116877767219</c:v>
                </c:pt>
                <c:pt idx="1549">
                  <c:v>0.21061133149463787</c:v>
                </c:pt>
                <c:pt idx="1550">
                  <c:v>8.0032305967962375E-2</c:v>
                </c:pt>
                <c:pt idx="1551">
                  <c:v>3.0412276267825708E-2</c:v>
                </c:pt>
                <c:pt idx="1552">
                  <c:v>2.9489750783425897</c:v>
                </c:pt>
                <c:pt idx="1553">
                  <c:v>1.0195527647161045</c:v>
                </c:pt>
                <c:pt idx="1554">
                  <c:v>4.1803119807266249</c:v>
                </c:pt>
                <c:pt idx="1555">
                  <c:v>0.85168774480381426</c:v>
                </c:pt>
                <c:pt idx="1556">
                  <c:v>0.14140963825807404</c:v>
                </c:pt>
                <c:pt idx="1557">
                  <c:v>5.3735662538068128E-2</c:v>
                </c:pt>
                <c:pt idx="1558">
                  <c:v>2.0419551764465891E-2</c:v>
                </c:pt>
                <c:pt idx="1559">
                  <c:v>7.7594296704970389E-3</c:v>
                </c:pt>
                <c:pt idx="1560">
                  <c:v>2.9485832747888751E-3</c:v>
                </c:pt>
                <c:pt idx="1561">
                  <c:v>1.1204616444197726E-3</c:v>
                </c:pt>
                <c:pt idx="1562">
                  <c:v>4.2577542487951366E-4</c:v>
                </c:pt>
                <c:pt idx="1563">
                  <c:v>1.6179466145421517E-4</c:v>
                </c:pt>
                <c:pt idx="1564">
                  <c:v>6.1481971352601777E-5</c:v>
                </c:pt>
                <c:pt idx="1565">
                  <c:v>2.336314911398867E-5</c:v>
                </c:pt>
                <c:pt idx="1566">
                  <c:v>1.1670250017033077</c:v>
                </c:pt>
                <c:pt idx="1567">
                  <c:v>3.3736387320599641E-6</c:v>
                </c:pt>
                <c:pt idx="1568">
                  <c:v>1.2819827181827863E-6</c:v>
                </c:pt>
                <c:pt idx="1569">
                  <c:v>4.8715343290945867E-7</c:v>
                </c:pt>
                <c:pt idx="1570">
                  <c:v>1.8511830450559433E-7</c:v>
                </c:pt>
                <c:pt idx="1571">
                  <c:v>7.0344955712125845E-8</c:v>
                </c:pt>
                <c:pt idx="1572">
                  <c:v>2.6731083170607827E-8</c:v>
                </c:pt>
                <c:pt idx="1573">
                  <c:v>1.0157811604830973E-8</c:v>
                </c:pt>
                <c:pt idx="1574">
                  <c:v>0.18595297196652757</c:v>
                </c:pt>
                <c:pt idx="1575">
                  <c:v>1.4667879957375923E-9</c:v>
                </c:pt>
                <c:pt idx="1576">
                  <c:v>0.48185271285937165</c:v>
                </c:pt>
                <c:pt idx="1577">
                  <c:v>2.1180418658450832E-10</c:v>
                </c:pt>
                <c:pt idx="1578">
                  <c:v>8.0485590902113171E-11</c:v>
                </c:pt>
                <c:pt idx="1579">
                  <c:v>3.0584524542803007E-11</c:v>
                </c:pt>
                <c:pt idx="1580">
                  <c:v>1.1622119326265143E-11</c:v>
                </c:pt>
                <c:pt idx="1581">
                  <c:v>4.416405343980754E-12</c:v>
                </c:pt>
                <c:pt idx="1582">
                  <c:v>1.6782340307126865E-12</c:v>
                </c:pt>
                <c:pt idx="1583">
                  <c:v>6.3772893167082091E-13</c:v>
                </c:pt>
                <c:pt idx="1584">
                  <c:v>2.4233699403491196E-13</c:v>
                </c:pt>
                <c:pt idx="1585">
                  <c:v>9.2088057733266562E-14</c:v>
                </c:pt>
                <c:pt idx="1586">
                  <c:v>3.4050444360075565</c:v>
                </c:pt>
                <c:pt idx="1587">
                  <c:v>1.3297515536683692E-14</c:v>
                </c:pt>
                <c:pt idx="1588">
                  <c:v>5.0530559039398026E-15</c:v>
                </c:pt>
                <c:pt idx="1589">
                  <c:v>1.9201612434971251E-15</c:v>
                </c:pt>
                <c:pt idx="1590">
                  <c:v>7.2966127252890749E-16</c:v>
                </c:pt>
                <c:pt idx="1591">
                  <c:v>2.7727128356098487E-16</c:v>
                </c:pt>
                <c:pt idx="1592">
                  <c:v>1.0536308775317423E-16</c:v>
                </c:pt>
                <c:pt idx="1593">
                  <c:v>4.0037973346206213E-17</c:v>
                </c:pt>
                <c:pt idx="1594">
                  <c:v>1.521442987155836E-17</c:v>
                </c:pt>
                <c:pt idx="1595">
                  <c:v>5.781483351192177E-18</c:v>
                </c:pt>
                <c:pt idx="1596">
                  <c:v>2.1969636734530268E-18</c:v>
                </c:pt>
                <c:pt idx="1597">
                  <c:v>8.3484619591215035E-19</c:v>
                </c:pt>
                <c:pt idx="1598">
                  <c:v>2.8635465516499772</c:v>
                </c:pt>
                <c:pt idx="1599">
                  <c:v>1.2055179068971451E-19</c:v>
                </c:pt>
                <c:pt idx="1600">
                  <c:v>4.5809680462091519E-20</c:v>
                </c:pt>
                <c:pt idx="1601">
                  <c:v>1.740767857559478E-20</c:v>
                </c:pt>
                <c:pt idx="1602">
                  <c:v>6.6149178587260164E-21</c:v>
                </c:pt>
                <c:pt idx="1603">
                  <c:v>2.5136687863158859E-21</c:v>
                </c:pt>
                <c:pt idx="1604">
                  <c:v>1.3912840168470684</c:v>
                </c:pt>
                <c:pt idx="1605">
                  <c:v>3.6297377274401395E-22</c:v>
                </c:pt>
                <c:pt idx="1606">
                  <c:v>1.3793003364272531E-22</c:v>
                </c:pt>
                <c:pt idx="1607">
                  <c:v>1.0103709858883658</c:v>
                </c:pt>
                <c:pt idx="1608">
                  <c:v>1.9917096858009537E-23</c:v>
                </c:pt>
                <c:pt idx="1609">
                  <c:v>7.5684968060436261E-24</c:v>
                </c:pt>
                <c:pt idx="1610">
                  <c:v>2.8760287862965777E-24</c:v>
                </c:pt>
                <c:pt idx="1611">
                  <c:v>11.574176698007236</c:v>
                </c:pt>
                <c:pt idx="1612">
                  <c:v>17.560068879174171</c:v>
                </c:pt>
                <c:pt idx="1613">
                  <c:v>4.9179781976706201</c:v>
                </c:pt>
                <c:pt idx="1614">
                  <c:v>1.8688317151148359</c:v>
                </c:pt>
                <c:pt idx="1615">
                  <c:v>0.71015605174363761</c:v>
                </c:pt>
                <c:pt idx="1616">
                  <c:v>0.26985929966258232</c:v>
                </c:pt>
                <c:pt idx="1617">
                  <c:v>0.10254653387178128</c:v>
                </c:pt>
                <c:pt idx="1618">
                  <c:v>3.8967682871276887E-2</c:v>
                </c:pt>
                <c:pt idx="1619">
                  <c:v>1.4807719491085215E-2</c:v>
                </c:pt>
                <c:pt idx="1620">
                  <c:v>5.6269334066123815E-3</c:v>
                </c:pt>
                <c:pt idx="1621">
                  <c:v>1.9882769850387638</c:v>
                </c:pt>
                <c:pt idx="1622">
                  <c:v>10.801978164343467</c:v>
                </c:pt>
                <c:pt idx="1623">
                  <c:v>2.1133623435492694</c:v>
                </c:pt>
                <c:pt idx="1624">
                  <c:v>0.80307769054872236</c:v>
                </c:pt>
                <c:pt idx="1625">
                  <c:v>0.30516952240851447</c:v>
                </c:pt>
                <c:pt idx="1626">
                  <c:v>0.11596441851523552</c:v>
                </c:pt>
                <c:pt idx="1627">
                  <c:v>0.49803972866303325</c:v>
                </c:pt>
                <c:pt idx="1628">
                  <c:v>1.6745262033600009E-2</c:v>
                </c:pt>
                <c:pt idx="1629">
                  <c:v>6.363199572768004E-3</c:v>
                </c:pt>
                <c:pt idx="1630">
                  <c:v>2.4180158376518415E-3</c:v>
                </c:pt>
                <c:pt idx="1631">
                  <c:v>9.1884601830769972E-4</c:v>
                </c:pt>
                <c:pt idx="1632">
                  <c:v>3.4916148695692591E-4</c:v>
                </c:pt>
                <c:pt idx="1633">
                  <c:v>1.3268136504363188E-4</c:v>
                </c:pt>
                <c:pt idx="1634">
                  <c:v>4.0648463314493339</c:v>
                </c:pt>
                <c:pt idx="1635">
                  <c:v>3.7905592607391148</c:v>
                </c:pt>
                <c:pt idx="1636">
                  <c:v>0.36333315093933266</c:v>
                </c:pt>
                <c:pt idx="1637">
                  <c:v>0.13806659735694643</c:v>
                </c:pt>
                <c:pt idx="1638">
                  <c:v>5.246530699563965E-2</c:v>
                </c:pt>
                <c:pt idx="1639">
                  <c:v>1.9936816658343071E-2</c:v>
                </c:pt>
                <c:pt idx="1640">
                  <c:v>7.5759903301703662E-3</c:v>
                </c:pt>
                <c:pt idx="1641">
                  <c:v>2.8788763254647392E-3</c:v>
                </c:pt>
                <c:pt idx="1642">
                  <c:v>1.0939730036766012E-3</c:v>
                </c:pt>
                <c:pt idx="1643">
                  <c:v>4.1570974139710837E-4</c:v>
                </c:pt>
                <c:pt idx="1644">
                  <c:v>1.5796970173090116E-4</c:v>
                </c:pt>
                <c:pt idx="1645">
                  <c:v>6.002848665774244E-5</c:v>
                </c:pt>
                <c:pt idx="1646">
                  <c:v>2.2810824929942125E-5</c:v>
                </c:pt>
                <c:pt idx="1647">
                  <c:v>8.1086506512784293</c:v>
                </c:pt>
                <c:pt idx="1648">
                  <c:v>1.2713854184778066</c:v>
                </c:pt>
                <c:pt idx="1649">
                  <c:v>7.8063784224472315</c:v>
                </c:pt>
                <c:pt idx="1650">
                  <c:v>1.4174755680077784</c:v>
                </c:pt>
                <c:pt idx="1651">
                  <c:v>0.53864071584295581</c:v>
                </c:pt>
                <c:pt idx="1652">
                  <c:v>1.4691152742021729</c:v>
                </c:pt>
                <c:pt idx="1653">
                  <c:v>7.7779719367722808E-2</c:v>
                </c:pt>
                <c:pt idx="1654">
                  <c:v>2.9556293359734673E-2</c:v>
                </c:pt>
                <c:pt idx="1655">
                  <c:v>1.1231391476699175E-2</c:v>
                </c:pt>
                <c:pt idx="1656">
                  <c:v>4.2679287611456871E-3</c:v>
                </c:pt>
                <c:pt idx="1657">
                  <c:v>1.6218129292353608E-3</c:v>
                </c:pt>
                <c:pt idx="1658">
                  <c:v>33.957027999387876</c:v>
                </c:pt>
                <c:pt idx="1659">
                  <c:v>9.3299524396984737</c:v>
                </c:pt>
                <c:pt idx="1660">
                  <c:v>4.2310141196683908</c:v>
                </c:pt>
                <c:pt idx="1661">
                  <c:v>1.2113323994095004</c:v>
                </c:pt>
                <c:pt idx="1662">
                  <c:v>3.80902880550987</c:v>
                </c:pt>
                <c:pt idx="1663">
                  <c:v>0.17491639847473187</c:v>
                </c:pt>
                <c:pt idx="1664">
                  <c:v>6.6468231420398108E-2</c:v>
                </c:pt>
                <c:pt idx="1665">
                  <c:v>2.5257927939751276E-2</c:v>
                </c:pt>
                <c:pt idx="1666">
                  <c:v>9.598012617105486E-3</c:v>
                </c:pt>
                <c:pt idx="1667">
                  <c:v>3.6472447945000851E-3</c:v>
                </c:pt>
                <c:pt idx="1668">
                  <c:v>1.3859530219100323E-3</c:v>
                </c:pt>
                <c:pt idx="1669">
                  <c:v>5.2666214832581225E-4</c:v>
                </c:pt>
                <c:pt idx="1670">
                  <c:v>2.0013161636380869E-4</c:v>
                </c:pt>
                <c:pt idx="1671">
                  <c:v>7.6050014218247299E-5</c:v>
                </c:pt>
                <c:pt idx="1672">
                  <c:v>2.8899005402933969E-5</c:v>
                </c:pt>
                <c:pt idx="1673">
                  <c:v>1.0981622053114907E-5</c:v>
                </c:pt>
                <c:pt idx="1674">
                  <c:v>4.1730163801836649E-6</c:v>
                </c:pt>
                <c:pt idx="1675">
                  <c:v>1.5857462244697923E-6</c:v>
                </c:pt>
                <c:pt idx="1676">
                  <c:v>6.0258356529852115E-7</c:v>
                </c:pt>
                <c:pt idx="1677">
                  <c:v>2.2898175481343802E-7</c:v>
                </c:pt>
                <c:pt idx="1678">
                  <c:v>8.7013066829106462E-8</c:v>
                </c:pt>
                <c:pt idx="1679">
                  <c:v>3.3064965395060452E-8</c:v>
                </c:pt>
                <c:pt idx="1680">
                  <c:v>1.2564686850122973E-8</c:v>
                </c:pt>
                <c:pt idx="1681">
                  <c:v>4.7745810030467297E-9</c:v>
                </c:pt>
                <c:pt idx="1682">
                  <c:v>1.8143407811577577E-9</c:v>
                </c:pt>
                <c:pt idx="1683">
                  <c:v>6.8944949683994794E-10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8F-4543-B08C-E328CC648F0F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8F-4543-B08C-E328CC648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0.11180280468428069</v>
      </c>
      <c r="J2" s="29">
        <v>27.322588851516361</v>
      </c>
      <c r="K2" s="19">
        <v>7.0000000000000007E-2</v>
      </c>
      <c r="L2" s="27">
        <v>0.99270088596225092</v>
      </c>
      <c r="M2" s="19">
        <v>0.62</v>
      </c>
      <c r="N2" s="27">
        <v>11.14185542759537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3.6751646528353321</v>
      </c>
      <c r="G6" s="13">
        <f t="shared" ref="G6:G69" si="0">IF((F6-$J$2)&gt;0,$I$2*(F6-$J$2),0)</f>
        <v>0</v>
      </c>
      <c r="H6" s="13">
        <f t="shared" ref="H6:H69" si="1">F6-G6</f>
        <v>3.6751646528353321</v>
      </c>
      <c r="I6" s="15">
        <f>H6+$H$3-$J$3</f>
        <v>-0.32483534716466789</v>
      </c>
      <c r="J6" s="13">
        <f t="shared" ref="J6:J69" si="2">I6/SQRT(1+(I6/($K$2*(300+(25*Q6)+0.05*(Q6)^3)))^2)</f>
        <v>-0.32483363213613248</v>
      </c>
      <c r="K6" s="13">
        <f t="shared" ref="K6:K69" si="3">I6-J6</f>
        <v>-1.7150285354095018E-6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22.4605402768332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4.4569060519085157</v>
      </c>
      <c r="G7" s="13">
        <f t="shared" si="0"/>
        <v>0</v>
      </c>
      <c r="H7" s="13">
        <f t="shared" si="1"/>
        <v>4.4569060519085157</v>
      </c>
      <c r="I7" s="16">
        <f t="shared" ref="I7:I70" si="8">H7+K6-L6</f>
        <v>4.4569043368799806</v>
      </c>
      <c r="J7" s="13">
        <f t="shared" si="2"/>
        <v>4.4517445867411114</v>
      </c>
      <c r="K7" s="13">
        <f t="shared" si="3"/>
        <v>5.1597501388691569E-3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21.368211005049861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65.625499602856664</v>
      </c>
      <c r="G8" s="13">
        <f t="shared" si="0"/>
        <v>4.2823728495715354</v>
      </c>
      <c r="H8" s="13">
        <f t="shared" si="1"/>
        <v>61.343126753285127</v>
      </c>
      <c r="I8" s="16">
        <f t="shared" si="8"/>
        <v>61.348286503423992</v>
      </c>
      <c r="J8" s="13">
        <f t="shared" si="2"/>
        <v>43.381133468495108</v>
      </c>
      <c r="K8" s="13">
        <f t="shared" si="3"/>
        <v>17.967153034928884</v>
      </c>
      <c r="L8" s="13">
        <f t="shared" si="4"/>
        <v>6.8754825384461853</v>
      </c>
      <c r="M8" s="13">
        <f t="shared" si="9"/>
        <v>6.8754825384461853</v>
      </c>
      <c r="N8" s="13">
        <f t="shared" si="5"/>
        <v>4.2627991738366351</v>
      </c>
      <c r="O8" s="13">
        <f t="shared" si="6"/>
        <v>8.5451720234081705</v>
      </c>
      <c r="Q8" s="41">
        <v>15.54521639698965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132.68116152463969</v>
      </c>
      <c r="G9" s="13">
        <f t="shared" si="0"/>
        <v>11.779383922387801</v>
      </c>
      <c r="H9" s="13">
        <f t="shared" si="1"/>
        <v>120.90177760225188</v>
      </c>
      <c r="I9" s="16">
        <f t="shared" si="8"/>
        <v>131.99344809873458</v>
      </c>
      <c r="J9" s="13">
        <f t="shared" si="2"/>
        <v>45.402120151581506</v>
      </c>
      <c r="K9" s="13">
        <f t="shared" si="3"/>
        <v>86.591327947153076</v>
      </c>
      <c r="L9" s="13">
        <f t="shared" si="4"/>
        <v>76.004236106249223</v>
      </c>
      <c r="M9" s="13">
        <f t="shared" si="9"/>
        <v>78.616919470858761</v>
      </c>
      <c r="N9" s="13">
        <f t="shared" si="5"/>
        <v>48.74249007193243</v>
      </c>
      <c r="O9" s="13">
        <f t="shared" si="6"/>
        <v>60.521873994320231</v>
      </c>
      <c r="Q9" s="41">
        <v>12.093046196091599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46.445391106652487</v>
      </c>
      <c r="G10" s="13">
        <f t="shared" si="0"/>
        <v>2.1379829255471066</v>
      </c>
      <c r="H10" s="13">
        <f t="shared" si="1"/>
        <v>44.30740818110538</v>
      </c>
      <c r="I10" s="16">
        <f t="shared" si="8"/>
        <v>54.89450002200924</v>
      </c>
      <c r="J10" s="13">
        <f t="shared" si="2"/>
        <v>36.463142323849524</v>
      </c>
      <c r="K10" s="13">
        <f t="shared" si="3"/>
        <v>18.431357698159715</v>
      </c>
      <c r="L10" s="13">
        <f t="shared" si="4"/>
        <v>7.3431003977582225</v>
      </c>
      <c r="M10" s="13">
        <f t="shared" si="9"/>
        <v>37.217529796684552</v>
      </c>
      <c r="N10" s="13">
        <f t="shared" si="5"/>
        <v>23.074868473944424</v>
      </c>
      <c r="O10" s="13">
        <f t="shared" si="6"/>
        <v>25.21285139949153</v>
      </c>
      <c r="Q10" s="41">
        <v>12.22214089354839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27.031397838100549</v>
      </c>
      <c r="G11" s="13">
        <f t="shared" si="0"/>
        <v>0</v>
      </c>
      <c r="H11" s="13">
        <f t="shared" si="1"/>
        <v>27.031397838100549</v>
      </c>
      <c r="I11" s="16">
        <f t="shared" si="8"/>
        <v>38.11965513850204</v>
      </c>
      <c r="J11" s="13">
        <f t="shared" si="2"/>
        <v>30.1476356308969</v>
      </c>
      <c r="K11" s="13">
        <f t="shared" si="3"/>
        <v>7.9720195076051397</v>
      </c>
      <c r="L11" s="13">
        <f t="shared" si="4"/>
        <v>0</v>
      </c>
      <c r="M11" s="13">
        <f t="shared" si="9"/>
        <v>14.142661322740128</v>
      </c>
      <c r="N11" s="13">
        <f t="shared" si="5"/>
        <v>8.7684500200988786</v>
      </c>
      <c r="O11" s="13">
        <f t="shared" si="6"/>
        <v>8.7684500200988786</v>
      </c>
      <c r="Q11" s="41">
        <v>12.366900114755691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27.321428569999998</v>
      </c>
      <c r="G12" s="13">
        <f t="shared" si="0"/>
        <v>0</v>
      </c>
      <c r="H12" s="13">
        <f t="shared" si="1"/>
        <v>27.321428569999998</v>
      </c>
      <c r="I12" s="16">
        <f t="shared" si="8"/>
        <v>35.293448077605134</v>
      </c>
      <c r="J12" s="13">
        <f t="shared" si="2"/>
        <v>30.187479364301574</v>
      </c>
      <c r="K12" s="13">
        <f t="shared" si="3"/>
        <v>5.1059687133035609</v>
      </c>
      <c r="L12" s="13">
        <f t="shared" si="4"/>
        <v>0</v>
      </c>
      <c r="M12" s="13">
        <f t="shared" si="9"/>
        <v>5.3742113026412497</v>
      </c>
      <c r="N12" s="13">
        <f t="shared" si="5"/>
        <v>3.3320110076375746</v>
      </c>
      <c r="O12" s="13">
        <f t="shared" si="6"/>
        <v>3.3320110076375746</v>
      </c>
      <c r="Q12" s="41">
        <v>14.8051766398012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32.340326717800643</v>
      </c>
      <c r="G13" s="13">
        <f t="shared" si="0"/>
        <v>0.56099716662110088</v>
      </c>
      <c r="H13" s="13">
        <f t="shared" si="1"/>
        <v>31.779329551179544</v>
      </c>
      <c r="I13" s="16">
        <f t="shared" si="8"/>
        <v>36.885298264483104</v>
      </c>
      <c r="J13" s="13">
        <f t="shared" si="2"/>
        <v>31.434390337805219</v>
      </c>
      <c r="K13" s="13">
        <f t="shared" si="3"/>
        <v>5.4509079266778855</v>
      </c>
      <c r="L13" s="13">
        <f t="shared" si="4"/>
        <v>0</v>
      </c>
      <c r="M13" s="13">
        <f t="shared" si="9"/>
        <v>2.0422002950036751</v>
      </c>
      <c r="N13" s="13">
        <f t="shared" si="5"/>
        <v>1.2661641829022785</v>
      </c>
      <c r="O13" s="13">
        <f t="shared" si="6"/>
        <v>1.8271613495233794</v>
      </c>
      <c r="Q13" s="41">
        <v>15.24579822673471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63.326907501172123</v>
      </c>
      <c r="G14" s="13">
        <f t="shared" si="0"/>
        <v>4.0253838057780671</v>
      </c>
      <c r="H14" s="13">
        <f t="shared" si="1"/>
        <v>59.301523695394053</v>
      </c>
      <c r="I14" s="16">
        <f t="shared" si="8"/>
        <v>64.752431622071938</v>
      </c>
      <c r="J14" s="13">
        <f t="shared" si="2"/>
        <v>48.309425598141296</v>
      </c>
      <c r="K14" s="13">
        <f t="shared" si="3"/>
        <v>16.443006023930643</v>
      </c>
      <c r="L14" s="13">
        <f t="shared" si="4"/>
        <v>5.340128805462613</v>
      </c>
      <c r="M14" s="13">
        <f t="shared" si="9"/>
        <v>6.11616491756401</v>
      </c>
      <c r="N14" s="13">
        <f t="shared" si="5"/>
        <v>3.792022248889686</v>
      </c>
      <c r="O14" s="13">
        <f t="shared" si="6"/>
        <v>7.8174060546677531</v>
      </c>
      <c r="Q14" s="41">
        <v>17.92961526888303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12.40997395287321</v>
      </c>
      <c r="G15" s="13">
        <f t="shared" si="0"/>
        <v>0</v>
      </c>
      <c r="H15" s="13">
        <f t="shared" si="1"/>
        <v>12.40997395287321</v>
      </c>
      <c r="I15" s="16">
        <f t="shared" si="8"/>
        <v>23.512851171341239</v>
      </c>
      <c r="J15" s="13">
        <f t="shared" si="2"/>
        <v>22.807474256201868</v>
      </c>
      <c r="K15" s="13">
        <f t="shared" si="3"/>
        <v>0.70537691513937162</v>
      </c>
      <c r="L15" s="13">
        <f t="shared" si="4"/>
        <v>0</v>
      </c>
      <c r="M15" s="13">
        <f t="shared" si="9"/>
        <v>2.3241426686743241</v>
      </c>
      <c r="N15" s="13">
        <f t="shared" si="5"/>
        <v>1.440968454578081</v>
      </c>
      <c r="O15" s="13">
        <f t="shared" si="6"/>
        <v>1.440968454578081</v>
      </c>
      <c r="Q15" s="41">
        <v>21.561754445993401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2.8146775813256881</v>
      </c>
      <c r="G16" s="13">
        <f t="shared" si="0"/>
        <v>0</v>
      </c>
      <c r="H16" s="13">
        <f t="shared" si="1"/>
        <v>2.8146775813256881</v>
      </c>
      <c r="I16" s="16">
        <f t="shared" si="8"/>
        <v>3.5200544964650597</v>
      </c>
      <c r="J16" s="13">
        <f t="shared" si="2"/>
        <v>3.5182736852921979</v>
      </c>
      <c r="K16" s="13">
        <f t="shared" si="3"/>
        <v>1.7808111728618847E-3</v>
      </c>
      <c r="L16" s="13">
        <f t="shared" si="4"/>
        <v>0</v>
      </c>
      <c r="M16" s="13">
        <f t="shared" si="9"/>
        <v>0.88317421409624308</v>
      </c>
      <c r="N16" s="13">
        <f t="shared" si="5"/>
        <v>0.54756801273967071</v>
      </c>
      <c r="O16" s="13">
        <f t="shared" si="6"/>
        <v>0.54756801273967071</v>
      </c>
      <c r="Q16" s="41">
        <v>23.901769000000009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0.41552808429690452</v>
      </c>
      <c r="G17" s="18">
        <f t="shared" si="0"/>
        <v>0</v>
      </c>
      <c r="H17" s="18">
        <f t="shared" si="1"/>
        <v>0.41552808429690452</v>
      </c>
      <c r="I17" s="17">
        <f t="shared" si="8"/>
        <v>0.41730889546976641</v>
      </c>
      <c r="J17" s="18">
        <f t="shared" si="2"/>
        <v>0.4173057291943939</v>
      </c>
      <c r="K17" s="18">
        <f t="shared" si="3"/>
        <v>3.1662753725014703E-6</v>
      </c>
      <c r="L17" s="18">
        <f t="shared" si="4"/>
        <v>0</v>
      </c>
      <c r="M17" s="18">
        <f t="shared" si="9"/>
        <v>0.33560620135657238</v>
      </c>
      <c r="N17" s="18">
        <f t="shared" si="5"/>
        <v>0.20807584484107486</v>
      </c>
      <c r="O17" s="18">
        <f t="shared" si="6"/>
        <v>0.20807584484107486</v>
      </c>
      <c r="Q17" s="42">
        <v>23.444043750838809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5.2791225455370387</v>
      </c>
      <c r="G18" s="13">
        <f t="shared" si="0"/>
        <v>0</v>
      </c>
      <c r="H18" s="13">
        <f t="shared" si="1"/>
        <v>5.2791225455370387</v>
      </c>
      <c r="I18" s="16">
        <f t="shared" si="8"/>
        <v>5.2791257118124113</v>
      </c>
      <c r="J18" s="13">
        <f t="shared" si="2"/>
        <v>5.2709808452091291</v>
      </c>
      <c r="K18" s="13">
        <f t="shared" si="3"/>
        <v>8.1448666032821748E-3</v>
      </c>
      <c r="L18" s="13">
        <f t="shared" si="4"/>
        <v>0</v>
      </c>
      <c r="M18" s="13">
        <f t="shared" si="9"/>
        <v>0.12753035651549752</v>
      </c>
      <c r="N18" s="13">
        <f t="shared" si="5"/>
        <v>7.9068821039608467E-2</v>
      </c>
      <c r="O18" s="13">
        <f t="shared" si="6"/>
        <v>7.9068821039608467E-2</v>
      </c>
      <c r="Q18" s="41">
        <v>21.72782320378527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9.9090543260985946</v>
      </c>
      <c r="G19" s="13">
        <f t="shared" si="0"/>
        <v>0</v>
      </c>
      <c r="H19" s="13">
        <f t="shared" si="1"/>
        <v>9.9090543260985946</v>
      </c>
      <c r="I19" s="16">
        <f t="shared" si="8"/>
        <v>9.9171991927018759</v>
      </c>
      <c r="J19" s="13">
        <f t="shared" si="2"/>
        <v>9.8580871824368952</v>
      </c>
      <c r="K19" s="13">
        <f t="shared" si="3"/>
        <v>5.9112010264980697E-2</v>
      </c>
      <c r="L19" s="13">
        <f t="shared" si="4"/>
        <v>0</v>
      </c>
      <c r="M19" s="13">
        <f t="shared" si="9"/>
        <v>4.846153547588905E-2</v>
      </c>
      <c r="N19" s="13">
        <f t="shared" si="5"/>
        <v>3.0046151995051212E-2</v>
      </c>
      <c r="O19" s="13">
        <f t="shared" si="6"/>
        <v>3.0046151995051212E-2</v>
      </c>
      <c r="Q19" s="41">
        <v>21.04072842910108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24.892979987211358</v>
      </c>
      <c r="G20" s="13">
        <f t="shared" si="0"/>
        <v>0</v>
      </c>
      <c r="H20" s="13">
        <f t="shared" si="1"/>
        <v>24.892979987211358</v>
      </c>
      <c r="I20" s="16">
        <f t="shared" si="8"/>
        <v>24.952091997476337</v>
      </c>
      <c r="J20" s="13">
        <f t="shared" si="2"/>
        <v>23.323014202537767</v>
      </c>
      <c r="K20" s="13">
        <f t="shared" si="3"/>
        <v>1.6290777949385706</v>
      </c>
      <c r="L20" s="13">
        <f t="shared" si="4"/>
        <v>0</v>
      </c>
      <c r="M20" s="13">
        <f t="shared" si="9"/>
        <v>1.8415383480837839E-2</v>
      </c>
      <c r="N20" s="13">
        <f t="shared" si="5"/>
        <v>1.141753775811946E-2</v>
      </c>
      <c r="O20" s="13">
        <f t="shared" si="6"/>
        <v>1.141753775811946E-2</v>
      </c>
      <c r="Q20" s="41">
        <v>16.505644752312499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4.3678222877228228</v>
      </c>
      <c r="G21" s="13">
        <f t="shared" si="0"/>
        <v>0</v>
      </c>
      <c r="H21" s="13">
        <f t="shared" si="1"/>
        <v>4.3678222877228228</v>
      </c>
      <c r="I21" s="16">
        <f t="shared" si="8"/>
        <v>5.9969000826613934</v>
      </c>
      <c r="J21" s="13">
        <f t="shared" si="2"/>
        <v>5.9571688026386749</v>
      </c>
      <c r="K21" s="13">
        <f t="shared" si="3"/>
        <v>3.9731280022718529E-2</v>
      </c>
      <c r="L21" s="13">
        <f t="shared" si="4"/>
        <v>0</v>
      </c>
      <c r="M21" s="13">
        <f t="shared" si="9"/>
        <v>6.997845722718379E-3</v>
      </c>
      <c r="N21" s="13">
        <f t="shared" si="5"/>
        <v>4.3386643480853946E-3</v>
      </c>
      <c r="O21" s="13">
        <f t="shared" si="6"/>
        <v>4.3386643480853946E-3</v>
      </c>
      <c r="Q21" s="41">
        <v>13.112382990672129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11.124757909772381</v>
      </c>
      <c r="G22" s="13">
        <f t="shared" si="0"/>
        <v>0</v>
      </c>
      <c r="H22" s="13">
        <f t="shared" si="1"/>
        <v>11.124757909772381</v>
      </c>
      <c r="I22" s="16">
        <f t="shared" si="8"/>
        <v>11.164489189795098</v>
      </c>
      <c r="J22" s="13">
        <f t="shared" si="2"/>
        <v>10.890895676539349</v>
      </c>
      <c r="K22" s="13">
        <f t="shared" si="3"/>
        <v>0.27359351325574899</v>
      </c>
      <c r="L22" s="13">
        <f t="shared" si="4"/>
        <v>0</v>
      </c>
      <c r="M22" s="13">
        <f t="shared" si="9"/>
        <v>2.6591813746329844E-3</v>
      </c>
      <c r="N22" s="13">
        <f t="shared" si="5"/>
        <v>1.6486924522724504E-3</v>
      </c>
      <c r="O22" s="13">
        <f t="shared" si="6"/>
        <v>1.6486924522724504E-3</v>
      </c>
      <c r="Q22" s="41">
        <v>12.437199893548391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33.283451616667818</v>
      </c>
      <c r="G23" s="13">
        <f t="shared" si="0"/>
        <v>0.66644117548202975</v>
      </c>
      <c r="H23" s="13">
        <f t="shared" si="1"/>
        <v>32.617010441185791</v>
      </c>
      <c r="I23" s="16">
        <f t="shared" si="8"/>
        <v>32.890603954441538</v>
      </c>
      <c r="J23" s="13">
        <f t="shared" si="2"/>
        <v>26.610887185438415</v>
      </c>
      <c r="K23" s="13">
        <f t="shared" si="3"/>
        <v>6.279716769003123</v>
      </c>
      <c r="L23" s="13">
        <f t="shared" si="4"/>
        <v>0</v>
      </c>
      <c r="M23" s="13">
        <f t="shared" si="9"/>
        <v>1.010488922360534E-3</v>
      </c>
      <c r="N23" s="13">
        <f t="shared" si="5"/>
        <v>6.265031318635311E-4</v>
      </c>
      <c r="O23" s="13">
        <f t="shared" si="6"/>
        <v>0.66706767861389327</v>
      </c>
      <c r="Q23" s="41">
        <v>11.12210416389874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5.2920499142721056</v>
      </c>
      <c r="G24" s="13">
        <f t="shared" si="0"/>
        <v>0</v>
      </c>
      <c r="H24" s="13">
        <f t="shared" si="1"/>
        <v>5.2920499142721056</v>
      </c>
      <c r="I24" s="16">
        <f t="shared" si="8"/>
        <v>11.571766683275229</v>
      </c>
      <c r="J24" s="13">
        <f t="shared" si="2"/>
        <v>11.325413411210446</v>
      </c>
      <c r="K24" s="13">
        <f t="shared" si="3"/>
        <v>0.2463532720647823</v>
      </c>
      <c r="L24" s="13">
        <f t="shared" si="4"/>
        <v>0</v>
      </c>
      <c r="M24" s="13">
        <f t="shared" si="9"/>
        <v>3.8398579049700292E-4</v>
      </c>
      <c r="N24" s="13">
        <f t="shared" si="5"/>
        <v>2.3807119010814181E-4</v>
      </c>
      <c r="O24" s="13">
        <f t="shared" si="6"/>
        <v>2.3807119010814181E-4</v>
      </c>
      <c r="Q24" s="41">
        <v>14.02000488584331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123.9295556507261</v>
      </c>
      <c r="G25" s="13">
        <f t="shared" si="0"/>
        <v>10.800929840192836</v>
      </c>
      <c r="H25" s="13">
        <f t="shared" si="1"/>
        <v>113.12862581053326</v>
      </c>
      <c r="I25" s="16">
        <f t="shared" si="8"/>
        <v>113.37497908259805</v>
      </c>
      <c r="J25" s="13">
        <f t="shared" si="2"/>
        <v>54.244068046741745</v>
      </c>
      <c r="K25" s="13">
        <f t="shared" si="3"/>
        <v>59.1309110358563</v>
      </c>
      <c r="L25" s="13">
        <f t="shared" si="4"/>
        <v>48.3419087127578</v>
      </c>
      <c r="M25" s="13">
        <f t="shared" si="9"/>
        <v>48.342054627358188</v>
      </c>
      <c r="N25" s="13">
        <f t="shared" si="5"/>
        <v>29.972073868962077</v>
      </c>
      <c r="O25" s="13">
        <f t="shared" si="6"/>
        <v>40.773003709154914</v>
      </c>
      <c r="Q25" s="41">
        <v>15.643085948107441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45.806005411574951</v>
      </c>
      <c r="G26" s="13">
        <f t="shared" si="0"/>
        <v>2.0664978115624297</v>
      </c>
      <c r="H26" s="13">
        <f t="shared" si="1"/>
        <v>43.739507600012523</v>
      </c>
      <c r="I26" s="16">
        <f t="shared" si="8"/>
        <v>54.528509923111017</v>
      </c>
      <c r="J26" s="13">
        <f t="shared" si="2"/>
        <v>41.789573992635226</v>
      </c>
      <c r="K26" s="13">
        <f t="shared" si="3"/>
        <v>12.73893593047579</v>
      </c>
      <c r="L26" s="13">
        <f t="shared" si="4"/>
        <v>1.6088234889931907</v>
      </c>
      <c r="M26" s="13">
        <f t="shared" si="9"/>
        <v>19.978804247389299</v>
      </c>
      <c r="N26" s="13">
        <f t="shared" si="5"/>
        <v>12.386858633381365</v>
      </c>
      <c r="O26" s="13">
        <f t="shared" si="6"/>
        <v>14.453356444943795</v>
      </c>
      <c r="Q26" s="41">
        <v>16.381460458526629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11.958273820117469</v>
      </c>
      <c r="G27" s="13">
        <f t="shared" si="0"/>
        <v>0</v>
      </c>
      <c r="H27" s="13">
        <f t="shared" si="1"/>
        <v>11.958273820117469</v>
      </c>
      <c r="I27" s="16">
        <f t="shared" si="8"/>
        <v>23.088386261600068</v>
      </c>
      <c r="J27" s="13">
        <f t="shared" si="2"/>
        <v>22.198592631749051</v>
      </c>
      <c r="K27" s="13">
        <f t="shared" si="3"/>
        <v>0.88979362985101673</v>
      </c>
      <c r="L27" s="13">
        <f t="shared" si="4"/>
        <v>0</v>
      </c>
      <c r="M27" s="13">
        <f t="shared" si="9"/>
        <v>7.5919456140079333</v>
      </c>
      <c r="N27" s="13">
        <f t="shared" si="5"/>
        <v>4.7070062806849187</v>
      </c>
      <c r="O27" s="13">
        <f t="shared" si="6"/>
        <v>4.7070062806849187</v>
      </c>
      <c r="Q27" s="41">
        <v>19.441147949443561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0.36563447057496717</v>
      </c>
      <c r="G28" s="13">
        <f t="shared" si="0"/>
        <v>0</v>
      </c>
      <c r="H28" s="13">
        <f t="shared" si="1"/>
        <v>0.36563447057496717</v>
      </c>
      <c r="I28" s="16">
        <f t="shared" si="8"/>
        <v>1.255428100425984</v>
      </c>
      <c r="J28" s="13">
        <f t="shared" si="2"/>
        <v>1.2553324857022483</v>
      </c>
      <c r="K28" s="13">
        <f t="shared" si="3"/>
        <v>9.561472373564861E-5</v>
      </c>
      <c r="L28" s="13">
        <f t="shared" si="4"/>
        <v>0</v>
      </c>
      <c r="M28" s="13">
        <f t="shared" si="9"/>
        <v>2.8849393333230147</v>
      </c>
      <c r="N28" s="13">
        <f t="shared" si="5"/>
        <v>1.7886623866602691</v>
      </c>
      <c r="O28" s="13">
        <f t="shared" si="6"/>
        <v>1.7886623866602691</v>
      </c>
      <c r="Q28" s="41">
        <v>22.707029000000009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4.3500306453252584</v>
      </c>
      <c r="G29" s="18">
        <f t="shared" si="0"/>
        <v>0</v>
      </c>
      <c r="H29" s="18">
        <f t="shared" si="1"/>
        <v>4.3500306453252584</v>
      </c>
      <c r="I29" s="17">
        <f t="shared" si="8"/>
        <v>4.3501262600489943</v>
      </c>
      <c r="J29" s="18">
        <f t="shared" si="2"/>
        <v>4.3465520261235353</v>
      </c>
      <c r="K29" s="18">
        <f t="shared" si="3"/>
        <v>3.5742339254589695E-3</v>
      </c>
      <c r="L29" s="18">
        <f t="shared" si="4"/>
        <v>0</v>
      </c>
      <c r="M29" s="18">
        <f t="shared" si="9"/>
        <v>1.0962769466627456</v>
      </c>
      <c r="N29" s="18">
        <f t="shared" si="5"/>
        <v>0.6796917069309022</v>
      </c>
      <c r="O29" s="18">
        <f t="shared" si="6"/>
        <v>0.6796917069309022</v>
      </c>
      <c r="Q29" s="42">
        <v>23.45991485071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22.52419635502358</v>
      </c>
      <c r="G30" s="13">
        <f t="shared" si="0"/>
        <v>0</v>
      </c>
      <c r="H30" s="13">
        <f t="shared" si="1"/>
        <v>22.52419635502358</v>
      </c>
      <c r="I30" s="16">
        <f t="shared" si="8"/>
        <v>22.527770588949039</v>
      </c>
      <c r="J30" s="13">
        <f t="shared" si="2"/>
        <v>21.775262873762731</v>
      </c>
      <c r="K30" s="13">
        <f t="shared" si="3"/>
        <v>0.75250771518630799</v>
      </c>
      <c r="L30" s="13">
        <f t="shared" si="4"/>
        <v>0</v>
      </c>
      <c r="M30" s="13">
        <f t="shared" si="9"/>
        <v>0.41658523973184336</v>
      </c>
      <c r="N30" s="13">
        <f t="shared" si="5"/>
        <v>0.2582828486337429</v>
      </c>
      <c r="O30" s="13">
        <f t="shared" si="6"/>
        <v>0.2582828486337429</v>
      </c>
      <c r="Q30" s="41">
        <v>20.160268118124709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25.729432314261029</v>
      </c>
      <c r="G31" s="13">
        <f t="shared" si="0"/>
        <v>0</v>
      </c>
      <c r="H31" s="13">
        <f t="shared" si="1"/>
        <v>25.729432314261029</v>
      </c>
      <c r="I31" s="16">
        <f t="shared" si="8"/>
        <v>26.481940029447337</v>
      </c>
      <c r="J31" s="13">
        <f t="shared" si="2"/>
        <v>24.6926721533248</v>
      </c>
      <c r="K31" s="13">
        <f t="shared" si="3"/>
        <v>1.7892678761225369</v>
      </c>
      <c r="L31" s="13">
        <f t="shared" si="4"/>
        <v>0</v>
      </c>
      <c r="M31" s="13">
        <f t="shared" si="9"/>
        <v>0.15830239109810046</v>
      </c>
      <c r="N31" s="13">
        <f t="shared" si="5"/>
        <v>9.8147482480822279E-2</v>
      </c>
      <c r="O31" s="13">
        <f t="shared" si="6"/>
        <v>9.8147482480822279E-2</v>
      </c>
      <c r="Q31" s="41">
        <v>17.081480516226751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105.2196952958553</v>
      </c>
      <c r="G32" s="13">
        <f t="shared" si="0"/>
        <v>8.7091149772670509</v>
      </c>
      <c r="H32" s="13">
        <f t="shared" si="1"/>
        <v>96.510580318588254</v>
      </c>
      <c r="I32" s="16">
        <f t="shared" si="8"/>
        <v>98.29984819471079</v>
      </c>
      <c r="J32" s="13">
        <f t="shared" si="2"/>
        <v>46.891541088477659</v>
      </c>
      <c r="K32" s="13">
        <f t="shared" si="3"/>
        <v>51.408307106233131</v>
      </c>
      <c r="L32" s="13">
        <f t="shared" si="4"/>
        <v>40.562522153494847</v>
      </c>
      <c r="M32" s="13">
        <f t="shared" si="9"/>
        <v>40.622677062112125</v>
      </c>
      <c r="N32" s="13">
        <f t="shared" si="5"/>
        <v>25.186059778509517</v>
      </c>
      <c r="O32" s="13">
        <f t="shared" si="6"/>
        <v>33.895174755776566</v>
      </c>
      <c r="Q32" s="41">
        <v>13.531858831473119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24.906882184671741</v>
      </c>
      <c r="G33" s="13">
        <f t="shared" si="0"/>
        <v>0</v>
      </c>
      <c r="H33" s="13">
        <f t="shared" si="1"/>
        <v>24.906882184671741</v>
      </c>
      <c r="I33" s="16">
        <f t="shared" si="8"/>
        <v>35.752667137410022</v>
      </c>
      <c r="J33" s="13">
        <f t="shared" si="2"/>
        <v>29.171461420704379</v>
      </c>
      <c r="K33" s="13">
        <f t="shared" si="3"/>
        <v>6.581205716705643</v>
      </c>
      <c r="L33" s="13">
        <f t="shared" si="4"/>
        <v>0</v>
      </c>
      <c r="M33" s="13">
        <f t="shared" si="9"/>
        <v>15.436617283602608</v>
      </c>
      <c r="N33" s="13">
        <f t="shared" si="5"/>
        <v>9.5707027158336171</v>
      </c>
      <c r="O33" s="13">
        <f t="shared" si="6"/>
        <v>9.5707027158336171</v>
      </c>
      <c r="Q33" s="41">
        <v>12.717826596481871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20.506631748992749</v>
      </c>
      <c r="G34" s="13">
        <f t="shared" si="0"/>
        <v>0</v>
      </c>
      <c r="H34" s="13">
        <f t="shared" si="1"/>
        <v>20.506631748992749</v>
      </c>
      <c r="I34" s="16">
        <f t="shared" si="8"/>
        <v>27.087837465698392</v>
      </c>
      <c r="J34" s="13">
        <f t="shared" si="2"/>
        <v>23.632059058782687</v>
      </c>
      <c r="K34" s="13">
        <f t="shared" si="3"/>
        <v>3.4557784069157051</v>
      </c>
      <c r="L34" s="13">
        <f t="shared" si="4"/>
        <v>0</v>
      </c>
      <c r="M34" s="13">
        <f t="shared" si="9"/>
        <v>5.865914567768991</v>
      </c>
      <c r="N34" s="13">
        <f t="shared" si="5"/>
        <v>3.6368670320167742</v>
      </c>
      <c r="O34" s="13">
        <f t="shared" si="6"/>
        <v>3.6368670320167742</v>
      </c>
      <c r="Q34" s="41">
        <v>12.092837810921109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16.473502635736519</v>
      </c>
      <c r="G35" s="13">
        <f t="shared" si="0"/>
        <v>0</v>
      </c>
      <c r="H35" s="13">
        <f t="shared" si="1"/>
        <v>16.473502635736519</v>
      </c>
      <c r="I35" s="16">
        <f t="shared" si="8"/>
        <v>19.929281042652224</v>
      </c>
      <c r="J35" s="13">
        <f t="shared" si="2"/>
        <v>18.620953924343521</v>
      </c>
      <c r="K35" s="13">
        <f t="shared" si="3"/>
        <v>1.3083271183087035</v>
      </c>
      <c r="L35" s="13">
        <f t="shared" si="4"/>
        <v>0</v>
      </c>
      <c r="M35" s="13">
        <f t="shared" si="9"/>
        <v>2.2290475357522168</v>
      </c>
      <c r="N35" s="13">
        <f t="shared" si="5"/>
        <v>1.3820094721663745</v>
      </c>
      <c r="O35" s="13">
        <f t="shared" si="6"/>
        <v>1.3820094721663745</v>
      </c>
      <c r="Q35" s="41">
        <v>13.22913089354839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57.602587089765159</v>
      </c>
      <c r="G36" s="13">
        <f t="shared" si="0"/>
        <v>3.3853887288712938</v>
      </c>
      <c r="H36" s="13">
        <f t="shared" si="1"/>
        <v>54.217198360893867</v>
      </c>
      <c r="I36" s="16">
        <f t="shared" si="8"/>
        <v>55.525525479202571</v>
      </c>
      <c r="J36" s="13">
        <f t="shared" si="2"/>
        <v>37.183880798578151</v>
      </c>
      <c r="K36" s="13">
        <f t="shared" si="3"/>
        <v>18.34164468062442</v>
      </c>
      <c r="L36" s="13">
        <f t="shared" si="4"/>
        <v>7.2527277398872325</v>
      </c>
      <c r="M36" s="13">
        <f t="shared" si="9"/>
        <v>8.0997658034730762</v>
      </c>
      <c r="N36" s="13">
        <f t="shared" si="5"/>
        <v>5.0218547981533073</v>
      </c>
      <c r="O36" s="13">
        <f t="shared" si="6"/>
        <v>8.4072435270246011</v>
      </c>
      <c r="Q36" s="41">
        <v>12.605087819535401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13.22054489713264</v>
      </c>
      <c r="G37" s="13">
        <f t="shared" si="0"/>
        <v>0</v>
      </c>
      <c r="H37" s="13">
        <f t="shared" si="1"/>
        <v>13.22054489713264</v>
      </c>
      <c r="I37" s="16">
        <f t="shared" si="8"/>
        <v>24.309461837869826</v>
      </c>
      <c r="J37" s="13">
        <f t="shared" si="2"/>
        <v>22.627140756880642</v>
      </c>
      <c r="K37" s="13">
        <f t="shared" si="3"/>
        <v>1.6823210809891833</v>
      </c>
      <c r="L37" s="13">
        <f t="shared" si="4"/>
        <v>0</v>
      </c>
      <c r="M37" s="13">
        <f t="shared" si="9"/>
        <v>3.0779110053197689</v>
      </c>
      <c r="N37" s="13">
        <f t="shared" si="5"/>
        <v>1.9083048232982567</v>
      </c>
      <c r="O37" s="13">
        <f t="shared" si="6"/>
        <v>1.9083048232982567</v>
      </c>
      <c r="Q37" s="41">
        <v>15.67253094965192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13.327883896866091</v>
      </c>
      <c r="G38" s="13">
        <f t="shared" si="0"/>
        <v>0</v>
      </c>
      <c r="H38" s="13">
        <f t="shared" si="1"/>
        <v>13.327883896866091</v>
      </c>
      <c r="I38" s="16">
        <f t="shared" si="8"/>
        <v>15.010204977855274</v>
      </c>
      <c r="J38" s="13">
        <f t="shared" si="2"/>
        <v>14.769468758534414</v>
      </c>
      <c r="K38" s="13">
        <f t="shared" si="3"/>
        <v>0.2407362193208602</v>
      </c>
      <c r="L38" s="13">
        <f t="shared" si="4"/>
        <v>0</v>
      </c>
      <c r="M38" s="13">
        <f t="shared" si="9"/>
        <v>1.1696061820215122</v>
      </c>
      <c r="N38" s="13">
        <f t="shared" si="5"/>
        <v>0.72515583285333762</v>
      </c>
      <c r="O38" s="13">
        <f t="shared" si="6"/>
        <v>0.72515583285333762</v>
      </c>
      <c r="Q38" s="41">
        <v>19.796558309510399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5.7162131694752194</v>
      </c>
      <c r="G39" s="13">
        <f t="shared" si="0"/>
        <v>0</v>
      </c>
      <c r="H39" s="13">
        <f t="shared" si="1"/>
        <v>5.7162131694752194</v>
      </c>
      <c r="I39" s="16">
        <f t="shared" si="8"/>
        <v>5.9569493887960796</v>
      </c>
      <c r="J39" s="13">
        <f t="shared" si="2"/>
        <v>5.9460414054534052</v>
      </c>
      <c r="K39" s="13">
        <f t="shared" si="3"/>
        <v>1.0907983342674399E-2</v>
      </c>
      <c r="L39" s="13">
        <f t="shared" si="4"/>
        <v>0</v>
      </c>
      <c r="M39" s="13">
        <f t="shared" si="9"/>
        <v>0.44445034916817461</v>
      </c>
      <c r="N39" s="13">
        <f t="shared" si="5"/>
        <v>0.27555921648426823</v>
      </c>
      <c r="O39" s="13">
        <f t="shared" si="6"/>
        <v>0.27555921648426823</v>
      </c>
      <c r="Q39" s="41">
        <v>22.222494490834741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4.5071428569999998</v>
      </c>
      <c r="G40" s="13">
        <f t="shared" si="0"/>
        <v>0</v>
      </c>
      <c r="H40" s="13">
        <f t="shared" si="1"/>
        <v>4.5071428569999998</v>
      </c>
      <c r="I40" s="16">
        <f t="shared" si="8"/>
        <v>4.5180508403426742</v>
      </c>
      <c r="J40" s="13">
        <f t="shared" si="2"/>
        <v>4.5143088195706396</v>
      </c>
      <c r="K40" s="13">
        <f t="shared" si="3"/>
        <v>3.742020772034671E-3</v>
      </c>
      <c r="L40" s="13">
        <f t="shared" si="4"/>
        <v>0</v>
      </c>
      <c r="M40" s="13">
        <f t="shared" si="9"/>
        <v>0.16889113268390638</v>
      </c>
      <c r="N40" s="13">
        <f t="shared" si="5"/>
        <v>0.10471250226402196</v>
      </c>
      <c r="O40" s="13">
        <f t="shared" si="6"/>
        <v>0.10471250226402196</v>
      </c>
      <c r="Q40" s="41">
        <v>23.94297400000001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8.4238424537821999</v>
      </c>
      <c r="G41" s="18">
        <f t="shared" si="0"/>
        <v>0</v>
      </c>
      <c r="H41" s="18">
        <f t="shared" si="1"/>
        <v>8.4238424537821999</v>
      </c>
      <c r="I41" s="17">
        <f t="shared" si="8"/>
        <v>8.4275844745542337</v>
      </c>
      <c r="J41" s="18">
        <f t="shared" si="2"/>
        <v>8.3954332678801773</v>
      </c>
      <c r="K41" s="18">
        <f t="shared" si="3"/>
        <v>3.2151206674056354E-2</v>
      </c>
      <c r="L41" s="18">
        <f t="shared" si="4"/>
        <v>0</v>
      </c>
      <c r="M41" s="18">
        <f t="shared" si="9"/>
        <v>6.4178630419884419E-2</v>
      </c>
      <c r="N41" s="18">
        <f t="shared" si="5"/>
        <v>3.9790750860328343E-2</v>
      </c>
      <c r="O41" s="18">
        <f t="shared" si="6"/>
        <v>3.9790750860328343E-2</v>
      </c>
      <c r="Q41" s="42">
        <v>21.917297675965209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1.082047334036643</v>
      </c>
      <c r="G42" s="13">
        <f t="shared" si="0"/>
        <v>0</v>
      </c>
      <c r="H42" s="13">
        <f t="shared" si="1"/>
        <v>1.082047334036643</v>
      </c>
      <c r="I42" s="16">
        <f t="shared" si="8"/>
        <v>1.1141985407106993</v>
      </c>
      <c r="J42" s="13">
        <f t="shared" si="2"/>
        <v>1.1141253379816205</v>
      </c>
      <c r="K42" s="13">
        <f t="shared" si="3"/>
        <v>7.3202729078847284E-5</v>
      </c>
      <c r="L42" s="13">
        <f t="shared" si="4"/>
        <v>0</v>
      </c>
      <c r="M42" s="13">
        <f t="shared" si="9"/>
        <v>2.4387879559556076E-2</v>
      </c>
      <c r="N42" s="13">
        <f t="shared" si="5"/>
        <v>1.5120485326924768E-2</v>
      </c>
      <c r="O42" s="13">
        <f t="shared" si="6"/>
        <v>1.5120485326924768E-2</v>
      </c>
      <c r="Q42" s="41">
        <v>22.06236572071985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37.721287204447528</v>
      </c>
      <c r="G43" s="13">
        <f t="shared" si="0"/>
        <v>1.1626036409235145</v>
      </c>
      <c r="H43" s="13">
        <f t="shared" si="1"/>
        <v>36.558683563524013</v>
      </c>
      <c r="I43" s="16">
        <f t="shared" si="8"/>
        <v>36.55875676625309</v>
      </c>
      <c r="J43" s="13">
        <f t="shared" si="2"/>
        <v>33.174423286622954</v>
      </c>
      <c r="K43" s="13">
        <f t="shared" si="3"/>
        <v>3.3843334796301363</v>
      </c>
      <c r="L43" s="13">
        <f t="shared" si="4"/>
        <v>0</v>
      </c>
      <c r="M43" s="13">
        <f t="shared" si="9"/>
        <v>9.2673942326313083E-3</v>
      </c>
      <c r="N43" s="13">
        <f t="shared" si="5"/>
        <v>5.7457844242314107E-3</v>
      </c>
      <c r="O43" s="13">
        <f t="shared" si="6"/>
        <v>1.168349425347746</v>
      </c>
      <c r="Q43" s="41">
        <v>19.124165182517419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39.301947647220267</v>
      </c>
      <c r="G44" s="13">
        <f t="shared" si="0"/>
        <v>1.3393259116790037</v>
      </c>
      <c r="H44" s="13">
        <f t="shared" si="1"/>
        <v>37.962621735541262</v>
      </c>
      <c r="I44" s="16">
        <f t="shared" si="8"/>
        <v>41.346955215171398</v>
      </c>
      <c r="J44" s="13">
        <f t="shared" si="2"/>
        <v>35.434028352317242</v>
      </c>
      <c r="K44" s="13">
        <f t="shared" si="3"/>
        <v>5.9129268628541567</v>
      </c>
      <c r="L44" s="13">
        <f t="shared" si="4"/>
        <v>0</v>
      </c>
      <c r="M44" s="13">
        <f t="shared" si="9"/>
        <v>3.5216098083998976E-3</v>
      </c>
      <c r="N44" s="13">
        <f t="shared" si="5"/>
        <v>2.1833980812079367E-3</v>
      </c>
      <c r="O44" s="13">
        <f t="shared" si="6"/>
        <v>1.3415093097602118</v>
      </c>
      <c r="Q44" s="41">
        <v>17.169169459832681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57.317212614292288</v>
      </c>
      <c r="G45" s="13">
        <f t="shared" si="0"/>
        <v>3.3534830621281215</v>
      </c>
      <c r="H45" s="13">
        <f t="shared" si="1"/>
        <v>53.963729552164168</v>
      </c>
      <c r="I45" s="16">
        <f t="shared" si="8"/>
        <v>59.876656415018324</v>
      </c>
      <c r="J45" s="13">
        <f t="shared" si="2"/>
        <v>36.172289043725065</v>
      </c>
      <c r="K45" s="13">
        <f t="shared" si="3"/>
        <v>23.704367371293259</v>
      </c>
      <c r="L45" s="13">
        <f t="shared" si="4"/>
        <v>12.654881365921938</v>
      </c>
      <c r="M45" s="13">
        <f t="shared" si="9"/>
        <v>12.65621957764913</v>
      </c>
      <c r="N45" s="13">
        <f t="shared" si="5"/>
        <v>7.8468561381424609</v>
      </c>
      <c r="O45" s="13">
        <f t="shared" si="6"/>
        <v>11.200339200270582</v>
      </c>
      <c r="Q45" s="41">
        <v>11.158885893548391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14.27081387983552</v>
      </c>
      <c r="G46" s="13">
        <f t="shared" si="0"/>
        <v>0</v>
      </c>
      <c r="H46" s="13">
        <f t="shared" si="1"/>
        <v>14.27081387983552</v>
      </c>
      <c r="I46" s="16">
        <f t="shared" si="8"/>
        <v>25.320299885206843</v>
      </c>
      <c r="J46" s="13">
        <f t="shared" si="2"/>
        <v>21.730822503958137</v>
      </c>
      <c r="K46" s="13">
        <f t="shared" si="3"/>
        <v>3.589477381248706</v>
      </c>
      <c r="L46" s="13">
        <f t="shared" si="4"/>
        <v>0</v>
      </c>
      <c r="M46" s="13">
        <f t="shared" si="9"/>
        <v>4.8093634395066696</v>
      </c>
      <c r="N46" s="13">
        <f t="shared" si="5"/>
        <v>2.9818053324941349</v>
      </c>
      <c r="O46" s="13">
        <f t="shared" si="6"/>
        <v>2.9818053324941349</v>
      </c>
      <c r="Q46" s="41">
        <v>10.12065592924988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4.5199007133701388</v>
      </c>
      <c r="G47" s="13">
        <f t="shared" si="0"/>
        <v>0</v>
      </c>
      <c r="H47" s="13">
        <f t="shared" si="1"/>
        <v>4.5199007133701388</v>
      </c>
      <c r="I47" s="16">
        <f t="shared" si="8"/>
        <v>8.1093780946188438</v>
      </c>
      <c r="J47" s="13">
        <f t="shared" si="2"/>
        <v>7.9919150145295674</v>
      </c>
      <c r="K47" s="13">
        <f t="shared" si="3"/>
        <v>0.11746308008927642</v>
      </c>
      <c r="L47" s="13">
        <f t="shared" si="4"/>
        <v>0</v>
      </c>
      <c r="M47" s="13">
        <f t="shared" si="9"/>
        <v>1.8275581070125346</v>
      </c>
      <c r="N47" s="13">
        <f t="shared" si="5"/>
        <v>1.1330860263477716</v>
      </c>
      <c r="O47" s="13">
        <f t="shared" si="6"/>
        <v>1.1330860263477716</v>
      </c>
      <c r="Q47" s="41">
        <v>11.714111482352109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21.145233146301241</v>
      </c>
      <c r="G48" s="13">
        <f t="shared" si="0"/>
        <v>0</v>
      </c>
      <c r="H48" s="13">
        <f t="shared" si="1"/>
        <v>21.145233146301241</v>
      </c>
      <c r="I48" s="16">
        <f t="shared" si="8"/>
        <v>21.262696226390517</v>
      </c>
      <c r="J48" s="13">
        <f t="shared" si="2"/>
        <v>20.066052389975283</v>
      </c>
      <c r="K48" s="13">
        <f t="shared" si="3"/>
        <v>1.1966438364152339</v>
      </c>
      <c r="L48" s="13">
        <f t="shared" si="4"/>
        <v>0</v>
      </c>
      <c r="M48" s="13">
        <f t="shared" si="9"/>
        <v>0.69447208066476307</v>
      </c>
      <c r="N48" s="13">
        <f t="shared" si="5"/>
        <v>0.43057269001215309</v>
      </c>
      <c r="O48" s="13">
        <f t="shared" si="6"/>
        <v>0.43057269001215309</v>
      </c>
      <c r="Q48" s="41">
        <v>15.38507578208927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45.09052108115776</v>
      </c>
      <c r="G49" s="13">
        <f t="shared" si="0"/>
        <v>1.9865046567141333</v>
      </c>
      <c r="H49" s="13">
        <f t="shared" si="1"/>
        <v>43.104016424443628</v>
      </c>
      <c r="I49" s="16">
        <f t="shared" si="8"/>
        <v>44.300660260858862</v>
      </c>
      <c r="J49" s="13">
        <f t="shared" si="2"/>
        <v>38.110553060754221</v>
      </c>
      <c r="K49" s="13">
        <f t="shared" si="3"/>
        <v>6.1901072001046415</v>
      </c>
      <c r="L49" s="13">
        <f t="shared" si="4"/>
        <v>0</v>
      </c>
      <c r="M49" s="13">
        <f t="shared" si="9"/>
        <v>0.26389939065260998</v>
      </c>
      <c r="N49" s="13">
        <f t="shared" si="5"/>
        <v>0.16361762220461817</v>
      </c>
      <c r="O49" s="13">
        <f t="shared" si="6"/>
        <v>2.1501222789187517</v>
      </c>
      <c r="Q49" s="41">
        <v>18.352240648729229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39.72791943643405</v>
      </c>
      <c r="G50" s="13">
        <f t="shared" si="0"/>
        <v>1.386950752429486</v>
      </c>
      <c r="H50" s="13">
        <f t="shared" si="1"/>
        <v>38.340968684004565</v>
      </c>
      <c r="I50" s="16">
        <f t="shared" si="8"/>
        <v>44.531075884109207</v>
      </c>
      <c r="J50" s="13">
        <f t="shared" si="2"/>
        <v>38.073906250737593</v>
      </c>
      <c r="K50" s="13">
        <f t="shared" si="3"/>
        <v>6.4571696333716133</v>
      </c>
      <c r="L50" s="13">
        <f t="shared" si="4"/>
        <v>0</v>
      </c>
      <c r="M50" s="13">
        <f t="shared" si="9"/>
        <v>0.1002817684479918</v>
      </c>
      <c r="N50" s="13">
        <f t="shared" si="5"/>
        <v>6.2174696437754917E-2</v>
      </c>
      <c r="O50" s="13">
        <f t="shared" si="6"/>
        <v>1.4491254488672409</v>
      </c>
      <c r="Q50" s="41">
        <v>18.096684806744751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5.7296640069517339</v>
      </c>
      <c r="G51" s="13">
        <f t="shared" si="0"/>
        <v>0</v>
      </c>
      <c r="H51" s="13">
        <f t="shared" si="1"/>
        <v>5.7296640069517339</v>
      </c>
      <c r="I51" s="16">
        <f t="shared" si="8"/>
        <v>12.186833640323346</v>
      </c>
      <c r="J51" s="13">
        <f t="shared" si="2"/>
        <v>12.113628981455916</v>
      </c>
      <c r="K51" s="13">
        <f t="shared" si="3"/>
        <v>7.3204658867430439E-2</v>
      </c>
      <c r="L51" s="13">
        <f t="shared" si="4"/>
        <v>0</v>
      </c>
      <c r="M51" s="13">
        <f t="shared" si="9"/>
        <v>3.8107072010236887E-2</v>
      </c>
      <c r="N51" s="13">
        <f t="shared" si="5"/>
        <v>2.3626384646346869E-2</v>
      </c>
      <c r="O51" s="13">
        <f t="shared" si="6"/>
        <v>2.3626384646346869E-2</v>
      </c>
      <c r="Q51" s="41">
        <v>23.910092559296569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0.37067963342675408</v>
      </c>
      <c r="G52" s="13">
        <f t="shared" si="0"/>
        <v>0</v>
      </c>
      <c r="H52" s="13">
        <f t="shared" si="1"/>
        <v>0.37067963342675408</v>
      </c>
      <c r="I52" s="16">
        <f t="shared" si="8"/>
        <v>0.44388429229418452</v>
      </c>
      <c r="J52" s="13">
        <f t="shared" si="2"/>
        <v>0.44388073293437824</v>
      </c>
      <c r="K52" s="13">
        <f t="shared" si="3"/>
        <v>3.5593598062821918E-6</v>
      </c>
      <c r="L52" s="13">
        <f t="shared" si="4"/>
        <v>0</v>
      </c>
      <c r="M52" s="13">
        <f t="shared" si="9"/>
        <v>1.4480687363890018E-2</v>
      </c>
      <c r="N52" s="13">
        <f t="shared" si="5"/>
        <v>8.9780261656118108E-3</v>
      </c>
      <c r="O52" s="13">
        <f t="shared" si="6"/>
        <v>8.9780261656118108E-3</v>
      </c>
      <c r="Q52" s="41">
        <v>23.93023168614766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1.946908764989977</v>
      </c>
      <c r="G53" s="18">
        <f t="shared" si="0"/>
        <v>0</v>
      </c>
      <c r="H53" s="18">
        <f t="shared" si="1"/>
        <v>1.946908764989977</v>
      </c>
      <c r="I53" s="17">
        <f t="shared" si="8"/>
        <v>1.9469123243497832</v>
      </c>
      <c r="J53" s="18">
        <f t="shared" si="2"/>
        <v>1.9465866011252992</v>
      </c>
      <c r="K53" s="18">
        <f t="shared" si="3"/>
        <v>3.2572322448398694E-4</v>
      </c>
      <c r="L53" s="18">
        <f t="shared" si="4"/>
        <v>0</v>
      </c>
      <c r="M53" s="18">
        <f t="shared" si="9"/>
        <v>5.5026611982782071E-3</v>
      </c>
      <c r="N53" s="18">
        <f t="shared" si="5"/>
        <v>3.4116499429324883E-3</v>
      </c>
      <c r="O53" s="18">
        <f t="shared" si="6"/>
        <v>3.4116499429324883E-3</v>
      </c>
      <c r="Q53" s="42">
        <v>23.349973000000009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2.2724401635345748</v>
      </c>
      <c r="G54" s="13">
        <f t="shared" si="0"/>
        <v>0</v>
      </c>
      <c r="H54" s="13">
        <f t="shared" si="1"/>
        <v>2.2724401635345748</v>
      </c>
      <c r="I54" s="16">
        <f t="shared" si="8"/>
        <v>2.2727658867590588</v>
      </c>
      <c r="J54" s="13">
        <f t="shared" si="2"/>
        <v>2.2722471234538371</v>
      </c>
      <c r="K54" s="13">
        <f t="shared" si="3"/>
        <v>5.1876330522171443E-4</v>
      </c>
      <c r="L54" s="13">
        <f t="shared" si="4"/>
        <v>0</v>
      </c>
      <c r="M54" s="13">
        <f t="shared" si="9"/>
        <v>2.0910112553457188E-3</v>
      </c>
      <c r="N54" s="13">
        <f t="shared" si="5"/>
        <v>1.2964269783143456E-3</v>
      </c>
      <c r="O54" s="13">
        <f t="shared" si="6"/>
        <v>1.2964269783143456E-3</v>
      </c>
      <c r="Q54" s="41">
        <v>23.341198748382538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14.044419608355449</v>
      </c>
      <c r="G55" s="13">
        <f t="shared" si="0"/>
        <v>0</v>
      </c>
      <c r="H55" s="13">
        <f t="shared" si="1"/>
        <v>14.044419608355449</v>
      </c>
      <c r="I55" s="16">
        <f t="shared" si="8"/>
        <v>14.04493837166067</v>
      </c>
      <c r="J55" s="13">
        <f t="shared" si="2"/>
        <v>13.814100719496151</v>
      </c>
      <c r="K55" s="13">
        <f t="shared" si="3"/>
        <v>0.23083765216451901</v>
      </c>
      <c r="L55" s="13">
        <f t="shared" si="4"/>
        <v>0</v>
      </c>
      <c r="M55" s="13">
        <f t="shared" si="9"/>
        <v>7.9458427703137319E-4</v>
      </c>
      <c r="N55" s="13">
        <f t="shared" si="5"/>
        <v>4.9264225175945134E-4</v>
      </c>
      <c r="O55" s="13">
        <f t="shared" si="6"/>
        <v>4.9264225175945134E-4</v>
      </c>
      <c r="Q55" s="41">
        <v>18.680740263110462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3.8938974851005801</v>
      </c>
      <c r="G56" s="13">
        <f t="shared" si="0"/>
        <v>0</v>
      </c>
      <c r="H56" s="13">
        <f t="shared" si="1"/>
        <v>3.8938974851005801</v>
      </c>
      <c r="I56" s="16">
        <f t="shared" si="8"/>
        <v>4.1247351372650991</v>
      </c>
      <c r="J56" s="13">
        <f t="shared" si="2"/>
        <v>4.1143604019830997</v>
      </c>
      <c r="K56" s="13">
        <f t="shared" si="3"/>
        <v>1.0374735281999392E-2</v>
      </c>
      <c r="L56" s="13">
        <f t="shared" si="4"/>
        <v>0</v>
      </c>
      <c r="M56" s="13">
        <f t="shared" si="9"/>
        <v>3.0194202527192185E-4</v>
      </c>
      <c r="N56" s="13">
        <f t="shared" si="5"/>
        <v>1.8720405566859154E-4</v>
      </c>
      <c r="O56" s="13">
        <f t="shared" si="6"/>
        <v>1.8720405566859154E-4</v>
      </c>
      <c r="Q56" s="41">
        <v>14.75038280322601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5.8442564186843109</v>
      </c>
      <c r="G57" s="13">
        <f t="shared" si="0"/>
        <v>0</v>
      </c>
      <c r="H57" s="13">
        <f t="shared" si="1"/>
        <v>5.8442564186843109</v>
      </c>
      <c r="I57" s="16">
        <f t="shared" si="8"/>
        <v>5.8546311539663103</v>
      </c>
      <c r="J57" s="13">
        <f t="shared" si="2"/>
        <v>5.811645916774915</v>
      </c>
      <c r="K57" s="13">
        <f t="shared" si="3"/>
        <v>4.2985237191395242E-2</v>
      </c>
      <c r="L57" s="13">
        <f t="shared" si="4"/>
        <v>0</v>
      </c>
      <c r="M57" s="13">
        <f t="shared" si="9"/>
        <v>1.1473796960333031E-4</v>
      </c>
      <c r="N57" s="13">
        <f t="shared" si="5"/>
        <v>7.113754115406479E-5</v>
      </c>
      <c r="O57" s="13">
        <f t="shared" si="6"/>
        <v>7.113754115406479E-5</v>
      </c>
      <c r="Q57" s="41">
        <v>11.999917376423889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63.29163326286146</v>
      </c>
      <c r="G58" s="13">
        <f t="shared" si="0"/>
        <v>4.0214400470018337</v>
      </c>
      <c r="H58" s="13">
        <f t="shared" si="1"/>
        <v>59.270193215859628</v>
      </c>
      <c r="I58" s="16">
        <f t="shared" si="8"/>
        <v>59.313178453051023</v>
      </c>
      <c r="J58" s="13">
        <f t="shared" si="2"/>
        <v>38.838818723381941</v>
      </c>
      <c r="K58" s="13">
        <f t="shared" si="3"/>
        <v>20.474359729669082</v>
      </c>
      <c r="L58" s="13">
        <f t="shared" si="4"/>
        <v>9.4011241795432383</v>
      </c>
      <c r="M58" s="13">
        <f t="shared" si="9"/>
        <v>9.4011677799716882</v>
      </c>
      <c r="N58" s="13">
        <f t="shared" si="5"/>
        <v>5.8287240235824465</v>
      </c>
      <c r="O58" s="13">
        <f t="shared" si="6"/>
        <v>9.850164070584281</v>
      </c>
      <c r="Q58" s="41">
        <v>12.98540524141506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14.853370243683701</v>
      </c>
      <c r="G59" s="13">
        <f t="shared" si="0"/>
        <v>0</v>
      </c>
      <c r="H59" s="13">
        <f t="shared" si="1"/>
        <v>14.853370243683701</v>
      </c>
      <c r="I59" s="16">
        <f t="shared" si="8"/>
        <v>25.926605793809543</v>
      </c>
      <c r="J59" s="13">
        <f t="shared" si="2"/>
        <v>22.870478190853778</v>
      </c>
      <c r="K59" s="13">
        <f t="shared" si="3"/>
        <v>3.0561276029557654</v>
      </c>
      <c r="L59" s="13">
        <f t="shared" si="4"/>
        <v>0</v>
      </c>
      <c r="M59" s="13">
        <f t="shared" si="9"/>
        <v>3.5724437563892417</v>
      </c>
      <c r="N59" s="13">
        <f t="shared" si="5"/>
        <v>2.21491512896133</v>
      </c>
      <c r="O59" s="13">
        <f t="shared" si="6"/>
        <v>2.21491512896133</v>
      </c>
      <c r="Q59" s="41">
        <v>12.15464489354839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42.040858880794403</v>
      </c>
      <c r="G60" s="13">
        <f t="shared" si="0"/>
        <v>1.6455438693738751</v>
      </c>
      <c r="H60" s="13">
        <f t="shared" si="1"/>
        <v>40.395315011420529</v>
      </c>
      <c r="I60" s="16">
        <f t="shared" si="8"/>
        <v>43.45144261437629</v>
      </c>
      <c r="J60" s="13">
        <f t="shared" si="2"/>
        <v>32.164610490218585</v>
      </c>
      <c r="K60" s="13">
        <f t="shared" si="3"/>
        <v>11.286832124157705</v>
      </c>
      <c r="L60" s="13">
        <f t="shared" si="4"/>
        <v>0.14604267872875423</v>
      </c>
      <c r="M60" s="13">
        <f t="shared" si="9"/>
        <v>1.5035713061566658</v>
      </c>
      <c r="N60" s="13">
        <f t="shared" si="5"/>
        <v>0.93221420981713277</v>
      </c>
      <c r="O60" s="13">
        <f t="shared" si="6"/>
        <v>2.5777580791910077</v>
      </c>
      <c r="Q60" s="41">
        <v>11.936019862028269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16.98089923501982</v>
      </c>
      <c r="G61" s="13">
        <f t="shared" si="0"/>
        <v>0</v>
      </c>
      <c r="H61" s="13">
        <f t="shared" si="1"/>
        <v>16.98089923501982</v>
      </c>
      <c r="I61" s="16">
        <f t="shared" si="8"/>
        <v>28.12168868044877</v>
      </c>
      <c r="J61" s="13">
        <f t="shared" si="2"/>
        <v>25.141730204534415</v>
      </c>
      <c r="K61" s="13">
        <f t="shared" si="3"/>
        <v>2.9799584759143549</v>
      </c>
      <c r="L61" s="13">
        <f t="shared" si="4"/>
        <v>0</v>
      </c>
      <c r="M61" s="13">
        <f t="shared" si="9"/>
        <v>0.57135709633953302</v>
      </c>
      <c r="N61" s="13">
        <f t="shared" si="5"/>
        <v>0.3542413997305105</v>
      </c>
      <c r="O61" s="13">
        <f t="shared" si="6"/>
        <v>0.3542413997305105</v>
      </c>
      <c r="Q61" s="41">
        <v>14.26407304475765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5.2924337951619913</v>
      </c>
      <c r="G62" s="13">
        <f t="shared" si="0"/>
        <v>0</v>
      </c>
      <c r="H62" s="13">
        <f t="shared" si="1"/>
        <v>5.2924337951619913</v>
      </c>
      <c r="I62" s="16">
        <f t="shared" si="8"/>
        <v>8.2723922710763453</v>
      </c>
      <c r="J62" s="13">
        <f t="shared" si="2"/>
        <v>8.2434911857628776</v>
      </c>
      <c r="K62" s="13">
        <f t="shared" si="3"/>
        <v>2.8901085313467689E-2</v>
      </c>
      <c r="L62" s="13">
        <f t="shared" si="4"/>
        <v>0</v>
      </c>
      <c r="M62" s="13">
        <f t="shared" si="9"/>
        <v>0.21711569660902252</v>
      </c>
      <c r="N62" s="13">
        <f t="shared" si="5"/>
        <v>0.13461173189759396</v>
      </c>
      <c r="O62" s="13">
        <f t="shared" si="6"/>
        <v>0.13461173189759396</v>
      </c>
      <c r="Q62" s="41">
        <v>22.280682781868311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6.2947998004844852</v>
      </c>
      <c r="G63" s="13">
        <f t="shared" si="0"/>
        <v>0</v>
      </c>
      <c r="H63" s="13">
        <f t="shared" si="1"/>
        <v>6.2947998004844852</v>
      </c>
      <c r="I63" s="16">
        <f t="shared" si="8"/>
        <v>6.3237008857979529</v>
      </c>
      <c r="J63" s="13">
        <f t="shared" si="2"/>
        <v>6.3130544886698585</v>
      </c>
      <c r="K63" s="13">
        <f t="shared" si="3"/>
        <v>1.0646397128094343E-2</v>
      </c>
      <c r="L63" s="13">
        <f t="shared" si="4"/>
        <v>0</v>
      </c>
      <c r="M63" s="13">
        <f t="shared" si="9"/>
        <v>8.2503964711428568E-2</v>
      </c>
      <c r="N63" s="13">
        <f t="shared" si="5"/>
        <v>5.1152458121085709E-2</v>
      </c>
      <c r="O63" s="13">
        <f t="shared" si="6"/>
        <v>5.1152458121085709E-2</v>
      </c>
      <c r="Q63" s="41">
        <v>23.670370227411389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3.6642532621026649</v>
      </c>
      <c r="G64" s="13">
        <f t="shared" si="0"/>
        <v>0</v>
      </c>
      <c r="H64" s="13">
        <f t="shared" si="1"/>
        <v>3.6642532621026649</v>
      </c>
      <c r="I64" s="16">
        <f t="shared" si="8"/>
        <v>3.6748996592307592</v>
      </c>
      <c r="J64" s="13">
        <f t="shared" si="2"/>
        <v>3.6727463937058067</v>
      </c>
      <c r="K64" s="13">
        <f t="shared" si="3"/>
        <v>2.1532655249525412E-3</v>
      </c>
      <c r="L64" s="13">
        <f t="shared" si="4"/>
        <v>0</v>
      </c>
      <c r="M64" s="13">
        <f t="shared" si="9"/>
        <v>3.1351506590342859E-2</v>
      </c>
      <c r="N64" s="13">
        <f t="shared" si="5"/>
        <v>1.9437934086012573E-2</v>
      </c>
      <c r="O64" s="13">
        <f t="shared" si="6"/>
        <v>1.9437934086012573E-2</v>
      </c>
      <c r="Q64" s="41">
        <v>23.467621627727301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0.1601739579587341</v>
      </c>
      <c r="G65" s="18">
        <f t="shared" si="0"/>
        <v>0</v>
      </c>
      <c r="H65" s="18">
        <f t="shared" si="1"/>
        <v>0.1601739579587341</v>
      </c>
      <c r="I65" s="17">
        <f t="shared" si="8"/>
        <v>0.16232722348368664</v>
      </c>
      <c r="J65" s="18">
        <f t="shared" si="2"/>
        <v>0.16232700900998395</v>
      </c>
      <c r="K65" s="18">
        <f t="shared" si="3"/>
        <v>2.144737026865684E-7</v>
      </c>
      <c r="L65" s="18">
        <f t="shared" si="4"/>
        <v>0</v>
      </c>
      <c r="M65" s="18">
        <f t="shared" si="9"/>
        <v>1.1913572504330287E-2</v>
      </c>
      <c r="N65" s="18">
        <f t="shared" si="5"/>
        <v>7.3864149526847774E-3</v>
      </c>
      <c r="O65" s="18">
        <f t="shared" si="6"/>
        <v>7.3864149526847774E-3</v>
      </c>
      <c r="Q65" s="42">
        <v>22.44558300000001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12.97588258508393</v>
      </c>
      <c r="G66" s="13">
        <f t="shared" si="0"/>
        <v>0</v>
      </c>
      <c r="H66" s="13">
        <f t="shared" si="1"/>
        <v>12.97588258508393</v>
      </c>
      <c r="I66" s="16">
        <f t="shared" si="8"/>
        <v>12.975882799557633</v>
      </c>
      <c r="J66" s="13">
        <f t="shared" si="2"/>
        <v>12.878736669187884</v>
      </c>
      <c r="K66" s="13">
        <f t="shared" si="3"/>
        <v>9.7146130369749173E-2</v>
      </c>
      <c r="L66" s="13">
        <f t="shared" si="4"/>
        <v>0</v>
      </c>
      <c r="M66" s="13">
        <f t="shared" si="9"/>
        <v>4.5271575516455092E-3</v>
      </c>
      <c r="N66" s="13">
        <f t="shared" si="5"/>
        <v>2.8068376820202159E-3</v>
      </c>
      <c r="O66" s="13">
        <f t="shared" si="6"/>
        <v>2.8068376820202159E-3</v>
      </c>
      <c r="Q66" s="41">
        <v>23.218968660659009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164.05529145229809</v>
      </c>
      <c r="G67" s="13">
        <f t="shared" si="0"/>
        <v>15.287099642829038</v>
      </c>
      <c r="H67" s="13">
        <f t="shared" si="1"/>
        <v>148.76819180946904</v>
      </c>
      <c r="I67" s="16">
        <f t="shared" si="8"/>
        <v>148.86533793983878</v>
      </c>
      <c r="J67" s="13">
        <f t="shared" si="2"/>
        <v>66.753213737964757</v>
      </c>
      <c r="K67" s="13">
        <f t="shared" si="3"/>
        <v>82.112124201874025</v>
      </c>
      <c r="L67" s="13">
        <f t="shared" si="4"/>
        <v>71.492097748543173</v>
      </c>
      <c r="M67" s="13">
        <f t="shared" si="9"/>
        <v>71.493818068412807</v>
      </c>
      <c r="N67" s="13">
        <f t="shared" si="5"/>
        <v>44.326167202415938</v>
      </c>
      <c r="O67" s="13">
        <f t="shared" si="6"/>
        <v>59.613266845244979</v>
      </c>
      <c r="Q67" s="41">
        <v>18.33940751201316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74.083510276962045</v>
      </c>
      <c r="G68" s="13">
        <f t="shared" si="0"/>
        <v>5.2280021649861004</v>
      </c>
      <c r="H68" s="13">
        <f t="shared" si="1"/>
        <v>68.855508111975951</v>
      </c>
      <c r="I68" s="16">
        <f t="shared" si="8"/>
        <v>79.475534565306802</v>
      </c>
      <c r="J68" s="13">
        <f t="shared" si="2"/>
        <v>46.257393205292615</v>
      </c>
      <c r="K68" s="13">
        <f t="shared" si="3"/>
        <v>33.218141360014187</v>
      </c>
      <c r="L68" s="13">
        <f t="shared" si="4"/>
        <v>22.238608068753454</v>
      </c>
      <c r="M68" s="13">
        <f t="shared" si="9"/>
        <v>49.406258934750319</v>
      </c>
      <c r="N68" s="13">
        <f t="shared" si="5"/>
        <v>30.631880539545197</v>
      </c>
      <c r="O68" s="13">
        <f t="shared" si="6"/>
        <v>35.859882704531294</v>
      </c>
      <c r="Q68" s="41">
        <v>14.459616263764319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74.300511883402578</v>
      </c>
      <c r="G69" s="13">
        <f t="shared" si="0"/>
        <v>5.2522635532071469</v>
      </c>
      <c r="H69" s="13">
        <f t="shared" si="1"/>
        <v>69.048248330195435</v>
      </c>
      <c r="I69" s="16">
        <f t="shared" si="8"/>
        <v>80.027781621456171</v>
      </c>
      <c r="J69" s="13">
        <f t="shared" si="2"/>
        <v>38.499540988981359</v>
      </c>
      <c r="K69" s="13">
        <f t="shared" si="3"/>
        <v>41.528240632474812</v>
      </c>
      <c r="L69" s="13">
        <f t="shared" si="4"/>
        <v>30.609809696528199</v>
      </c>
      <c r="M69" s="13">
        <f t="shared" si="9"/>
        <v>49.384188091733321</v>
      </c>
      <c r="N69" s="13">
        <f t="shared" si="5"/>
        <v>30.618196616874659</v>
      </c>
      <c r="O69" s="13">
        <f t="shared" si="6"/>
        <v>35.870460170081806</v>
      </c>
      <c r="Q69" s="41">
        <v>10.66696425821973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17.704547516556921</v>
      </c>
      <c r="G70" s="13">
        <f t="shared" ref="G70:G133" si="15">IF((F70-$J$2)&gt;0,$I$2*(F70-$J$2),0)</f>
        <v>0</v>
      </c>
      <c r="H70" s="13">
        <f t="shared" ref="H70:H133" si="16">F70-G70</f>
        <v>17.704547516556921</v>
      </c>
      <c r="I70" s="16">
        <f t="shared" si="8"/>
        <v>28.622978452503535</v>
      </c>
      <c r="J70" s="13">
        <f t="shared" ref="J70:J133" si="17">I70/SQRT(1+(I70/($K$2*(300+(25*Q70)+0.05*(Q70)^3)))^2)</f>
        <v>23.06822931422256</v>
      </c>
      <c r="K70" s="13">
        <f t="shared" ref="K70:K133" si="18">I70-J70</f>
        <v>5.5547491382809753</v>
      </c>
      <c r="L70" s="13">
        <f t="shared" ref="L70:L133" si="19">IF(K70&gt;$N$2,(K70-$N$2)/$L$2,0)</f>
        <v>0</v>
      </c>
      <c r="M70" s="13">
        <f t="shared" si="9"/>
        <v>18.765991474858662</v>
      </c>
      <c r="N70" s="13">
        <f t="shared" ref="N70:N133" si="20">$M$2*M70</f>
        <v>11.634914714412371</v>
      </c>
      <c r="O70" s="13">
        <f t="shared" ref="O70:O133" si="21">N70+G70</f>
        <v>11.634914714412371</v>
      </c>
      <c r="Q70" s="41">
        <v>8.8704724935483874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5.2788432334203641</v>
      </c>
      <c r="G71" s="13">
        <f t="shared" si="15"/>
        <v>0</v>
      </c>
      <c r="H71" s="13">
        <f t="shared" si="16"/>
        <v>5.2788432334203641</v>
      </c>
      <c r="I71" s="16">
        <f t="shared" ref="I71:I134" si="24">H71+K70-L70</f>
        <v>10.833592371701339</v>
      </c>
      <c r="J71" s="13">
        <f t="shared" si="17"/>
        <v>10.636846757149137</v>
      </c>
      <c r="K71" s="13">
        <f t="shared" si="18"/>
        <v>0.19674561455220285</v>
      </c>
      <c r="L71" s="13">
        <f t="shared" si="19"/>
        <v>0</v>
      </c>
      <c r="M71" s="13">
        <f t="shared" ref="M71:M134" si="25">L71+M70-N70</f>
        <v>7.131076760446291</v>
      </c>
      <c r="N71" s="13">
        <f t="shared" si="20"/>
        <v>4.4212675914767008</v>
      </c>
      <c r="O71" s="13">
        <f t="shared" si="21"/>
        <v>4.4212675914767008</v>
      </c>
      <c r="Q71" s="41">
        <v>14.25062172873581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0.49462411315618088</v>
      </c>
      <c r="G72" s="13">
        <f t="shared" si="15"/>
        <v>0</v>
      </c>
      <c r="H72" s="13">
        <f t="shared" si="16"/>
        <v>0.49462411315618088</v>
      </c>
      <c r="I72" s="16">
        <f t="shared" si="24"/>
        <v>0.69136972770838367</v>
      </c>
      <c r="J72" s="13">
        <f t="shared" si="17"/>
        <v>0.69133478725878894</v>
      </c>
      <c r="K72" s="13">
        <f t="shared" si="18"/>
        <v>3.4940449594733636E-5</v>
      </c>
      <c r="L72" s="13">
        <f t="shared" si="19"/>
        <v>0</v>
      </c>
      <c r="M72" s="13">
        <f t="shared" si="25"/>
        <v>2.7098091689695902</v>
      </c>
      <c r="N72" s="13">
        <f t="shared" si="20"/>
        <v>1.6800816847611459</v>
      </c>
      <c r="O72" s="13">
        <f t="shared" si="21"/>
        <v>1.6800816847611459</v>
      </c>
      <c r="Q72" s="41">
        <v>17.170275979187721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64.641562161917264</v>
      </c>
      <c r="G73" s="13">
        <f t="shared" si="15"/>
        <v>4.1723658840406364</v>
      </c>
      <c r="H73" s="13">
        <f t="shared" si="16"/>
        <v>60.469196277876627</v>
      </c>
      <c r="I73" s="16">
        <f t="shared" si="24"/>
        <v>60.469231218326222</v>
      </c>
      <c r="J73" s="13">
        <f t="shared" si="17"/>
        <v>44.976846315620534</v>
      </c>
      <c r="K73" s="13">
        <f t="shared" si="18"/>
        <v>15.492384902705687</v>
      </c>
      <c r="L73" s="13">
        <f t="shared" si="19"/>
        <v>4.3825179735719031</v>
      </c>
      <c r="M73" s="13">
        <f t="shared" si="25"/>
        <v>5.4122454577803474</v>
      </c>
      <c r="N73" s="13">
        <f t="shared" si="20"/>
        <v>3.3555921838238154</v>
      </c>
      <c r="O73" s="13">
        <f t="shared" si="21"/>
        <v>7.5279580678644518</v>
      </c>
      <c r="Q73" s="41">
        <v>16.86224254750055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16.269509121907831</v>
      </c>
      <c r="G74" s="13">
        <f t="shared" si="15"/>
        <v>0</v>
      </c>
      <c r="H74" s="13">
        <f t="shared" si="16"/>
        <v>16.269509121907831</v>
      </c>
      <c r="I74" s="16">
        <f t="shared" si="24"/>
        <v>27.379376051041614</v>
      </c>
      <c r="J74" s="13">
        <f t="shared" si="17"/>
        <v>25.758662791718088</v>
      </c>
      <c r="K74" s="13">
        <f t="shared" si="18"/>
        <v>1.6207132593235265</v>
      </c>
      <c r="L74" s="13">
        <f t="shared" si="19"/>
        <v>0</v>
      </c>
      <c r="M74" s="13">
        <f t="shared" si="25"/>
        <v>2.056653273956532</v>
      </c>
      <c r="N74" s="13">
        <f t="shared" si="20"/>
        <v>1.2751250298530499</v>
      </c>
      <c r="O74" s="13">
        <f t="shared" si="21"/>
        <v>1.2751250298530499</v>
      </c>
      <c r="Q74" s="41">
        <v>18.58588276296701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0.66980668431938117</v>
      </c>
      <c r="G75" s="13">
        <f t="shared" si="15"/>
        <v>0</v>
      </c>
      <c r="H75" s="13">
        <f t="shared" si="16"/>
        <v>0.66980668431938117</v>
      </c>
      <c r="I75" s="16">
        <f t="shared" si="24"/>
        <v>2.2905199436429076</v>
      </c>
      <c r="J75" s="13">
        <f t="shared" si="17"/>
        <v>2.2898132532743793</v>
      </c>
      <c r="K75" s="13">
        <f t="shared" si="18"/>
        <v>7.0669036852821776E-4</v>
      </c>
      <c r="L75" s="13">
        <f t="shared" si="19"/>
        <v>0</v>
      </c>
      <c r="M75" s="13">
        <f t="shared" si="25"/>
        <v>0.78152824410348209</v>
      </c>
      <c r="N75" s="13">
        <f t="shared" si="20"/>
        <v>0.48454751134415891</v>
      </c>
      <c r="O75" s="13">
        <f t="shared" si="21"/>
        <v>0.48454751134415891</v>
      </c>
      <c r="Q75" s="41">
        <v>21.31376353016422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0.17004690833304459</v>
      </c>
      <c r="G76" s="13">
        <f t="shared" si="15"/>
        <v>0</v>
      </c>
      <c r="H76" s="13">
        <f t="shared" si="16"/>
        <v>0.17004690833304459</v>
      </c>
      <c r="I76" s="16">
        <f t="shared" si="24"/>
        <v>0.17075359870157281</v>
      </c>
      <c r="J76" s="13">
        <f t="shared" si="17"/>
        <v>0.17075334742412698</v>
      </c>
      <c r="K76" s="13">
        <f t="shared" si="18"/>
        <v>2.5127744582298384E-7</v>
      </c>
      <c r="L76" s="13">
        <f t="shared" si="19"/>
        <v>0</v>
      </c>
      <c r="M76" s="13">
        <f t="shared" si="25"/>
        <v>0.29698073275932318</v>
      </c>
      <c r="N76" s="13">
        <f t="shared" si="20"/>
        <v>0.18412805431078039</v>
      </c>
      <c r="O76" s="13">
        <f t="shared" si="21"/>
        <v>0.18412805431078039</v>
      </c>
      <c r="Q76" s="41">
        <v>22.399142000000008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0.36744516954097489</v>
      </c>
      <c r="G77" s="18">
        <f t="shared" si="15"/>
        <v>0</v>
      </c>
      <c r="H77" s="18">
        <f t="shared" si="16"/>
        <v>0.36744516954097489</v>
      </c>
      <c r="I77" s="17">
        <f t="shared" si="24"/>
        <v>0.36744542081842069</v>
      </c>
      <c r="J77" s="18">
        <f t="shared" si="17"/>
        <v>0.36744315081782186</v>
      </c>
      <c r="K77" s="18">
        <f t="shared" si="18"/>
        <v>2.2700005988252059E-6</v>
      </c>
      <c r="L77" s="18">
        <f t="shared" si="19"/>
        <v>0</v>
      </c>
      <c r="M77" s="18">
        <f t="shared" si="25"/>
        <v>0.1128526784485428</v>
      </c>
      <c r="N77" s="18">
        <f t="shared" si="20"/>
        <v>6.9968660638096536E-2</v>
      </c>
      <c r="O77" s="18">
        <f t="shared" si="21"/>
        <v>6.9968660638096536E-2</v>
      </c>
      <c r="Q77" s="42">
        <v>23.095516660100419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0.28571428599999998</v>
      </c>
      <c r="G78" s="13">
        <f t="shared" si="15"/>
        <v>0</v>
      </c>
      <c r="H78" s="13">
        <f t="shared" si="16"/>
        <v>0.28571428599999998</v>
      </c>
      <c r="I78" s="16">
        <f t="shared" si="24"/>
        <v>0.28571655600059881</v>
      </c>
      <c r="J78" s="13">
        <f t="shared" si="17"/>
        <v>0.28571522983495978</v>
      </c>
      <c r="K78" s="13">
        <f t="shared" si="18"/>
        <v>1.3261656390262111E-6</v>
      </c>
      <c r="L78" s="13">
        <f t="shared" si="19"/>
        <v>0</v>
      </c>
      <c r="M78" s="13">
        <f t="shared" si="25"/>
        <v>4.2884017810446262E-2</v>
      </c>
      <c r="N78" s="13">
        <f t="shared" si="20"/>
        <v>2.6588091042476683E-2</v>
      </c>
      <c r="O78" s="13">
        <f t="shared" si="21"/>
        <v>2.6588091042476683E-2</v>
      </c>
      <c r="Q78" s="41">
        <v>21.55529315830022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38.599294525554797</v>
      </c>
      <c r="G79" s="13">
        <f t="shared" si="15"/>
        <v>1.2607673219566391</v>
      </c>
      <c r="H79" s="13">
        <f t="shared" si="16"/>
        <v>37.338527203598154</v>
      </c>
      <c r="I79" s="16">
        <f t="shared" si="24"/>
        <v>37.338528529763792</v>
      </c>
      <c r="J79" s="13">
        <f t="shared" si="17"/>
        <v>32.842244977316973</v>
      </c>
      <c r="K79" s="13">
        <f t="shared" si="18"/>
        <v>4.496283552446819</v>
      </c>
      <c r="L79" s="13">
        <f t="shared" si="19"/>
        <v>0</v>
      </c>
      <c r="M79" s="13">
        <f t="shared" si="25"/>
        <v>1.6295926767969579E-2</v>
      </c>
      <c r="N79" s="13">
        <f t="shared" si="20"/>
        <v>1.0103474596141139E-2</v>
      </c>
      <c r="O79" s="13">
        <f t="shared" si="21"/>
        <v>1.2708707965527803</v>
      </c>
      <c r="Q79" s="41">
        <v>17.225306763355121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4.378128749267697</v>
      </c>
      <c r="G80" s="13">
        <f t="shared" si="15"/>
        <v>0</v>
      </c>
      <c r="H80" s="13">
        <f t="shared" si="16"/>
        <v>4.378128749267697</v>
      </c>
      <c r="I80" s="16">
        <f t="shared" si="24"/>
        <v>8.874412301714516</v>
      </c>
      <c r="J80" s="13">
        <f t="shared" si="17"/>
        <v>8.7556740677885934</v>
      </c>
      <c r="K80" s="13">
        <f t="shared" si="18"/>
        <v>0.11873823392592264</v>
      </c>
      <c r="L80" s="13">
        <f t="shared" si="19"/>
        <v>0</v>
      </c>
      <c r="M80" s="13">
        <f t="shared" si="25"/>
        <v>6.1924521718284397E-3</v>
      </c>
      <c r="N80" s="13">
        <f t="shared" si="20"/>
        <v>3.8393203465336328E-3</v>
      </c>
      <c r="O80" s="13">
        <f t="shared" si="21"/>
        <v>3.8393203465336328E-3</v>
      </c>
      <c r="Q80" s="41">
        <v>13.62703212039874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29.02066559246909</v>
      </c>
      <c r="G81" s="13">
        <f t="shared" si="15"/>
        <v>0.18984974220765785</v>
      </c>
      <c r="H81" s="13">
        <f t="shared" si="16"/>
        <v>28.83081585026143</v>
      </c>
      <c r="I81" s="16">
        <f t="shared" si="24"/>
        <v>28.949554084187355</v>
      </c>
      <c r="J81" s="13">
        <f t="shared" si="17"/>
        <v>24.763436283910405</v>
      </c>
      <c r="K81" s="13">
        <f t="shared" si="18"/>
        <v>4.1861178002769499</v>
      </c>
      <c r="L81" s="13">
        <f t="shared" si="19"/>
        <v>0</v>
      </c>
      <c r="M81" s="13">
        <f t="shared" si="25"/>
        <v>2.3531318252948069E-3</v>
      </c>
      <c r="N81" s="13">
        <f t="shared" si="20"/>
        <v>1.4589417316827804E-3</v>
      </c>
      <c r="O81" s="13">
        <f t="shared" si="21"/>
        <v>0.19130868393934064</v>
      </c>
      <c r="Q81" s="41">
        <v>11.926447231963341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10.417315481444421</v>
      </c>
      <c r="G82" s="13">
        <f t="shared" si="15"/>
        <v>0</v>
      </c>
      <c r="H82" s="13">
        <f t="shared" si="16"/>
        <v>10.417315481444421</v>
      </c>
      <c r="I82" s="16">
        <f t="shared" si="24"/>
        <v>14.603433281721371</v>
      </c>
      <c r="J82" s="13">
        <f t="shared" si="17"/>
        <v>13.952024578040776</v>
      </c>
      <c r="K82" s="13">
        <f t="shared" si="18"/>
        <v>0.65140870368059467</v>
      </c>
      <c r="L82" s="13">
        <f t="shared" si="19"/>
        <v>0</v>
      </c>
      <c r="M82" s="13">
        <f t="shared" si="25"/>
        <v>8.9419009361202655E-4</v>
      </c>
      <c r="N82" s="13">
        <f t="shared" si="20"/>
        <v>5.5439785803945642E-4</v>
      </c>
      <c r="O82" s="13">
        <f t="shared" si="21"/>
        <v>5.5439785803945642E-4</v>
      </c>
      <c r="Q82" s="41">
        <v>11.75027289354839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49.648007905518917</v>
      </c>
      <c r="G83" s="13">
        <f t="shared" si="15"/>
        <v>2.4960444659893661</v>
      </c>
      <c r="H83" s="13">
        <f t="shared" si="16"/>
        <v>47.151963439529553</v>
      </c>
      <c r="I83" s="16">
        <f t="shared" si="24"/>
        <v>47.803372143210147</v>
      </c>
      <c r="J83" s="13">
        <f t="shared" si="17"/>
        <v>32.531934951870326</v>
      </c>
      <c r="K83" s="13">
        <f t="shared" si="18"/>
        <v>15.271437191339821</v>
      </c>
      <c r="L83" s="13">
        <f t="shared" si="19"/>
        <v>4.1599456816657714</v>
      </c>
      <c r="M83" s="13">
        <f t="shared" si="25"/>
        <v>4.160285473901344</v>
      </c>
      <c r="N83" s="13">
        <f t="shared" si="20"/>
        <v>2.5793769938188333</v>
      </c>
      <c r="O83" s="13">
        <f t="shared" si="21"/>
        <v>5.075421459808199</v>
      </c>
      <c r="Q83" s="41">
        <v>10.83029328300991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74.001934048800848</v>
      </c>
      <c r="G84" s="13">
        <f t="shared" si="15"/>
        <v>5.218881713882114</v>
      </c>
      <c r="H84" s="13">
        <f t="shared" si="16"/>
        <v>68.783052334918736</v>
      </c>
      <c r="I84" s="16">
        <f t="shared" si="24"/>
        <v>79.894543844592775</v>
      </c>
      <c r="J84" s="13">
        <f t="shared" si="17"/>
        <v>42.457256771073979</v>
      </c>
      <c r="K84" s="13">
        <f t="shared" si="18"/>
        <v>37.437287073518796</v>
      </c>
      <c r="L84" s="13">
        <f t="shared" si="19"/>
        <v>26.488776244452101</v>
      </c>
      <c r="M84" s="13">
        <f t="shared" si="25"/>
        <v>28.069684724534611</v>
      </c>
      <c r="N84" s="13">
        <f t="shared" si="20"/>
        <v>17.403204529211457</v>
      </c>
      <c r="O84" s="13">
        <f t="shared" si="21"/>
        <v>22.62208624309357</v>
      </c>
      <c r="Q84" s="41">
        <v>12.620106140692471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4.5071428569999998</v>
      </c>
      <c r="G85" s="13">
        <f t="shared" si="15"/>
        <v>0</v>
      </c>
      <c r="H85" s="13">
        <f t="shared" si="16"/>
        <v>4.5071428569999998</v>
      </c>
      <c r="I85" s="16">
        <f t="shared" si="24"/>
        <v>15.455653686066693</v>
      </c>
      <c r="J85" s="13">
        <f t="shared" si="17"/>
        <v>15.054649069970948</v>
      </c>
      <c r="K85" s="13">
        <f t="shared" si="18"/>
        <v>0.40100461609574545</v>
      </c>
      <c r="L85" s="13">
        <f t="shared" si="19"/>
        <v>0</v>
      </c>
      <c r="M85" s="13">
        <f t="shared" si="25"/>
        <v>10.666480195323153</v>
      </c>
      <c r="N85" s="13">
        <f t="shared" si="20"/>
        <v>6.6132177211003551</v>
      </c>
      <c r="O85" s="13">
        <f t="shared" si="21"/>
        <v>6.6132177211003551</v>
      </c>
      <c r="Q85" s="41">
        <v>16.698948026218599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31.625922777431551</v>
      </c>
      <c r="G86" s="13">
        <f t="shared" si="15"/>
        <v>0.48112480241033484</v>
      </c>
      <c r="H86" s="13">
        <f t="shared" si="16"/>
        <v>31.144797975021216</v>
      </c>
      <c r="I86" s="16">
        <f t="shared" si="24"/>
        <v>31.54580259111696</v>
      </c>
      <c r="J86" s="13">
        <f t="shared" si="17"/>
        <v>29.506720086361305</v>
      </c>
      <c r="K86" s="13">
        <f t="shared" si="18"/>
        <v>2.0390825047556547</v>
      </c>
      <c r="L86" s="13">
        <f t="shared" si="19"/>
        <v>0</v>
      </c>
      <c r="M86" s="13">
        <f t="shared" si="25"/>
        <v>4.0532624742227981</v>
      </c>
      <c r="N86" s="13">
        <f t="shared" si="20"/>
        <v>2.5130227340181346</v>
      </c>
      <c r="O86" s="13">
        <f t="shared" si="21"/>
        <v>2.9941475364284695</v>
      </c>
      <c r="Q86" s="41">
        <v>19.902935627403739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4.5461093996215052</v>
      </c>
      <c r="G87" s="13">
        <f t="shared" si="15"/>
        <v>0</v>
      </c>
      <c r="H87" s="13">
        <f t="shared" si="16"/>
        <v>4.5461093996215052</v>
      </c>
      <c r="I87" s="16">
        <f t="shared" si="24"/>
        <v>6.5851919043771598</v>
      </c>
      <c r="J87" s="13">
        <f t="shared" si="17"/>
        <v>6.5652524937534018</v>
      </c>
      <c r="K87" s="13">
        <f t="shared" si="18"/>
        <v>1.9939410623758036E-2</v>
      </c>
      <c r="L87" s="13">
        <f t="shared" si="19"/>
        <v>0</v>
      </c>
      <c r="M87" s="13">
        <f t="shared" si="25"/>
        <v>1.5402397402046635</v>
      </c>
      <c r="N87" s="13">
        <f t="shared" si="20"/>
        <v>0.9549486389268913</v>
      </c>
      <c r="O87" s="13">
        <f t="shared" si="21"/>
        <v>0.9549486389268913</v>
      </c>
      <c r="Q87" s="41">
        <v>20.071978221610809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0.83044508495048153</v>
      </c>
      <c r="G88" s="13">
        <f t="shared" si="15"/>
        <v>0</v>
      </c>
      <c r="H88" s="13">
        <f t="shared" si="16"/>
        <v>0.83044508495048153</v>
      </c>
      <c r="I88" s="16">
        <f t="shared" si="24"/>
        <v>0.85038449557423956</v>
      </c>
      <c r="J88" s="13">
        <f t="shared" si="17"/>
        <v>0.85035666711865932</v>
      </c>
      <c r="K88" s="13">
        <f t="shared" si="18"/>
        <v>2.7828455580247713E-5</v>
      </c>
      <c r="L88" s="13">
        <f t="shared" si="19"/>
        <v>0</v>
      </c>
      <c r="M88" s="13">
        <f t="shared" si="25"/>
        <v>0.58529110127777217</v>
      </c>
      <c r="N88" s="13">
        <f t="shared" si="20"/>
        <v>0.36288048279221874</v>
      </c>
      <c r="O88" s="13">
        <f t="shared" si="21"/>
        <v>0.36288048279221874</v>
      </c>
      <c r="Q88" s="41">
        <v>23.17390604327608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0.78568394465556879</v>
      </c>
      <c r="G89" s="18">
        <f t="shared" si="15"/>
        <v>0</v>
      </c>
      <c r="H89" s="18">
        <f t="shared" si="16"/>
        <v>0.78568394465556879</v>
      </c>
      <c r="I89" s="17">
        <f t="shared" si="24"/>
        <v>0.78571177311114904</v>
      </c>
      <c r="J89" s="18">
        <f t="shared" si="17"/>
        <v>0.78568605262901559</v>
      </c>
      <c r="K89" s="18">
        <f t="shared" si="18"/>
        <v>2.5720482133451128E-5</v>
      </c>
      <c r="L89" s="18">
        <f t="shared" si="19"/>
        <v>0</v>
      </c>
      <c r="M89" s="18">
        <f t="shared" si="25"/>
        <v>0.22241061848555344</v>
      </c>
      <c r="N89" s="18">
        <f t="shared" si="20"/>
        <v>0.13789458346104314</v>
      </c>
      <c r="O89" s="18">
        <f t="shared" si="21"/>
        <v>0.13789458346104314</v>
      </c>
      <c r="Q89" s="42">
        <v>22.048856000000011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22.110841031569041</v>
      </c>
      <c r="G90" s="13">
        <f t="shared" si="15"/>
        <v>0</v>
      </c>
      <c r="H90" s="13">
        <f t="shared" si="16"/>
        <v>22.110841031569041</v>
      </c>
      <c r="I90" s="16">
        <f t="shared" si="24"/>
        <v>22.110866752051173</v>
      </c>
      <c r="J90" s="13">
        <f t="shared" si="17"/>
        <v>21.382516714435585</v>
      </c>
      <c r="K90" s="13">
        <f t="shared" si="18"/>
        <v>0.72835003761558781</v>
      </c>
      <c r="L90" s="13">
        <f t="shared" si="19"/>
        <v>0</v>
      </c>
      <c r="M90" s="13">
        <f t="shared" si="25"/>
        <v>8.45160350245103E-2</v>
      </c>
      <c r="N90" s="13">
        <f t="shared" si="20"/>
        <v>5.2399941715196387E-2</v>
      </c>
      <c r="O90" s="13">
        <f t="shared" si="21"/>
        <v>5.2399941715196387E-2</v>
      </c>
      <c r="Q90" s="41">
        <v>20.000118034781451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57.103762318509787</v>
      </c>
      <c r="G91" s="13">
        <f t="shared" si="15"/>
        <v>3.3296187203989485</v>
      </c>
      <c r="H91" s="13">
        <f t="shared" si="16"/>
        <v>53.77414359811084</v>
      </c>
      <c r="I91" s="16">
        <f t="shared" si="24"/>
        <v>54.502493635726424</v>
      </c>
      <c r="J91" s="13">
        <f t="shared" si="17"/>
        <v>45.307918006756715</v>
      </c>
      <c r="K91" s="13">
        <f t="shared" si="18"/>
        <v>9.1945756289697087</v>
      </c>
      <c r="L91" s="13">
        <f t="shared" si="19"/>
        <v>0</v>
      </c>
      <c r="M91" s="13">
        <f t="shared" si="25"/>
        <v>3.2116093309313913E-2</v>
      </c>
      <c r="N91" s="13">
        <f t="shared" si="20"/>
        <v>1.9911977851774627E-2</v>
      </c>
      <c r="O91" s="13">
        <f t="shared" si="21"/>
        <v>3.3495306982507231</v>
      </c>
      <c r="Q91" s="41">
        <v>19.57602762645347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63.286640806289697</v>
      </c>
      <c r="G92" s="13">
        <f t="shared" si="15"/>
        <v>4.0208818763548466</v>
      </c>
      <c r="H92" s="13">
        <f t="shared" si="16"/>
        <v>59.265758929934847</v>
      </c>
      <c r="I92" s="16">
        <f t="shared" si="24"/>
        <v>68.460334558904549</v>
      </c>
      <c r="J92" s="13">
        <f t="shared" si="17"/>
        <v>40.357437148818306</v>
      </c>
      <c r="K92" s="13">
        <f t="shared" si="18"/>
        <v>28.102897410086243</v>
      </c>
      <c r="L92" s="13">
        <f t="shared" si="19"/>
        <v>17.085752840897378</v>
      </c>
      <c r="M92" s="13">
        <f t="shared" si="25"/>
        <v>17.097956956354917</v>
      </c>
      <c r="N92" s="13">
        <f t="shared" si="20"/>
        <v>10.600733312940049</v>
      </c>
      <c r="O92" s="13">
        <f t="shared" si="21"/>
        <v>14.621615189294896</v>
      </c>
      <c r="Q92" s="41">
        <v>12.57374415837768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24.09300848209779</v>
      </c>
      <c r="G93" s="13">
        <f t="shared" si="15"/>
        <v>0</v>
      </c>
      <c r="H93" s="13">
        <f t="shared" si="16"/>
        <v>24.09300848209779</v>
      </c>
      <c r="I93" s="16">
        <f t="shared" si="24"/>
        <v>35.110153051286652</v>
      </c>
      <c r="J93" s="13">
        <f t="shared" si="17"/>
        <v>27.060232394336929</v>
      </c>
      <c r="K93" s="13">
        <f t="shared" si="18"/>
        <v>8.0499206569497233</v>
      </c>
      <c r="L93" s="13">
        <f t="shared" si="19"/>
        <v>0</v>
      </c>
      <c r="M93" s="13">
        <f t="shared" si="25"/>
        <v>6.497223643414868</v>
      </c>
      <c r="N93" s="13">
        <f t="shared" si="20"/>
        <v>4.0282786589172179</v>
      </c>
      <c r="O93" s="13">
        <f t="shared" si="21"/>
        <v>4.0282786589172179</v>
      </c>
      <c r="Q93" s="41">
        <v>10.16661489354839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124.87277755052369</v>
      </c>
      <c r="G94" s="13">
        <f t="shared" si="15"/>
        <v>10.906384694029843</v>
      </c>
      <c r="H94" s="13">
        <f t="shared" si="16"/>
        <v>113.96639285649385</v>
      </c>
      <c r="I94" s="16">
        <f t="shared" si="24"/>
        <v>122.01631351344358</v>
      </c>
      <c r="J94" s="13">
        <f t="shared" si="17"/>
        <v>37.304741586208998</v>
      </c>
      <c r="K94" s="13">
        <f t="shared" si="18"/>
        <v>84.711571927234587</v>
      </c>
      <c r="L94" s="13">
        <f t="shared" si="19"/>
        <v>74.110658648527505</v>
      </c>
      <c r="M94" s="13">
        <f t="shared" si="25"/>
        <v>76.579603633025158</v>
      </c>
      <c r="N94" s="13">
        <f t="shared" si="20"/>
        <v>47.479354252475595</v>
      </c>
      <c r="O94" s="13">
        <f t="shared" si="21"/>
        <v>58.385738946505441</v>
      </c>
      <c r="Q94" s="41">
        <v>8.9535310674083028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8.15005486246808</v>
      </c>
      <c r="G95" s="13">
        <f t="shared" si="15"/>
        <v>0</v>
      </c>
      <c r="H95" s="13">
        <f t="shared" si="16"/>
        <v>8.15005486246808</v>
      </c>
      <c r="I95" s="16">
        <f t="shared" si="24"/>
        <v>18.750968141175164</v>
      </c>
      <c r="J95" s="13">
        <f t="shared" si="17"/>
        <v>17.482713965375947</v>
      </c>
      <c r="K95" s="13">
        <f t="shared" si="18"/>
        <v>1.2682541757992176</v>
      </c>
      <c r="L95" s="13">
        <f t="shared" si="19"/>
        <v>0</v>
      </c>
      <c r="M95" s="13">
        <f t="shared" si="25"/>
        <v>29.100249380549563</v>
      </c>
      <c r="N95" s="13">
        <f t="shared" si="20"/>
        <v>18.042154615940728</v>
      </c>
      <c r="O95" s="13">
        <f t="shared" si="21"/>
        <v>18.042154615940728</v>
      </c>
      <c r="Q95" s="41">
        <v>12.094850233731091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64.503853929389052</v>
      </c>
      <c r="G96" s="13">
        <f t="shared" si="15"/>
        <v>4.1569697174158673</v>
      </c>
      <c r="H96" s="13">
        <f t="shared" si="16"/>
        <v>60.346884211973183</v>
      </c>
      <c r="I96" s="16">
        <f t="shared" si="24"/>
        <v>61.615138387772404</v>
      </c>
      <c r="J96" s="13">
        <f t="shared" si="17"/>
        <v>37.76070873400991</v>
      </c>
      <c r="K96" s="13">
        <f t="shared" si="18"/>
        <v>23.854429653762494</v>
      </c>
      <c r="L96" s="13">
        <f t="shared" si="19"/>
        <v>12.806047023766371</v>
      </c>
      <c r="M96" s="13">
        <f t="shared" si="25"/>
        <v>23.86414178837521</v>
      </c>
      <c r="N96" s="13">
        <f t="shared" si="20"/>
        <v>14.79576790879263</v>
      </c>
      <c r="O96" s="13">
        <f t="shared" si="21"/>
        <v>18.952737626208496</v>
      </c>
      <c r="Q96" s="41">
        <v>11.91949704846267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9.3302360485108125</v>
      </c>
      <c r="G97" s="13">
        <f t="shared" si="15"/>
        <v>0</v>
      </c>
      <c r="H97" s="13">
        <f t="shared" si="16"/>
        <v>9.3302360485108125</v>
      </c>
      <c r="I97" s="16">
        <f t="shared" si="24"/>
        <v>20.378618678506935</v>
      </c>
      <c r="J97" s="13">
        <f t="shared" si="17"/>
        <v>19.270245867335749</v>
      </c>
      <c r="K97" s="13">
        <f t="shared" si="18"/>
        <v>1.1083728111711864</v>
      </c>
      <c r="L97" s="13">
        <f t="shared" si="19"/>
        <v>0</v>
      </c>
      <c r="M97" s="13">
        <f t="shared" si="25"/>
        <v>9.0683738795825803</v>
      </c>
      <c r="N97" s="13">
        <f t="shared" si="20"/>
        <v>5.6223918053411994</v>
      </c>
      <c r="O97" s="13">
        <f t="shared" si="21"/>
        <v>5.6223918053411994</v>
      </c>
      <c r="Q97" s="41">
        <v>15.042714353936841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73.597910809566187</v>
      </c>
      <c r="G98" s="13">
        <f t="shared" si="15"/>
        <v>5.1737107825780511</v>
      </c>
      <c r="H98" s="13">
        <f t="shared" si="16"/>
        <v>68.424200026988132</v>
      </c>
      <c r="I98" s="16">
        <f t="shared" si="24"/>
        <v>69.532572838159325</v>
      </c>
      <c r="J98" s="13">
        <f t="shared" si="17"/>
        <v>46.075534816549279</v>
      </c>
      <c r="K98" s="13">
        <f t="shared" si="18"/>
        <v>23.457038021610046</v>
      </c>
      <c r="L98" s="13">
        <f t="shared" si="19"/>
        <v>12.405733457240997</v>
      </c>
      <c r="M98" s="13">
        <f t="shared" si="25"/>
        <v>15.85171553148238</v>
      </c>
      <c r="N98" s="13">
        <f t="shared" si="20"/>
        <v>9.8280636295190753</v>
      </c>
      <c r="O98" s="13">
        <f t="shared" si="21"/>
        <v>15.001774412097127</v>
      </c>
      <c r="Q98" s="41">
        <v>15.5847054128176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4.4379514788022236</v>
      </c>
      <c r="G99" s="13">
        <f t="shared" si="15"/>
        <v>0</v>
      </c>
      <c r="H99" s="13">
        <f t="shared" si="16"/>
        <v>4.4379514788022236</v>
      </c>
      <c r="I99" s="16">
        <f t="shared" si="24"/>
        <v>15.489256043171272</v>
      </c>
      <c r="J99" s="13">
        <f t="shared" si="17"/>
        <v>15.241357732237066</v>
      </c>
      <c r="K99" s="13">
        <f t="shared" si="18"/>
        <v>0.24789831093420567</v>
      </c>
      <c r="L99" s="13">
        <f t="shared" si="19"/>
        <v>0</v>
      </c>
      <c r="M99" s="13">
        <f t="shared" si="25"/>
        <v>6.023651901963305</v>
      </c>
      <c r="N99" s="13">
        <f t="shared" si="20"/>
        <v>3.734664179217249</v>
      </c>
      <c r="O99" s="13">
        <f t="shared" si="21"/>
        <v>3.734664179217249</v>
      </c>
      <c r="Q99" s="41">
        <v>20.255274752551671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3.6572518186980569</v>
      </c>
      <c r="G100" s="13">
        <f t="shared" si="15"/>
        <v>0</v>
      </c>
      <c r="H100" s="13">
        <f t="shared" si="16"/>
        <v>3.6572518186980569</v>
      </c>
      <c r="I100" s="16">
        <f t="shared" si="24"/>
        <v>3.9051501296322626</v>
      </c>
      <c r="J100" s="13">
        <f t="shared" si="17"/>
        <v>3.9016024124815551</v>
      </c>
      <c r="K100" s="13">
        <f t="shared" si="18"/>
        <v>3.5477171507074523E-3</v>
      </c>
      <c r="L100" s="13">
        <f t="shared" si="19"/>
        <v>0</v>
      </c>
      <c r="M100" s="13">
        <f t="shared" si="25"/>
        <v>2.288987722746056</v>
      </c>
      <c r="N100" s="13">
        <f t="shared" si="20"/>
        <v>1.4191723881025546</v>
      </c>
      <c r="O100" s="13">
        <f t="shared" si="21"/>
        <v>1.4191723881025546</v>
      </c>
      <c r="Q100" s="41">
        <v>21.216102773389789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1.0549549323252441</v>
      </c>
      <c r="G101" s="18">
        <f t="shared" si="15"/>
        <v>0</v>
      </c>
      <c r="H101" s="18">
        <f t="shared" si="16"/>
        <v>1.0549549323252441</v>
      </c>
      <c r="I101" s="17">
        <f t="shared" si="24"/>
        <v>1.0585026494759515</v>
      </c>
      <c r="J101" s="18">
        <f t="shared" si="17"/>
        <v>1.0584226569280286</v>
      </c>
      <c r="K101" s="18">
        <f t="shared" si="18"/>
        <v>7.9992547922902446E-5</v>
      </c>
      <c r="L101" s="18">
        <f t="shared" si="19"/>
        <v>0</v>
      </c>
      <c r="M101" s="18">
        <f t="shared" si="25"/>
        <v>0.86981533464350136</v>
      </c>
      <c r="N101" s="18">
        <f t="shared" si="20"/>
        <v>0.53928550747897086</v>
      </c>
      <c r="O101" s="18">
        <f t="shared" si="21"/>
        <v>0.53928550747897086</v>
      </c>
      <c r="P101" s="3"/>
      <c r="Q101" s="42">
        <v>20.347664000000009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5.8456987104394624</v>
      </c>
      <c r="G102" s="13">
        <f t="shared" si="15"/>
        <v>0</v>
      </c>
      <c r="H102" s="13">
        <f t="shared" si="16"/>
        <v>5.8456987104394624</v>
      </c>
      <c r="I102" s="16">
        <f t="shared" si="24"/>
        <v>5.8457787029873849</v>
      </c>
      <c r="J102" s="13">
        <f t="shared" si="17"/>
        <v>5.8329768038298289</v>
      </c>
      <c r="K102" s="13">
        <f t="shared" si="18"/>
        <v>1.2801899157556029E-2</v>
      </c>
      <c r="L102" s="13">
        <f t="shared" si="19"/>
        <v>0</v>
      </c>
      <c r="M102" s="13">
        <f t="shared" si="25"/>
        <v>0.3305298271645305</v>
      </c>
      <c r="N102" s="13">
        <f t="shared" si="20"/>
        <v>0.2049284928420089</v>
      </c>
      <c r="O102" s="13">
        <f t="shared" si="21"/>
        <v>0.2049284928420089</v>
      </c>
      <c r="Q102" s="41">
        <v>20.686614371328499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5.8468895236266274</v>
      </c>
      <c r="G103" s="13">
        <f t="shared" si="15"/>
        <v>0</v>
      </c>
      <c r="H103" s="13">
        <f t="shared" si="16"/>
        <v>5.8468895236266274</v>
      </c>
      <c r="I103" s="16">
        <f t="shared" si="24"/>
        <v>5.8596914227841834</v>
      </c>
      <c r="J103" s="13">
        <f t="shared" si="17"/>
        <v>5.8459581385084922</v>
      </c>
      <c r="K103" s="13">
        <f t="shared" si="18"/>
        <v>1.3733284275691204E-2</v>
      </c>
      <c r="L103" s="13">
        <f t="shared" si="19"/>
        <v>0</v>
      </c>
      <c r="M103" s="13">
        <f t="shared" si="25"/>
        <v>0.1256013343225216</v>
      </c>
      <c r="N103" s="13">
        <f t="shared" si="20"/>
        <v>7.7872827279963391E-2</v>
      </c>
      <c r="O103" s="13">
        <f t="shared" si="21"/>
        <v>7.7872827279963391E-2</v>
      </c>
      <c r="Q103" s="41">
        <v>20.239463895011369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43.68622511857378</v>
      </c>
      <c r="G104" s="13">
        <f t="shared" si="15"/>
        <v>1.8295004294904327</v>
      </c>
      <c r="H104" s="13">
        <f t="shared" si="16"/>
        <v>41.85672468908335</v>
      </c>
      <c r="I104" s="16">
        <f t="shared" si="24"/>
        <v>41.870457973359038</v>
      </c>
      <c r="J104" s="13">
        <f t="shared" si="17"/>
        <v>34.910254989798013</v>
      </c>
      <c r="K104" s="13">
        <f t="shared" si="18"/>
        <v>6.9602029835610253</v>
      </c>
      <c r="L104" s="13">
        <f t="shared" si="19"/>
        <v>0</v>
      </c>
      <c r="M104" s="13">
        <f t="shared" si="25"/>
        <v>4.772850704255821E-2</v>
      </c>
      <c r="N104" s="13">
        <f t="shared" si="20"/>
        <v>2.959167436638609E-2</v>
      </c>
      <c r="O104" s="13">
        <f t="shared" si="21"/>
        <v>1.8590921038568187</v>
      </c>
      <c r="Q104" s="41">
        <v>15.97611107712083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39.53917338401267</v>
      </c>
      <c r="G105" s="13">
        <f t="shared" si="15"/>
        <v>1.3658484143956895</v>
      </c>
      <c r="H105" s="13">
        <f t="shared" si="16"/>
        <v>38.173324969616978</v>
      </c>
      <c r="I105" s="16">
        <f t="shared" si="24"/>
        <v>45.133527953178003</v>
      </c>
      <c r="J105" s="13">
        <f t="shared" si="17"/>
        <v>31.270403717182948</v>
      </c>
      <c r="K105" s="13">
        <f t="shared" si="18"/>
        <v>13.863124235995055</v>
      </c>
      <c r="L105" s="13">
        <f t="shared" si="19"/>
        <v>2.7412777069921601</v>
      </c>
      <c r="M105" s="13">
        <f t="shared" si="25"/>
        <v>2.7594145396683323</v>
      </c>
      <c r="N105" s="13">
        <f t="shared" si="20"/>
        <v>1.7108370145943661</v>
      </c>
      <c r="O105" s="13">
        <f t="shared" si="21"/>
        <v>3.0766854289900554</v>
      </c>
      <c r="Q105" s="41">
        <v>10.478939423351029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64.500966239226301</v>
      </c>
      <c r="G106" s="13">
        <f t="shared" si="15"/>
        <v>4.1566468655566124</v>
      </c>
      <c r="H106" s="13">
        <f t="shared" si="16"/>
        <v>60.344319373669691</v>
      </c>
      <c r="I106" s="16">
        <f t="shared" si="24"/>
        <v>71.466165902672586</v>
      </c>
      <c r="J106" s="13">
        <f t="shared" si="17"/>
        <v>38.111405711418975</v>
      </c>
      <c r="K106" s="13">
        <f t="shared" si="18"/>
        <v>33.354760191253611</v>
      </c>
      <c r="L106" s="13">
        <f t="shared" si="19"/>
        <v>22.376231428590589</v>
      </c>
      <c r="M106" s="13">
        <f t="shared" si="25"/>
        <v>23.424808953664556</v>
      </c>
      <c r="N106" s="13">
        <f t="shared" si="20"/>
        <v>14.523381551272024</v>
      </c>
      <c r="O106" s="13">
        <f t="shared" si="21"/>
        <v>18.680028416828637</v>
      </c>
      <c r="Q106" s="41">
        <v>11.047478293548391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11.167086063663019</v>
      </c>
      <c r="G107" s="13">
        <f t="shared" si="15"/>
        <v>0</v>
      </c>
      <c r="H107" s="13">
        <f t="shared" si="16"/>
        <v>11.167086063663019</v>
      </c>
      <c r="I107" s="16">
        <f t="shared" si="24"/>
        <v>22.145614826326042</v>
      </c>
      <c r="J107" s="13">
        <f t="shared" si="17"/>
        <v>19.939974094938659</v>
      </c>
      <c r="K107" s="13">
        <f t="shared" si="18"/>
        <v>2.2056407313873834</v>
      </c>
      <c r="L107" s="13">
        <f t="shared" si="19"/>
        <v>0</v>
      </c>
      <c r="M107" s="13">
        <f t="shared" si="25"/>
        <v>8.9014274023925317</v>
      </c>
      <c r="N107" s="13">
        <f t="shared" si="20"/>
        <v>5.5188849894833698</v>
      </c>
      <c r="O107" s="13">
        <f t="shared" si="21"/>
        <v>5.5188849894833698</v>
      </c>
      <c r="Q107" s="41">
        <v>11.302541482637761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44.067964251778697</v>
      </c>
      <c r="G108" s="13">
        <f t="shared" si="15"/>
        <v>1.8721799352404886</v>
      </c>
      <c r="H108" s="13">
        <f t="shared" si="16"/>
        <v>42.195784316538209</v>
      </c>
      <c r="I108" s="16">
        <f t="shared" si="24"/>
        <v>44.401425047925592</v>
      </c>
      <c r="J108" s="13">
        <f t="shared" si="17"/>
        <v>34.805933063020667</v>
      </c>
      <c r="K108" s="13">
        <f t="shared" si="18"/>
        <v>9.5954919849049247</v>
      </c>
      <c r="L108" s="13">
        <f t="shared" si="19"/>
        <v>0</v>
      </c>
      <c r="M108" s="13">
        <f t="shared" si="25"/>
        <v>3.3825424129091619</v>
      </c>
      <c r="N108" s="13">
        <f t="shared" si="20"/>
        <v>2.0971762960036804</v>
      </c>
      <c r="O108" s="13">
        <f t="shared" si="21"/>
        <v>3.969356231244169</v>
      </c>
      <c r="Q108" s="41">
        <v>14.24800808597135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12.923515584362701</v>
      </c>
      <c r="G109" s="13">
        <f t="shared" si="15"/>
        <v>0</v>
      </c>
      <c r="H109" s="13">
        <f t="shared" si="16"/>
        <v>12.923515584362701</v>
      </c>
      <c r="I109" s="16">
        <f t="shared" si="24"/>
        <v>22.519007569267625</v>
      </c>
      <c r="J109" s="13">
        <f t="shared" si="17"/>
        <v>21.245367830161673</v>
      </c>
      <c r="K109" s="13">
        <f t="shared" si="18"/>
        <v>1.2736397391059526</v>
      </c>
      <c r="L109" s="13">
        <f t="shared" si="19"/>
        <v>0</v>
      </c>
      <c r="M109" s="13">
        <f t="shared" si="25"/>
        <v>1.2853661169054815</v>
      </c>
      <c r="N109" s="13">
        <f t="shared" si="20"/>
        <v>0.79692699248139853</v>
      </c>
      <c r="O109" s="13">
        <f t="shared" si="21"/>
        <v>0.79692699248139853</v>
      </c>
      <c r="Q109" s="41">
        <v>16.166829559601322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64.433126905589162</v>
      </c>
      <c r="G110" s="13">
        <f t="shared" si="15"/>
        <v>4.1490622377880682</v>
      </c>
      <c r="H110" s="13">
        <f t="shared" si="16"/>
        <v>60.284064667801097</v>
      </c>
      <c r="I110" s="16">
        <f t="shared" si="24"/>
        <v>61.55770440690705</v>
      </c>
      <c r="J110" s="13">
        <f t="shared" si="17"/>
        <v>44.008047994626146</v>
      </c>
      <c r="K110" s="13">
        <f t="shared" si="18"/>
        <v>17.549656412280903</v>
      </c>
      <c r="L110" s="13">
        <f t="shared" si="19"/>
        <v>6.4549161537962005</v>
      </c>
      <c r="M110" s="13">
        <f t="shared" si="25"/>
        <v>6.9433552782202836</v>
      </c>
      <c r="N110" s="13">
        <f t="shared" si="20"/>
        <v>4.3048802724965762</v>
      </c>
      <c r="O110" s="13">
        <f t="shared" si="21"/>
        <v>8.4539425102846444</v>
      </c>
      <c r="Q110" s="41">
        <v>15.910203073687621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1.8142857139999999</v>
      </c>
      <c r="G111" s="13">
        <f t="shared" si="15"/>
        <v>0</v>
      </c>
      <c r="H111" s="13">
        <f t="shared" si="16"/>
        <v>1.8142857139999999</v>
      </c>
      <c r="I111" s="16">
        <f t="shared" si="24"/>
        <v>12.909025972484702</v>
      </c>
      <c r="J111" s="13">
        <f t="shared" si="17"/>
        <v>12.781641937357254</v>
      </c>
      <c r="K111" s="13">
        <f t="shared" si="18"/>
        <v>0.12738403512744867</v>
      </c>
      <c r="L111" s="13">
        <f t="shared" si="19"/>
        <v>0</v>
      </c>
      <c r="M111" s="13">
        <f t="shared" si="25"/>
        <v>2.6384750057237074</v>
      </c>
      <c r="N111" s="13">
        <f t="shared" si="20"/>
        <v>1.6358545035486987</v>
      </c>
      <c r="O111" s="13">
        <f t="shared" si="21"/>
        <v>1.6358545035486987</v>
      </c>
      <c r="Q111" s="41">
        <v>21.162848575063421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3.5400154032965299</v>
      </c>
      <c r="G112" s="13">
        <f t="shared" si="15"/>
        <v>0</v>
      </c>
      <c r="H112" s="13">
        <f t="shared" si="16"/>
        <v>3.5400154032965299</v>
      </c>
      <c r="I112" s="16">
        <f t="shared" si="24"/>
        <v>3.6673994384239785</v>
      </c>
      <c r="J112" s="13">
        <f t="shared" si="17"/>
        <v>3.6647621697170605</v>
      </c>
      <c r="K112" s="13">
        <f t="shared" si="18"/>
        <v>2.63726870691805E-3</v>
      </c>
      <c r="L112" s="13">
        <f t="shared" si="19"/>
        <v>0</v>
      </c>
      <c r="M112" s="13">
        <f t="shared" si="25"/>
        <v>1.0026205021750088</v>
      </c>
      <c r="N112" s="13">
        <f t="shared" si="20"/>
        <v>0.62162471134850539</v>
      </c>
      <c r="O112" s="13">
        <f t="shared" si="21"/>
        <v>0.62162471134850539</v>
      </c>
      <c r="Q112" s="41">
        <v>21.983010000000011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8.1789108903631771</v>
      </c>
      <c r="G113" s="18">
        <f t="shared" si="15"/>
        <v>0</v>
      </c>
      <c r="H113" s="18">
        <f t="shared" si="16"/>
        <v>8.1789108903631771</v>
      </c>
      <c r="I113" s="17">
        <f t="shared" si="24"/>
        <v>8.1815481590700951</v>
      </c>
      <c r="J113" s="18">
        <f t="shared" si="17"/>
        <v>8.151153577622809</v>
      </c>
      <c r="K113" s="18">
        <f t="shared" si="18"/>
        <v>3.0394581447286129E-2</v>
      </c>
      <c r="L113" s="18">
        <f t="shared" si="19"/>
        <v>0</v>
      </c>
      <c r="M113" s="18">
        <f t="shared" si="25"/>
        <v>0.38099579082650337</v>
      </c>
      <c r="N113" s="18">
        <f t="shared" si="20"/>
        <v>0.23621739031243208</v>
      </c>
      <c r="O113" s="18">
        <f t="shared" si="21"/>
        <v>0.23621739031243208</v>
      </c>
      <c r="P113" s="3"/>
      <c r="Q113" s="42">
        <v>21.686908089621092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1.0482473449060661</v>
      </c>
      <c r="G114" s="13">
        <f t="shared" si="15"/>
        <v>0</v>
      </c>
      <c r="H114" s="13">
        <f t="shared" si="16"/>
        <v>1.0482473449060661</v>
      </c>
      <c r="I114" s="16">
        <f t="shared" si="24"/>
        <v>1.0786419263533522</v>
      </c>
      <c r="J114" s="13">
        <f t="shared" si="17"/>
        <v>1.078560217885258</v>
      </c>
      <c r="K114" s="13">
        <f t="shared" si="18"/>
        <v>8.1708468094188191E-5</v>
      </c>
      <c r="L114" s="13">
        <f t="shared" si="19"/>
        <v>0</v>
      </c>
      <c r="M114" s="13">
        <f t="shared" si="25"/>
        <v>0.14477840051407129</v>
      </c>
      <c r="N114" s="13">
        <f t="shared" si="20"/>
        <v>8.9762608318724194E-2</v>
      </c>
      <c r="O114" s="13">
        <f t="shared" si="21"/>
        <v>8.9762608318724194E-2</v>
      </c>
      <c r="Q114" s="41">
        <v>20.59703658164527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1.7610597913548971</v>
      </c>
      <c r="G115" s="13">
        <f t="shared" si="15"/>
        <v>0</v>
      </c>
      <c r="H115" s="13">
        <f t="shared" si="16"/>
        <v>1.7610597913548971</v>
      </c>
      <c r="I115" s="16">
        <f t="shared" si="24"/>
        <v>1.7611414998229913</v>
      </c>
      <c r="J115" s="13">
        <f t="shared" si="17"/>
        <v>1.76076223704663</v>
      </c>
      <c r="K115" s="13">
        <f t="shared" si="18"/>
        <v>3.7926277636124439E-4</v>
      </c>
      <c r="L115" s="13">
        <f t="shared" si="19"/>
        <v>0</v>
      </c>
      <c r="M115" s="13">
        <f t="shared" si="25"/>
        <v>5.5015792195347094E-2</v>
      </c>
      <c r="N115" s="13">
        <f t="shared" si="20"/>
        <v>3.4109791161115198E-2</v>
      </c>
      <c r="O115" s="13">
        <f t="shared" si="21"/>
        <v>3.4109791161115198E-2</v>
      </c>
      <c r="Q115" s="41">
        <v>20.14163096259756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64.459837349749861</v>
      </c>
      <c r="G116" s="13">
        <f t="shared" si="15"/>
        <v>4.1520485403595968</v>
      </c>
      <c r="H116" s="13">
        <f t="shared" si="16"/>
        <v>60.307788809390267</v>
      </c>
      <c r="I116" s="16">
        <f t="shared" si="24"/>
        <v>60.30816807216663</v>
      </c>
      <c r="J116" s="13">
        <f t="shared" si="17"/>
        <v>41.517511322760747</v>
      </c>
      <c r="K116" s="13">
        <f t="shared" si="18"/>
        <v>18.790656749405883</v>
      </c>
      <c r="L116" s="13">
        <f t="shared" si="19"/>
        <v>7.7050412969021682</v>
      </c>
      <c r="M116" s="13">
        <f t="shared" si="25"/>
        <v>7.7259472979363997</v>
      </c>
      <c r="N116" s="13">
        <f t="shared" si="20"/>
        <v>4.7900873247205675</v>
      </c>
      <c r="O116" s="13">
        <f t="shared" si="21"/>
        <v>8.9421358650801643</v>
      </c>
      <c r="Q116" s="41">
        <v>14.54940322767288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114.0899395786894</v>
      </c>
      <c r="G117" s="13">
        <f t="shared" si="15"/>
        <v>9.7008331663226084</v>
      </c>
      <c r="H117" s="13">
        <f t="shared" si="16"/>
        <v>104.38910641236679</v>
      </c>
      <c r="I117" s="16">
        <f t="shared" si="24"/>
        <v>115.4747218648705</v>
      </c>
      <c r="J117" s="13">
        <f t="shared" si="17"/>
        <v>44.812035649302018</v>
      </c>
      <c r="K117" s="13">
        <f t="shared" si="18"/>
        <v>70.662686215568485</v>
      </c>
      <c r="L117" s="13">
        <f t="shared" si="19"/>
        <v>59.958474531105118</v>
      </c>
      <c r="M117" s="13">
        <f t="shared" si="25"/>
        <v>62.894334504320945</v>
      </c>
      <c r="N117" s="13">
        <f t="shared" si="20"/>
        <v>38.994487392678984</v>
      </c>
      <c r="O117" s="13">
        <f t="shared" si="21"/>
        <v>48.695320559001594</v>
      </c>
      <c r="Q117" s="41">
        <v>12.17494539408678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123.1773160869003</v>
      </c>
      <c r="G118" s="13">
        <f t="shared" si="15"/>
        <v>10.716827347162633</v>
      </c>
      <c r="H118" s="13">
        <f t="shared" si="16"/>
        <v>112.46048873973767</v>
      </c>
      <c r="I118" s="16">
        <f t="shared" si="24"/>
        <v>123.16470042420104</v>
      </c>
      <c r="J118" s="13">
        <f t="shared" si="17"/>
        <v>43.156027141520369</v>
      </c>
      <c r="K118" s="13">
        <f t="shared" si="18"/>
        <v>80.008673282680675</v>
      </c>
      <c r="L118" s="13">
        <f t="shared" si="19"/>
        <v>69.373180611530231</v>
      </c>
      <c r="M118" s="13">
        <f t="shared" si="25"/>
        <v>93.273027723172191</v>
      </c>
      <c r="N118" s="13">
        <f t="shared" si="20"/>
        <v>57.82927718836676</v>
      </c>
      <c r="O118" s="13">
        <f t="shared" si="21"/>
        <v>68.546104535529395</v>
      </c>
      <c r="Q118" s="41">
        <v>11.381295893548391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16.494253659580771</v>
      </c>
      <c r="G119" s="13">
        <f t="shared" si="15"/>
        <v>0</v>
      </c>
      <c r="H119" s="13">
        <f t="shared" si="16"/>
        <v>16.494253659580771</v>
      </c>
      <c r="I119" s="16">
        <f t="shared" si="24"/>
        <v>27.129746330731209</v>
      </c>
      <c r="J119" s="13">
        <f t="shared" si="17"/>
        <v>23.395193381052803</v>
      </c>
      <c r="K119" s="13">
        <f t="shared" si="18"/>
        <v>3.734552949678406</v>
      </c>
      <c r="L119" s="13">
        <f t="shared" si="19"/>
        <v>0</v>
      </c>
      <c r="M119" s="13">
        <f t="shared" si="25"/>
        <v>35.443750534805432</v>
      </c>
      <c r="N119" s="13">
        <f t="shared" si="20"/>
        <v>21.975125331579367</v>
      </c>
      <c r="O119" s="13">
        <f t="shared" si="21"/>
        <v>21.975125331579367</v>
      </c>
      <c r="Q119" s="41">
        <v>11.422707475656591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4.555885284815151</v>
      </c>
      <c r="G120" s="13">
        <f t="shared" si="15"/>
        <v>0</v>
      </c>
      <c r="H120" s="13">
        <f t="shared" si="16"/>
        <v>4.555885284815151</v>
      </c>
      <c r="I120" s="16">
        <f t="shared" si="24"/>
        <v>8.290438234493557</v>
      </c>
      <c r="J120" s="13">
        <f t="shared" si="17"/>
        <v>8.2042602814551273</v>
      </c>
      <c r="K120" s="13">
        <f t="shared" si="18"/>
        <v>8.6177953038429678E-2</v>
      </c>
      <c r="L120" s="13">
        <f t="shared" si="19"/>
        <v>0</v>
      </c>
      <c r="M120" s="13">
        <f t="shared" si="25"/>
        <v>13.468625203226065</v>
      </c>
      <c r="N120" s="13">
        <f t="shared" si="20"/>
        <v>8.3505476260001608</v>
      </c>
      <c r="O120" s="13">
        <f t="shared" si="21"/>
        <v>8.3505476260001608</v>
      </c>
      <c r="Q120" s="41">
        <v>14.50091695379354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44.076521408879671</v>
      </c>
      <c r="G121" s="13">
        <f t="shared" si="15"/>
        <v>1.8731366494045014</v>
      </c>
      <c r="H121" s="13">
        <f t="shared" si="16"/>
        <v>42.203384759475171</v>
      </c>
      <c r="I121" s="16">
        <f t="shared" si="24"/>
        <v>42.2895627125136</v>
      </c>
      <c r="J121" s="13">
        <f t="shared" si="17"/>
        <v>33.854037083627077</v>
      </c>
      <c r="K121" s="13">
        <f t="shared" si="18"/>
        <v>8.4355256288865235</v>
      </c>
      <c r="L121" s="13">
        <f t="shared" si="19"/>
        <v>0</v>
      </c>
      <c r="M121" s="13">
        <f t="shared" si="25"/>
        <v>5.118077577225904</v>
      </c>
      <c r="N121" s="13">
        <f t="shared" si="20"/>
        <v>3.1732080978800603</v>
      </c>
      <c r="O121" s="13">
        <f t="shared" si="21"/>
        <v>5.0463447472845617</v>
      </c>
      <c r="Q121" s="41">
        <v>14.35893117941108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43.568324818515222</v>
      </c>
      <c r="G122" s="13">
        <f t="shared" si="15"/>
        <v>1.8163188452707677</v>
      </c>
      <c r="H122" s="13">
        <f t="shared" si="16"/>
        <v>41.752005973244458</v>
      </c>
      <c r="I122" s="16">
        <f t="shared" si="24"/>
        <v>50.187531602130981</v>
      </c>
      <c r="J122" s="13">
        <f t="shared" si="17"/>
        <v>40.133140624629711</v>
      </c>
      <c r="K122" s="13">
        <f t="shared" si="18"/>
        <v>10.054390977501271</v>
      </c>
      <c r="L122" s="13">
        <f t="shared" si="19"/>
        <v>0</v>
      </c>
      <c r="M122" s="13">
        <f t="shared" si="25"/>
        <v>1.9448694793458436</v>
      </c>
      <c r="N122" s="13">
        <f t="shared" si="20"/>
        <v>1.2058190771944231</v>
      </c>
      <c r="O122" s="13">
        <f t="shared" si="21"/>
        <v>3.0221379224651908</v>
      </c>
      <c r="Q122" s="41">
        <v>16.766631807046512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14.21332864463727</v>
      </c>
      <c r="G123" s="13">
        <f t="shared" si="15"/>
        <v>0</v>
      </c>
      <c r="H123" s="13">
        <f t="shared" si="16"/>
        <v>14.21332864463727</v>
      </c>
      <c r="I123" s="16">
        <f t="shared" si="24"/>
        <v>24.267719622138543</v>
      </c>
      <c r="J123" s="13">
        <f t="shared" si="17"/>
        <v>23.427375500835137</v>
      </c>
      <c r="K123" s="13">
        <f t="shared" si="18"/>
        <v>0.84034412130340641</v>
      </c>
      <c r="L123" s="13">
        <f t="shared" si="19"/>
        <v>0</v>
      </c>
      <c r="M123" s="13">
        <f t="shared" si="25"/>
        <v>0.73905040215142059</v>
      </c>
      <c r="N123" s="13">
        <f t="shared" si="20"/>
        <v>0.45821124933388074</v>
      </c>
      <c r="O123" s="13">
        <f t="shared" si="21"/>
        <v>0.45821124933388074</v>
      </c>
      <c r="Q123" s="41">
        <v>20.943269321978718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0.1426300327984234</v>
      </c>
      <c r="G124" s="13">
        <f t="shared" si="15"/>
        <v>0</v>
      </c>
      <c r="H124" s="13">
        <f t="shared" si="16"/>
        <v>0.1426300327984234</v>
      </c>
      <c r="I124" s="16">
        <f t="shared" si="24"/>
        <v>0.98297415410182976</v>
      </c>
      <c r="J124" s="13">
        <f t="shared" si="17"/>
        <v>0.98290925723966449</v>
      </c>
      <c r="K124" s="13">
        <f t="shared" si="18"/>
        <v>6.4896862165264579E-5</v>
      </c>
      <c r="L124" s="13">
        <f t="shared" si="19"/>
        <v>0</v>
      </c>
      <c r="M124" s="13">
        <f t="shared" si="25"/>
        <v>0.28083915281753985</v>
      </c>
      <c r="N124" s="13">
        <f t="shared" si="20"/>
        <v>0.17412027474687469</v>
      </c>
      <c r="O124" s="13">
        <f t="shared" si="21"/>
        <v>0.17412027474687469</v>
      </c>
      <c r="Q124" s="41">
        <v>20.256347000000009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0.92329672490313719</v>
      </c>
      <c r="G125" s="18">
        <f t="shared" si="15"/>
        <v>0</v>
      </c>
      <c r="H125" s="18">
        <f t="shared" si="16"/>
        <v>0.92329672490313719</v>
      </c>
      <c r="I125" s="17">
        <f t="shared" si="24"/>
        <v>0.92336162176530245</v>
      </c>
      <c r="J125" s="18">
        <f t="shared" si="17"/>
        <v>0.92331830920526892</v>
      </c>
      <c r="K125" s="18">
        <f t="shared" si="18"/>
        <v>4.3312560033537117E-5</v>
      </c>
      <c r="L125" s="18">
        <f t="shared" si="19"/>
        <v>0</v>
      </c>
      <c r="M125" s="18">
        <f t="shared" si="25"/>
        <v>0.10671887807066516</v>
      </c>
      <c r="N125" s="18">
        <f t="shared" si="20"/>
        <v>6.6165704403812392E-2</v>
      </c>
      <c r="O125" s="18">
        <f t="shared" si="21"/>
        <v>6.6165704403812392E-2</v>
      </c>
      <c r="P125" s="3"/>
      <c r="Q125" s="42">
        <v>21.787709698050811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0.79253818415017141</v>
      </c>
      <c r="G126" s="13">
        <f t="shared" si="15"/>
        <v>0</v>
      </c>
      <c r="H126" s="13">
        <f t="shared" si="16"/>
        <v>0.79253818415017141</v>
      </c>
      <c r="I126" s="16">
        <f t="shared" si="24"/>
        <v>0.79258149671020495</v>
      </c>
      <c r="J126" s="13">
        <f t="shared" si="17"/>
        <v>0.79255063648688318</v>
      </c>
      <c r="K126" s="13">
        <f t="shared" si="18"/>
        <v>3.0860223321771407E-5</v>
      </c>
      <c r="L126" s="13">
        <f t="shared" si="19"/>
        <v>0</v>
      </c>
      <c r="M126" s="13">
        <f t="shared" si="25"/>
        <v>4.0553173666852765E-2</v>
      </c>
      <c r="N126" s="13">
        <f t="shared" si="20"/>
        <v>2.5142967673448716E-2</v>
      </c>
      <c r="O126" s="13">
        <f t="shared" si="21"/>
        <v>2.5142967673448716E-2</v>
      </c>
      <c r="Q126" s="41">
        <v>20.94494542225485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12.56449135510889</v>
      </c>
      <c r="G127" s="13">
        <f t="shared" si="15"/>
        <v>0</v>
      </c>
      <c r="H127" s="13">
        <f t="shared" si="16"/>
        <v>12.56449135510889</v>
      </c>
      <c r="I127" s="16">
        <f t="shared" si="24"/>
        <v>12.564522215332213</v>
      </c>
      <c r="J127" s="13">
        <f t="shared" si="17"/>
        <v>12.394718870054522</v>
      </c>
      <c r="K127" s="13">
        <f t="shared" si="18"/>
        <v>0.16980334527769081</v>
      </c>
      <c r="L127" s="13">
        <f t="shared" si="19"/>
        <v>0</v>
      </c>
      <c r="M127" s="13">
        <f t="shared" si="25"/>
        <v>1.541020599340405E-2</v>
      </c>
      <c r="N127" s="13">
        <f t="shared" si="20"/>
        <v>9.554327715910511E-3</v>
      </c>
      <c r="O127" s="13">
        <f t="shared" si="21"/>
        <v>9.554327715910511E-3</v>
      </c>
      <c r="Q127" s="41">
        <v>18.52088481972514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39.457159837048138</v>
      </c>
      <c r="G128" s="13">
        <f t="shared" si="15"/>
        <v>1.3566790698229487</v>
      </c>
      <c r="H128" s="13">
        <f t="shared" si="16"/>
        <v>38.100480767225193</v>
      </c>
      <c r="I128" s="16">
        <f t="shared" si="24"/>
        <v>38.270284112502885</v>
      </c>
      <c r="J128" s="13">
        <f t="shared" si="17"/>
        <v>31.3500835678873</v>
      </c>
      <c r="K128" s="13">
        <f t="shared" si="18"/>
        <v>6.9202005446155859</v>
      </c>
      <c r="L128" s="13">
        <f t="shared" si="19"/>
        <v>0</v>
      </c>
      <c r="M128" s="13">
        <f t="shared" si="25"/>
        <v>5.8558782774935387E-3</v>
      </c>
      <c r="N128" s="13">
        <f t="shared" si="20"/>
        <v>3.6306445320459938E-3</v>
      </c>
      <c r="O128" s="13">
        <f t="shared" si="21"/>
        <v>1.3603097143549947</v>
      </c>
      <c r="Q128" s="41">
        <v>13.882984181991411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43.768682331213149</v>
      </c>
      <c r="G129" s="13">
        <f t="shared" si="15"/>
        <v>1.8387193771299624</v>
      </c>
      <c r="H129" s="13">
        <f t="shared" si="16"/>
        <v>41.929962954083187</v>
      </c>
      <c r="I129" s="16">
        <f t="shared" si="24"/>
        <v>48.850163498698777</v>
      </c>
      <c r="J129" s="13">
        <f t="shared" si="17"/>
        <v>33.949436780175255</v>
      </c>
      <c r="K129" s="13">
        <f t="shared" si="18"/>
        <v>14.900726718523522</v>
      </c>
      <c r="L129" s="13">
        <f t="shared" si="19"/>
        <v>3.7865094552470149</v>
      </c>
      <c r="M129" s="13">
        <f t="shared" si="25"/>
        <v>3.788734688992462</v>
      </c>
      <c r="N129" s="13">
        <f t="shared" si="20"/>
        <v>2.3490155071753263</v>
      </c>
      <c r="O129" s="13">
        <f t="shared" si="21"/>
        <v>4.1877348843052884</v>
      </c>
      <c r="Q129" s="41">
        <v>11.74210985159821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63.303892677392497</v>
      </c>
      <c r="G130" s="13">
        <f t="shared" si="15"/>
        <v>4.0228106839301914</v>
      </c>
      <c r="H130" s="13">
        <f t="shared" si="16"/>
        <v>59.281081993462308</v>
      </c>
      <c r="I130" s="16">
        <f t="shared" si="24"/>
        <v>70.395299256738824</v>
      </c>
      <c r="J130" s="13">
        <f t="shared" si="17"/>
        <v>37.252425601617624</v>
      </c>
      <c r="K130" s="13">
        <f t="shared" si="18"/>
        <v>33.1428736551212</v>
      </c>
      <c r="L130" s="13">
        <f t="shared" si="19"/>
        <v>22.16278693677166</v>
      </c>
      <c r="M130" s="13">
        <f t="shared" si="25"/>
        <v>23.602506118588796</v>
      </c>
      <c r="N130" s="13">
        <f t="shared" si="20"/>
        <v>14.633553793525053</v>
      </c>
      <c r="O130" s="13">
        <f t="shared" si="21"/>
        <v>18.656364477455245</v>
      </c>
      <c r="Q130" s="41">
        <v>10.66302829354839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4.5071428569999998</v>
      </c>
      <c r="G131" s="13">
        <f t="shared" si="15"/>
        <v>0</v>
      </c>
      <c r="H131" s="13">
        <f t="shared" si="16"/>
        <v>4.5071428569999998</v>
      </c>
      <c r="I131" s="16">
        <f t="shared" si="24"/>
        <v>15.487229575349538</v>
      </c>
      <c r="J131" s="13">
        <f t="shared" si="17"/>
        <v>14.922462711292091</v>
      </c>
      <c r="K131" s="13">
        <f t="shared" si="18"/>
        <v>0.56476686405744658</v>
      </c>
      <c r="L131" s="13">
        <f t="shared" si="19"/>
        <v>0</v>
      </c>
      <c r="M131" s="13">
        <f t="shared" si="25"/>
        <v>8.9689523250637428</v>
      </c>
      <c r="N131" s="13">
        <f t="shared" si="20"/>
        <v>5.5607504415395201</v>
      </c>
      <c r="O131" s="13">
        <f t="shared" si="21"/>
        <v>5.5607504415395201</v>
      </c>
      <c r="Q131" s="41">
        <v>14.17282594495876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57.576386348928359</v>
      </c>
      <c r="G132" s="13">
        <f t="shared" si="15"/>
        <v>3.3824594125609337</v>
      </c>
      <c r="H132" s="13">
        <f t="shared" si="16"/>
        <v>54.193926936367426</v>
      </c>
      <c r="I132" s="16">
        <f t="shared" si="24"/>
        <v>54.758693800424872</v>
      </c>
      <c r="J132" s="13">
        <f t="shared" si="17"/>
        <v>39.807533977320332</v>
      </c>
      <c r="K132" s="13">
        <f t="shared" si="18"/>
        <v>14.95115982310454</v>
      </c>
      <c r="L132" s="13">
        <f t="shared" si="19"/>
        <v>3.8373133834938722</v>
      </c>
      <c r="M132" s="13">
        <f t="shared" si="25"/>
        <v>7.245515267018094</v>
      </c>
      <c r="N132" s="13">
        <f t="shared" si="20"/>
        <v>4.4922194655512184</v>
      </c>
      <c r="O132" s="13">
        <f t="shared" si="21"/>
        <v>7.8746788781121522</v>
      </c>
      <c r="Q132" s="41">
        <v>14.7319215083696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20.743238696237761</v>
      </c>
      <c r="G133" s="13">
        <f t="shared" si="15"/>
        <v>0</v>
      </c>
      <c r="H133" s="13">
        <f t="shared" si="16"/>
        <v>20.743238696237761</v>
      </c>
      <c r="I133" s="16">
        <f t="shared" si="24"/>
        <v>31.857085135848429</v>
      </c>
      <c r="J133" s="13">
        <f t="shared" si="17"/>
        <v>27.824159929101356</v>
      </c>
      <c r="K133" s="13">
        <f t="shared" si="18"/>
        <v>4.0329252067470733</v>
      </c>
      <c r="L133" s="13">
        <f t="shared" si="19"/>
        <v>0</v>
      </c>
      <c r="M133" s="13">
        <f t="shared" si="25"/>
        <v>2.7532958014668756</v>
      </c>
      <c r="N133" s="13">
        <f t="shared" si="20"/>
        <v>1.7070433969094629</v>
      </c>
      <c r="O133" s="13">
        <f t="shared" si="21"/>
        <v>1.7070433969094629</v>
      </c>
      <c r="Q133" s="41">
        <v>14.522569021021271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36.205021279995357</v>
      </c>
      <c r="G134" s="13">
        <f t="shared" ref="G134:G197" si="28">IF((F134-$J$2)&gt;0,$I$2*(F134-$J$2),0)</f>
        <v>0.99308085792255818</v>
      </c>
      <c r="H134" s="13">
        <f t="shared" ref="H134:H197" si="29">F134-G134</f>
        <v>35.2119404220728</v>
      </c>
      <c r="I134" s="16">
        <f t="shared" si="24"/>
        <v>39.244865628819873</v>
      </c>
      <c r="J134" s="13">
        <f t="shared" ref="J134:J197" si="30">I134/SQRT(1+(I134/($K$2*(300+(25*Q134)+0.05*(Q134)^3)))^2)</f>
        <v>33.453660570769095</v>
      </c>
      <c r="K134" s="13">
        <f t="shared" ref="K134:K197" si="31">I134-J134</f>
        <v>5.7912050580507781</v>
      </c>
      <c r="L134" s="13">
        <f t="shared" ref="L134:L197" si="32">IF(K134&gt;$N$2,(K134-$N$2)/$L$2,0)</f>
        <v>0</v>
      </c>
      <c r="M134" s="13">
        <f t="shared" si="25"/>
        <v>1.0462524045574126</v>
      </c>
      <c r="N134" s="13">
        <f t="shared" ref="N134:N197" si="33">$M$2*M134</f>
        <v>0.64867649082559586</v>
      </c>
      <c r="O134" s="13">
        <f t="shared" ref="O134:O197" si="34">N134+G134</f>
        <v>1.641757348748154</v>
      </c>
      <c r="Q134" s="41">
        <v>16.14546821093618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0.264285714</v>
      </c>
      <c r="G135" s="13">
        <f t="shared" si="28"/>
        <v>0</v>
      </c>
      <c r="H135" s="13">
        <f t="shared" si="29"/>
        <v>0.264285714</v>
      </c>
      <c r="I135" s="16">
        <f t="shared" ref="I135:I198" si="36">H135+K134-L134</f>
        <v>6.0554907720507778</v>
      </c>
      <c r="J135" s="13">
        <f t="shared" si="30"/>
        <v>6.0436700349859001</v>
      </c>
      <c r="K135" s="13">
        <f t="shared" si="31"/>
        <v>1.182073706487774E-2</v>
      </c>
      <c r="L135" s="13">
        <f t="shared" si="32"/>
        <v>0</v>
      </c>
      <c r="M135" s="13">
        <f t="shared" ref="M135:M198" si="37">L135+M134-N134</f>
        <v>0.39757591373181678</v>
      </c>
      <c r="N135" s="13">
        <f t="shared" si="33"/>
        <v>0.24649706651372641</v>
      </c>
      <c r="O135" s="13">
        <f t="shared" si="34"/>
        <v>0.24649706651372641</v>
      </c>
      <c r="Q135" s="41">
        <v>22.000600864725879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0.61508423759110675</v>
      </c>
      <c r="G136" s="13">
        <f t="shared" si="28"/>
        <v>0</v>
      </c>
      <c r="H136" s="13">
        <f t="shared" si="29"/>
        <v>0.61508423759110675</v>
      </c>
      <c r="I136" s="16">
        <f t="shared" si="36"/>
        <v>0.62690497465598449</v>
      </c>
      <c r="J136" s="13">
        <f t="shared" si="30"/>
        <v>0.62689189140636992</v>
      </c>
      <c r="K136" s="13">
        <f t="shared" si="31"/>
        <v>1.3083249614576076E-5</v>
      </c>
      <c r="L136" s="13">
        <f t="shared" si="32"/>
        <v>0</v>
      </c>
      <c r="M136" s="13">
        <f t="shared" si="37"/>
        <v>0.15107884721809037</v>
      </c>
      <c r="N136" s="13">
        <f t="shared" si="33"/>
        <v>9.3668885275216024E-2</v>
      </c>
      <c r="O136" s="13">
        <f t="shared" si="34"/>
        <v>9.3668885275216024E-2</v>
      </c>
      <c r="Q136" s="41">
        <v>22.038851649109521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3.656927973968116</v>
      </c>
      <c r="G137" s="18">
        <f t="shared" si="28"/>
        <v>0</v>
      </c>
      <c r="H137" s="18">
        <f t="shared" si="29"/>
        <v>3.656927973968116</v>
      </c>
      <c r="I137" s="17">
        <f t="shared" si="36"/>
        <v>3.6569410572177308</v>
      </c>
      <c r="J137" s="18">
        <f t="shared" si="30"/>
        <v>3.6544498782785086</v>
      </c>
      <c r="K137" s="18">
        <f t="shared" si="31"/>
        <v>2.4911789392221273E-3</v>
      </c>
      <c r="L137" s="18">
        <f t="shared" si="32"/>
        <v>0</v>
      </c>
      <c r="M137" s="18">
        <f t="shared" si="37"/>
        <v>5.7409961942874344E-2</v>
      </c>
      <c r="N137" s="18">
        <f t="shared" si="33"/>
        <v>3.5594176404582095E-2</v>
      </c>
      <c r="O137" s="18">
        <f t="shared" si="34"/>
        <v>3.5594176404582095E-2</v>
      </c>
      <c r="P137" s="3"/>
      <c r="Q137" s="42">
        <v>22.32649000000001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3.650073234788771</v>
      </c>
      <c r="G138" s="13">
        <f t="shared" si="28"/>
        <v>0</v>
      </c>
      <c r="H138" s="13">
        <f t="shared" si="29"/>
        <v>3.650073234788771</v>
      </c>
      <c r="I138" s="16">
        <f t="shared" si="36"/>
        <v>3.6525644137279931</v>
      </c>
      <c r="J138" s="13">
        <f t="shared" si="30"/>
        <v>3.6502520636151727</v>
      </c>
      <c r="K138" s="13">
        <f t="shared" si="31"/>
        <v>2.3123501128203827E-3</v>
      </c>
      <c r="L138" s="13">
        <f t="shared" si="32"/>
        <v>0</v>
      </c>
      <c r="M138" s="13">
        <f t="shared" si="37"/>
        <v>2.1815785538292248E-2</v>
      </c>
      <c r="N138" s="13">
        <f t="shared" si="33"/>
        <v>1.3525787033741193E-2</v>
      </c>
      <c r="O138" s="13">
        <f t="shared" si="34"/>
        <v>1.3525787033741193E-2</v>
      </c>
      <c r="Q138" s="41">
        <v>22.83008735928809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70.580970514887909</v>
      </c>
      <c r="G139" s="13">
        <f t="shared" si="28"/>
        <v>4.8364083960679993</v>
      </c>
      <c r="H139" s="13">
        <f t="shared" si="29"/>
        <v>65.744562118819914</v>
      </c>
      <c r="I139" s="16">
        <f t="shared" si="36"/>
        <v>65.746874468932731</v>
      </c>
      <c r="J139" s="13">
        <f t="shared" si="30"/>
        <v>50.705569694941836</v>
      </c>
      <c r="K139" s="13">
        <f t="shared" si="31"/>
        <v>15.041304773990895</v>
      </c>
      <c r="L139" s="13">
        <f t="shared" si="32"/>
        <v>3.9281211506280527</v>
      </c>
      <c r="M139" s="13">
        <f t="shared" si="37"/>
        <v>3.9364111491326037</v>
      </c>
      <c r="N139" s="13">
        <f t="shared" si="33"/>
        <v>2.4405749124622145</v>
      </c>
      <c r="O139" s="13">
        <f t="shared" si="34"/>
        <v>7.2769833085302142</v>
      </c>
      <c r="Q139" s="41">
        <v>19.250172962546589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28.4996013767372</v>
      </c>
      <c r="G140" s="13">
        <f t="shared" si="28"/>
        <v>0.13159330146821743</v>
      </c>
      <c r="H140" s="13">
        <f t="shared" si="29"/>
        <v>28.368008075268982</v>
      </c>
      <c r="I140" s="16">
        <f t="shared" si="36"/>
        <v>39.481191698631825</v>
      </c>
      <c r="J140" s="13">
        <f t="shared" si="30"/>
        <v>33.896922341518788</v>
      </c>
      <c r="K140" s="13">
        <f t="shared" si="31"/>
        <v>5.5842693571130368</v>
      </c>
      <c r="L140" s="13">
        <f t="shared" si="32"/>
        <v>0</v>
      </c>
      <c r="M140" s="13">
        <f t="shared" si="37"/>
        <v>1.4958362366703892</v>
      </c>
      <c r="N140" s="13">
        <f t="shared" si="33"/>
        <v>0.92741846673564132</v>
      </c>
      <c r="O140" s="13">
        <f t="shared" si="34"/>
        <v>1.0590117682038587</v>
      </c>
      <c r="Q140" s="41">
        <v>16.611309909750869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22.043799379440181</v>
      </c>
      <c r="G141" s="13">
        <f t="shared" si="28"/>
        <v>0</v>
      </c>
      <c r="H141" s="13">
        <f t="shared" si="29"/>
        <v>22.043799379440181</v>
      </c>
      <c r="I141" s="16">
        <f t="shared" si="36"/>
        <v>27.628068736553217</v>
      </c>
      <c r="J141" s="13">
        <f t="shared" si="30"/>
        <v>24.52874374726127</v>
      </c>
      <c r="K141" s="13">
        <f t="shared" si="31"/>
        <v>3.0993249892919472</v>
      </c>
      <c r="L141" s="13">
        <f t="shared" si="32"/>
        <v>0</v>
      </c>
      <c r="M141" s="13">
        <f t="shared" si="37"/>
        <v>0.56841776993474791</v>
      </c>
      <c r="N141" s="13">
        <f t="shared" si="33"/>
        <v>0.35241901735954367</v>
      </c>
      <c r="O141" s="13">
        <f t="shared" si="34"/>
        <v>0.35241901735954367</v>
      </c>
      <c r="Q141" s="41">
        <v>13.51769137468168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69.329656297333145</v>
      </c>
      <c r="G142" s="13">
        <f t="shared" si="28"/>
        <v>4.6965079570040604</v>
      </c>
      <c r="H142" s="13">
        <f t="shared" si="29"/>
        <v>64.633148340329086</v>
      </c>
      <c r="I142" s="16">
        <f t="shared" si="36"/>
        <v>67.73247332962103</v>
      </c>
      <c r="J142" s="13">
        <f t="shared" si="30"/>
        <v>39.829650105496725</v>
      </c>
      <c r="K142" s="13">
        <f t="shared" si="31"/>
        <v>27.902823224124305</v>
      </c>
      <c r="L142" s="13">
        <f t="shared" si="32"/>
        <v>16.884207552894537</v>
      </c>
      <c r="M142" s="13">
        <f t="shared" si="37"/>
        <v>17.10020630546974</v>
      </c>
      <c r="N142" s="13">
        <f t="shared" si="33"/>
        <v>10.602127909391239</v>
      </c>
      <c r="O142" s="13">
        <f t="shared" si="34"/>
        <v>15.298635866395299</v>
      </c>
      <c r="Q142" s="41">
        <v>12.36142289354839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1.9570346358135771</v>
      </c>
      <c r="G143" s="13">
        <f t="shared" si="28"/>
        <v>0</v>
      </c>
      <c r="H143" s="13">
        <f t="shared" si="29"/>
        <v>1.9570346358135771</v>
      </c>
      <c r="I143" s="16">
        <f t="shared" si="36"/>
        <v>12.975650307043345</v>
      </c>
      <c r="J143" s="13">
        <f t="shared" si="30"/>
        <v>12.58000643527496</v>
      </c>
      <c r="K143" s="13">
        <f t="shared" si="31"/>
        <v>0.39564387176838522</v>
      </c>
      <c r="L143" s="13">
        <f t="shared" si="32"/>
        <v>0</v>
      </c>
      <c r="M143" s="13">
        <f t="shared" si="37"/>
        <v>6.4980783960785011</v>
      </c>
      <c r="N143" s="13">
        <f t="shared" si="33"/>
        <v>4.0288086055686705</v>
      </c>
      <c r="O143" s="13">
        <f t="shared" si="34"/>
        <v>4.0288086055686705</v>
      </c>
      <c r="Q143" s="41">
        <v>12.97033933302183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85.003613499776804</v>
      </c>
      <c r="G144" s="13">
        <f t="shared" si="28"/>
        <v>6.4489003327386429</v>
      </c>
      <c r="H144" s="13">
        <f t="shared" si="29"/>
        <v>78.554713167038159</v>
      </c>
      <c r="I144" s="16">
        <f t="shared" si="36"/>
        <v>78.950357038806544</v>
      </c>
      <c r="J144" s="13">
        <f t="shared" si="30"/>
        <v>43.789577134488624</v>
      </c>
      <c r="K144" s="13">
        <f t="shared" si="31"/>
        <v>35.16077990431792</v>
      </c>
      <c r="L144" s="13">
        <f t="shared" si="32"/>
        <v>24.19553041240653</v>
      </c>
      <c r="M144" s="13">
        <f t="shared" si="37"/>
        <v>26.664800202916361</v>
      </c>
      <c r="N144" s="13">
        <f t="shared" si="33"/>
        <v>16.532176125808142</v>
      </c>
      <c r="O144" s="13">
        <f t="shared" si="34"/>
        <v>22.981076458546784</v>
      </c>
      <c r="Q144" s="41">
        <v>13.33240662568236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39.354168017567602</v>
      </c>
      <c r="G145" s="13">
        <f t="shared" si="28"/>
        <v>1.3451642955454877</v>
      </c>
      <c r="H145" s="13">
        <f t="shared" si="29"/>
        <v>38.009003722022115</v>
      </c>
      <c r="I145" s="16">
        <f t="shared" si="36"/>
        <v>48.974253213933508</v>
      </c>
      <c r="J145" s="13">
        <f t="shared" si="30"/>
        <v>37.623330633051069</v>
      </c>
      <c r="K145" s="13">
        <f t="shared" si="31"/>
        <v>11.35092258088244</v>
      </c>
      <c r="L145" s="13">
        <f t="shared" si="32"/>
        <v>0.21060437866378565</v>
      </c>
      <c r="M145" s="13">
        <f t="shared" si="37"/>
        <v>10.343228455772003</v>
      </c>
      <c r="N145" s="13">
        <f t="shared" si="33"/>
        <v>6.4128016425786418</v>
      </c>
      <c r="O145" s="13">
        <f t="shared" si="34"/>
        <v>7.7579659381241299</v>
      </c>
      <c r="Q145" s="41">
        <v>14.92871075047241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3.638039396460615</v>
      </c>
      <c r="G146" s="13">
        <f t="shared" si="28"/>
        <v>0</v>
      </c>
      <c r="H146" s="13">
        <f t="shared" si="29"/>
        <v>3.638039396460615</v>
      </c>
      <c r="I146" s="16">
        <f t="shared" si="36"/>
        <v>14.778357598679269</v>
      </c>
      <c r="J146" s="13">
        <f t="shared" si="30"/>
        <v>14.562261084344909</v>
      </c>
      <c r="K146" s="13">
        <f t="shared" si="31"/>
        <v>0.21609651433436028</v>
      </c>
      <c r="L146" s="13">
        <f t="shared" si="32"/>
        <v>0</v>
      </c>
      <c r="M146" s="13">
        <f t="shared" si="37"/>
        <v>3.9304268131933613</v>
      </c>
      <c r="N146" s="13">
        <f t="shared" si="33"/>
        <v>2.4368646241798841</v>
      </c>
      <c r="O146" s="13">
        <f t="shared" si="34"/>
        <v>2.4368646241798841</v>
      </c>
      <c r="Q146" s="41">
        <v>20.244372524999569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27.34277239174817</v>
      </c>
      <c r="G147" s="13">
        <f t="shared" si="28"/>
        <v>2.2565764063742525E-3</v>
      </c>
      <c r="H147" s="13">
        <f t="shared" si="29"/>
        <v>27.340515815341796</v>
      </c>
      <c r="I147" s="16">
        <f t="shared" si="36"/>
        <v>27.556612329676156</v>
      </c>
      <c r="J147" s="13">
        <f t="shared" si="30"/>
        <v>26.279230014286654</v>
      </c>
      <c r="K147" s="13">
        <f t="shared" si="31"/>
        <v>1.2773823153895023</v>
      </c>
      <c r="L147" s="13">
        <f t="shared" si="32"/>
        <v>0</v>
      </c>
      <c r="M147" s="13">
        <f t="shared" si="37"/>
        <v>1.4935621890134771</v>
      </c>
      <c r="N147" s="13">
        <f t="shared" si="33"/>
        <v>0.92600855718835584</v>
      </c>
      <c r="O147" s="13">
        <f t="shared" si="34"/>
        <v>0.92826513359473006</v>
      </c>
      <c r="Q147" s="41">
        <v>20.548242036353859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6.7157948351413005E-2</v>
      </c>
      <c r="G148" s="13">
        <f t="shared" si="28"/>
        <v>0</v>
      </c>
      <c r="H148" s="13">
        <f t="shared" si="29"/>
        <v>6.7157948351413005E-2</v>
      </c>
      <c r="I148" s="16">
        <f t="shared" si="36"/>
        <v>1.3445402637409154</v>
      </c>
      <c r="J148" s="13">
        <f t="shared" si="30"/>
        <v>1.3444063697746997</v>
      </c>
      <c r="K148" s="13">
        <f t="shared" si="31"/>
        <v>1.3389396621565908E-4</v>
      </c>
      <c r="L148" s="13">
        <f t="shared" si="32"/>
        <v>0</v>
      </c>
      <c r="M148" s="13">
        <f t="shared" si="37"/>
        <v>0.56755363182512131</v>
      </c>
      <c r="N148" s="13">
        <f t="shared" si="33"/>
        <v>0.3518832517315752</v>
      </c>
      <c r="O148" s="13">
        <f t="shared" si="34"/>
        <v>0.3518832517315752</v>
      </c>
      <c r="Q148" s="41">
        <v>21.778331000000009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3.572557621820962</v>
      </c>
      <c r="G149" s="18">
        <f t="shared" si="28"/>
        <v>0</v>
      </c>
      <c r="H149" s="18">
        <f t="shared" si="29"/>
        <v>3.572557621820962</v>
      </c>
      <c r="I149" s="17">
        <f t="shared" si="36"/>
        <v>3.5726915157871777</v>
      </c>
      <c r="J149" s="18">
        <f t="shared" si="30"/>
        <v>3.5702893425512738</v>
      </c>
      <c r="K149" s="18">
        <f t="shared" si="31"/>
        <v>2.4021732359038594E-3</v>
      </c>
      <c r="L149" s="18">
        <f t="shared" si="32"/>
        <v>0</v>
      </c>
      <c r="M149" s="18">
        <f t="shared" si="37"/>
        <v>0.21567038009354611</v>
      </c>
      <c r="N149" s="18">
        <f t="shared" si="33"/>
        <v>0.1337156356579986</v>
      </c>
      <c r="O149" s="18">
        <f t="shared" si="34"/>
        <v>0.1337156356579986</v>
      </c>
      <c r="P149" s="3"/>
      <c r="Q149" s="42">
        <v>22.08889269611031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11.62605165897283</v>
      </c>
      <c r="G150" s="13">
        <f t="shared" si="28"/>
        <v>0</v>
      </c>
      <c r="H150" s="13">
        <f t="shared" si="29"/>
        <v>11.62605165897283</v>
      </c>
      <c r="I150" s="16">
        <f t="shared" si="36"/>
        <v>11.628453832208734</v>
      </c>
      <c r="J150" s="13">
        <f t="shared" si="30"/>
        <v>11.536649995908924</v>
      </c>
      <c r="K150" s="13">
        <f t="shared" si="31"/>
        <v>9.1803836299810371E-2</v>
      </c>
      <c r="L150" s="13">
        <f t="shared" si="32"/>
        <v>0</v>
      </c>
      <c r="M150" s="13">
        <f t="shared" si="37"/>
        <v>8.1954744435547511E-2</v>
      </c>
      <c r="N150" s="13">
        <f t="shared" si="33"/>
        <v>5.0811941550039458E-2</v>
      </c>
      <c r="O150" s="13">
        <f t="shared" si="34"/>
        <v>5.0811941550039458E-2</v>
      </c>
      <c r="Q150" s="41">
        <v>21.283913811841789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44.523290396134144</v>
      </c>
      <c r="G151" s="13">
        <f t="shared" si="28"/>
        <v>1.9230866752255071</v>
      </c>
      <c r="H151" s="13">
        <f t="shared" si="29"/>
        <v>42.600203720908638</v>
      </c>
      <c r="I151" s="16">
        <f t="shared" si="36"/>
        <v>42.692007557208449</v>
      </c>
      <c r="J151" s="13">
        <f t="shared" si="30"/>
        <v>36.7350613834694</v>
      </c>
      <c r="K151" s="13">
        <f t="shared" si="31"/>
        <v>5.9569461737390483</v>
      </c>
      <c r="L151" s="13">
        <f t="shared" si="32"/>
        <v>0</v>
      </c>
      <c r="M151" s="13">
        <f t="shared" si="37"/>
        <v>3.1142802885508053E-2</v>
      </c>
      <c r="N151" s="13">
        <f t="shared" si="33"/>
        <v>1.9308537789014993E-2</v>
      </c>
      <c r="O151" s="13">
        <f t="shared" si="34"/>
        <v>1.9423952130145221</v>
      </c>
      <c r="Q151" s="41">
        <v>17.841340917695089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64.507545978541231</v>
      </c>
      <c r="G152" s="13">
        <f t="shared" si="28"/>
        <v>4.157382498866113</v>
      </c>
      <c r="H152" s="13">
        <f t="shared" si="29"/>
        <v>60.350163479675118</v>
      </c>
      <c r="I152" s="16">
        <f t="shared" si="36"/>
        <v>66.307109653414159</v>
      </c>
      <c r="J152" s="13">
        <f t="shared" si="30"/>
        <v>41.660006910420591</v>
      </c>
      <c r="K152" s="13">
        <f t="shared" si="31"/>
        <v>24.647102742993567</v>
      </c>
      <c r="L152" s="13">
        <f t="shared" si="32"/>
        <v>13.60454846608423</v>
      </c>
      <c r="M152" s="13">
        <f t="shared" si="37"/>
        <v>13.616382731180723</v>
      </c>
      <c r="N152" s="13">
        <f t="shared" si="33"/>
        <v>8.4421572933320483</v>
      </c>
      <c r="O152" s="13">
        <f t="shared" si="34"/>
        <v>12.599539792198161</v>
      </c>
      <c r="Q152" s="41">
        <v>13.58504792051699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85.600752256551985</v>
      </c>
      <c r="G153" s="13">
        <f t="shared" si="28"/>
        <v>6.5156621205317933</v>
      </c>
      <c r="H153" s="13">
        <f t="shared" si="29"/>
        <v>79.085090136020199</v>
      </c>
      <c r="I153" s="16">
        <f t="shared" si="36"/>
        <v>90.127644412929541</v>
      </c>
      <c r="J153" s="13">
        <f t="shared" si="30"/>
        <v>42.786955138879996</v>
      </c>
      <c r="K153" s="13">
        <f t="shared" si="31"/>
        <v>47.340689274049545</v>
      </c>
      <c r="L153" s="13">
        <f t="shared" si="32"/>
        <v>36.464996010722508</v>
      </c>
      <c r="M153" s="13">
        <f t="shared" si="37"/>
        <v>41.639221448571178</v>
      </c>
      <c r="N153" s="13">
        <f t="shared" si="33"/>
        <v>25.816317298114129</v>
      </c>
      <c r="O153" s="13">
        <f t="shared" si="34"/>
        <v>32.331979418645922</v>
      </c>
      <c r="Q153" s="41">
        <v>12.172509615938511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2.2681088627464101</v>
      </c>
      <c r="G154" s="13">
        <f t="shared" si="28"/>
        <v>0</v>
      </c>
      <c r="H154" s="13">
        <f t="shared" si="29"/>
        <v>2.2681088627464101</v>
      </c>
      <c r="I154" s="16">
        <f t="shared" si="36"/>
        <v>13.143802126073446</v>
      </c>
      <c r="J154" s="13">
        <f t="shared" si="30"/>
        <v>12.693116974018643</v>
      </c>
      <c r="K154" s="13">
        <f t="shared" si="31"/>
        <v>0.45068515205480253</v>
      </c>
      <c r="L154" s="13">
        <f t="shared" si="32"/>
        <v>0</v>
      </c>
      <c r="M154" s="13">
        <f t="shared" si="37"/>
        <v>15.822904150457049</v>
      </c>
      <c r="N154" s="13">
        <f t="shared" si="33"/>
        <v>9.810200573283371</v>
      </c>
      <c r="O154" s="13">
        <f t="shared" si="34"/>
        <v>9.810200573283371</v>
      </c>
      <c r="Q154" s="41">
        <v>12.25599789354839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2.271843931218914</v>
      </c>
      <c r="G155" s="13">
        <f t="shared" si="28"/>
        <v>0</v>
      </c>
      <c r="H155" s="13">
        <f t="shared" si="29"/>
        <v>2.271843931218914</v>
      </c>
      <c r="I155" s="16">
        <f t="shared" si="36"/>
        <v>2.7225290832737166</v>
      </c>
      <c r="J155" s="13">
        <f t="shared" si="30"/>
        <v>2.7189914415265273</v>
      </c>
      <c r="K155" s="13">
        <f t="shared" si="31"/>
        <v>3.5376417471892907E-3</v>
      </c>
      <c r="L155" s="13">
        <f t="shared" si="32"/>
        <v>0</v>
      </c>
      <c r="M155" s="13">
        <f t="shared" si="37"/>
        <v>6.0127035771736779</v>
      </c>
      <c r="N155" s="13">
        <f t="shared" si="33"/>
        <v>3.7278762178476801</v>
      </c>
      <c r="O155" s="13">
        <f t="shared" si="34"/>
        <v>3.7278762178476801</v>
      </c>
      <c r="Q155" s="41">
        <v>13.531960383579881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27.807528272360351</v>
      </c>
      <c r="G156" s="13">
        <f t="shared" si="28"/>
        <v>5.4217587352328775E-2</v>
      </c>
      <c r="H156" s="13">
        <f t="shared" si="29"/>
        <v>27.753310685008021</v>
      </c>
      <c r="I156" s="16">
        <f t="shared" si="36"/>
        <v>27.756848326755211</v>
      </c>
      <c r="J156" s="13">
        <f t="shared" si="30"/>
        <v>24.632850372020581</v>
      </c>
      <c r="K156" s="13">
        <f t="shared" si="31"/>
        <v>3.1239979547346302</v>
      </c>
      <c r="L156" s="13">
        <f t="shared" si="32"/>
        <v>0</v>
      </c>
      <c r="M156" s="13">
        <f t="shared" si="37"/>
        <v>2.2848273593259978</v>
      </c>
      <c r="N156" s="13">
        <f t="shared" si="33"/>
        <v>1.4165929627821185</v>
      </c>
      <c r="O156" s="13">
        <f t="shared" si="34"/>
        <v>1.4708105501344473</v>
      </c>
      <c r="Q156" s="41">
        <v>13.556817425836821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14.133550086203041</v>
      </c>
      <c r="G157" s="13">
        <f t="shared" si="28"/>
        <v>0</v>
      </c>
      <c r="H157" s="13">
        <f t="shared" si="29"/>
        <v>14.133550086203041</v>
      </c>
      <c r="I157" s="16">
        <f t="shared" si="36"/>
        <v>17.257548040937671</v>
      </c>
      <c r="J157" s="13">
        <f t="shared" si="30"/>
        <v>16.735383787772363</v>
      </c>
      <c r="K157" s="13">
        <f t="shared" si="31"/>
        <v>0.52216425316530746</v>
      </c>
      <c r="L157" s="13">
        <f t="shared" si="32"/>
        <v>0</v>
      </c>
      <c r="M157" s="13">
        <f t="shared" si="37"/>
        <v>0.86823439654387924</v>
      </c>
      <c r="N157" s="13">
        <f t="shared" si="33"/>
        <v>0.53830532585720514</v>
      </c>
      <c r="O157" s="13">
        <f t="shared" si="34"/>
        <v>0.53830532585720514</v>
      </c>
      <c r="Q157" s="41">
        <v>17.12606217657753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18.892377857711811</v>
      </c>
      <c r="G158" s="13">
        <f t="shared" si="28"/>
        <v>0</v>
      </c>
      <c r="H158" s="13">
        <f t="shared" si="29"/>
        <v>18.892377857711811</v>
      </c>
      <c r="I158" s="16">
        <f t="shared" si="36"/>
        <v>19.414542110877118</v>
      </c>
      <c r="J158" s="13">
        <f t="shared" si="30"/>
        <v>18.761275759313055</v>
      </c>
      <c r="K158" s="13">
        <f t="shared" si="31"/>
        <v>0.65326635156406354</v>
      </c>
      <c r="L158" s="13">
        <f t="shared" si="32"/>
        <v>0</v>
      </c>
      <c r="M158" s="13">
        <f t="shared" si="37"/>
        <v>0.3299290706866741</v>
      </c>
      <c r="N158" s="13">
        <f t="shared" si="33"/>
        <v>0.20455602382573793</v>
      </c>
      <c r="O158" s="13">
        <f t="shared" si="34"/>
        <v>0.20455602382573793</v>
      </c>
      <c r="Q158" s="41">
        <v>18.00492667747352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0.89257181794321749</v>
      </c>
      <c r="G159" s="13">
        <f t="shared" si="28"/>
        <v>0</v>
      </c>
      <c r="H159" s="13">
        <f t="shared" si="29"/>
        <v>0.89257181794321749</v>
      </c>
      <c r="I159" s="16">
        <f t="shared" si="36"/>
        <v>1.5458381695072809</v>
      </c>
      <c r="J159" s="13">
        <f t="shared" si="30"/>
        <v>1.5456731640154313</v>
      </c>
      <c r="K159" s="13">
        <f t="shared" si="31"/>
        <v>1.6500549184961244E-4</v>
      </c>
      <c r="L159" s="13">
        <f t="shared" si="32"/>
        <v>0</v>
      </c>
      <c r="M159" s="13">
        <f t="shared" si="37"/>
        <v>0.12537304686093617</v>
      </c>
      <c r="N159" s="13">
        <f t="shared" si="33"/>
        <v>7.773128905378042E-2</v>
      </c>
      <c r="O159" s="13">
        <f t="shared" si="34"/>
        <v>7.773128905378042E-2</v>
      </c>
      <c r="Q159" s="41">
        <v>23.265454856779819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1.231182215588454</v>
      </c>
      <c r="G160" s="13">
        <f t="shared" si="28"/>
        <v>0</v>
      </c>
      <c r="H160" s="13">
        <f t="shared" si="29"/>
        <v>1.231182215588454</v>
      </c>
      <c r="I160" s="16">
        <f t="shared" si="36"/>
        <v>1.2313472210803036</v>
      </c>
      <c r="J160" s="13">
        <f t="shared" si="30"/>
        <v>1.231277006703702</v>
      </c>
      <c r="K160" s="13">
        <f t="shared" si="31"/>
        <v>7.0214376601596129E-5</v>
      </c>
      <c r="L160" s="13">
        <f t="shared" si="32"/>
        <v>0</v>
      </c>
      <c r="M160" s="13">
        <f t="shared" si="37"/>
        <v>4.7641757807155752E-2</v>
      </c>
      <c r="N160" s="13">
        <f t="shared" si="33"/>
        <v>2.9537889840436565E-2</v>
      </c>
      <c r="O160" s="13">
        <f t="shared" si="34"/>
        <v>2.9537889840436565E-2</v>
      </c>
      <c r="Q160" s="41">
        <v>24.494064000000009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42.021354561029497</v>
      </c>
      <c r="G161" s="18">
        <f t="shared" si="28"/>
        <v>1.6433632317206996</v>
      </c>
      <c r="H161" s="18">
        <f t="shared" si="29"/>
        <v>40.377991329308799</v>
      </c>
      <c r="I161" s="17">
        <f t="shared" si="36"/>
        <v>40.378061543685398</v>
      </c>
      <c r="J161" s="18">
        <f t="shared" si="30"/>
        <v>37.641155734657353</v>
      </c>
      <c r="K161" s="18">
        <f t="shared" si="31"/>
        <v>2.7369058090280447</v>
      </c>
      <c r="L161" s="18">
        <f t="shared" si="32"/>
        <v>0</v>
      </c>
      <c r="M161" s="18">
        <f t="shared" si="37"/>
        <v>1.8103867966719187E-2</v>
      </c>
      <c r="N161" s="18">
        <f t="shared" si="33"/>
        <v>1.1224398139365896E-2</v>
      </c>
      <c r="O161" s="18">
        <f t="shared" si="34"/>
        <v>1.6545876298600655</v>
      </c>
      <c r="P161" s="3"/>
      <c r="Q161" s="42">
        <v>23.024092289880809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2.2719885705800751</v>
      </c>
      <c r="G162" s="13">
        <f t="shared" si="28"/>
        <v>0</v>
      </c>
      <c r="H162" s="13">
        <f t="shared" si="29"/>
        <v>2.2719885705800751</v>
      </c>
      <c r="I162" s="16">
        <f t="shared" si="36"/>
        <v>5.0088943796081198</v>
      </c>
      <c r="J162" s="13">
        <f t="shared" si="30"/>
        <v>5.003069154330344</v>
      </c>
      <c r="K162" s="13">
        <f t="shared" si="31"/>
        <v>5.8252252777757363E-3</v>
      </c>
      <c r="L162" s="13">
        <f t="shared" si="32"/>
        <v>0</v>
      </c>
      <c r="M162" s="13">
        <f t="shared" si="37"/>
        <v>6.8794698273532909E-3</v>
      </c>
      <c r="N162" s="13">
        <f t="shared" si="33"/>
        <v>4.26527129295904E-3</v>
      </c>
      <c r="O162" s="13">
        <f t="shared" si="34"/>
        <v>4.26527129295904E-3</v>
      </c>
      <c r="Q162" s="41">
        <v>22.99085863057773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58.053471767760399</v>
      </c>
      <c r="G163" s="13">
        <f t="shared" si="28"/>
        <v>3.4357989004603304</v>
      </c>
      <c r="H163" s="13">
        <f t="shared" si="29"/>
        <v>54.617672867300072</v>
      </c>
      <c r="I163" s="16">
        <f t="shared" si="36"/>
        <v>54.623498092577847</v>
      </c>
      <c r="J163" s="13">
        <f t="shared" si="30"/>
        <v>44.538209236475076</v>
      </c>
      <c r="K163" s="13">
        <f t="shared" si="31"/>
        <v>10.085288856102771</v>
      </c>
      <c r="L163" s="13">
        <f t="shared" si="32"/>
        <v>0</v>
      </c>
      <c r="M163" s="13">
        <f t="shared" si="37"/>
        <v>2.6141985343942509E-3</v>
      </c>
      <c r="N163" s="13">
        <f t="shared" si="33"/>
        <v>1.6208030913244355E-3</v>
      </c>
      <c r="O163" s="13">
        <f t="shared" si="34"/>
        <v>3.4374197035516549</v>
      </c>
      <c r="Q163" s="41">
        <v>18.75850153801003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16.48508363788272</v>
      </c>
      <c r="G164" s="13">
        <f t="shared" si="28"/>
        <v>0</v>
      </c>
      <c r="H164" s="13">
        <f t="shared" si="29"/>
        <v>16.48508363788272</v>
      </c>
      <c r="I164" s="16">
        <f t="shared" si="36"/>
        <v>26.570372493985492</v>
      </c>
      <c r="J164" s="13">
        <f t="shared" si="30"/>
        <v>24.10473446138036</v>
      </c>
      <c r="K164" s="13">
        <f t="shared" si="31"/>
        <v>2.4656380326051313</v>
      </c>
      <c r="L164" s="13">
        <f t="shared" si="32"/>
        <v>0</v>
      </c>
      <c r="M164" s="13">
        <f t="shared" si="37"/>
        <v>9.9339544306981543E-4</v>
      </c>
      <c r="N164" s="13">
        <f t="shared" si="33"/>
        <v>6.1590517470328551E-4</v>
      </c>
      <c r="O164" s="13">
        <f t="shared" si="34"/>
        <v>6.1590517470328551E-4</v>
      </c>
      <c r="Q164" s="41">
        <v>14.563674784431321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16.931087834555932</v>
      </c>
      <c r="G165" s="13">
        <f t="shared" si="28"/>
        <v>0</v>
      </c>
      <c r="H165" s="13">
        <f t="shared" si="29"/>
        <v>16.931087834555932</v>
      </c>
      <c r="I165" s="16">
        <f t="shared" si="36"/>
        <v>19.396725867161063</v>
      </c>
      <c r="J165" s="13">
        <f t="shared" si="30"/>
        <v>18.108233095435061</v>
      </c>
      <c r="K165" s="13">
        <f t="shared" si="31"/>
        <v>1.288492771726002</v>
      </c>
      <c r="L165" s="13">
        <f t="shared" si="32"/>
        <v>0</v>
      </c>
      <c r="M165" s="13">
        <f t="shared" si="37"/>
        <v>3.7749026836652992E-4</v>
      </c>
      <c r="N165" s="13">
        <f t="shared" si="33"/>
        <v>2.3404396638724854E-4</v>
      </c>
      <c r="O165" s="13">
        <f t="shared" si="34"/>
        <v>2.3404396638724854E-4</v>
      </c>
      <c r="Q165" s="41">
        <v>12.73832023683542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83.320454368420911</v>
      </c>
      <c r="G166" s="13">
        <f t="shared" si="28"/>
        <v>6.2607184211230971</v>
      </c>
      <c r="H166" s="13">
        <f t="shared" si="29"/>
        <v>77.05973594729781</v>
      </c>
      <c r="I166" s="16">
        <f t="shared" si="36"/>
        <v>78.348228719023808</v>
      </c>
      <c r="J166" s="13">
        <f t="shared" si="30"/>
        <v>42.507011881573192</v>
      </c>
      <c r="K166" s="13">
        <f t="shared" si="31"/>
        <v>35.841216837450617</v>
      </c>
      <c r="L166" s="13">
        <f t="shared" si="32"/>
        <v>24.880970450543629</v>
      </c>
      <c r="M166" s="13">
        <f t="shared" si="37"/>
        <v>24.881113896845608</v>
      </c>
      <c r="N166" s="13">
        <f t="shared" si="33"/>
        <v>15.426290616044277</v>
      </c>
      <c r="O166" s="13">
        <f t="shared" si="34"/>
        <v>21.687009037167375</v>
      </c>
      <c r="Q166" s="41">
        <v>12.76009489354839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84.041640506868447</v>
      </c>
      <c r="G167" s="13">
        <f t="shared" si="28"/>
        <v>6.3413490541009576</v>
      </c>
      <c r="H167" s="13">
        <f t="shared" si="29"/>
        <v>77.700291452767487</v>
      </c>
      <c r="I167" s="16">
        <f t="shared" si="36"/>
        <v>88.660537839674475</v>
      </c>
      <c r="J167" s="13">
        <f t="shared" si="30"/>
        <v>44.994794885744284</v>
      </c>
      <c r="K167" s="13">
        <f t="shared" si="31"/>
        <v>43.665742953930192</v>
      </c>
      <c r="L167" s="13">
        <f t="shared" si="32"/>
        <v>32.763028608369339</v>
      </c>
      <c r="M167" s="13">
        <f t="shared" si="37"/>
        <v>42.217851889170667</v>
      </c>
      <c r="N167" s="13">
        <f t="shared" si="33"/>
        <v>26.175068171285815</v>
      </c>
      <c r="O167" s="13">
        <f t="shared" si="34"/>
        <v>32.516417225386775</v>
      </c>
      <c r="Q167" s="41">
        <v>13.219310452784381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27.321428569999998</v>
      </c>
      <c r="G168" s="13">
        <f t="shared" si="28"/>
        <v>0</v>
      </c>
      <c r="H168" s="13">
        <f t="shared" si="29"/>
        <v>27.321428569999998</v>
      </c>
      <c r="I168" s="16">
        <f t="shared" si="36"/>
        <v>38.224142915560847</v>
      </c>
      <c r="J168" s="13">
        <f t="shared" si="30"/>
        <v>32.612708008809122</v>
      </c>
      <c r="K168" s="13">
        <f t="shared" si="31"/>
        <v>5.6114349067517253</v>
      </c>
      <c r="L168" s="13">
        <f t="shared" si="32"/>
        <v>0</v>
      </c>
      <c r="M168" s="13">
        <f t="shared" si="37"/>
        <v>16.042783717884852</v>
      </c>
      <c r="N168" s="13">
        <f t="shared" si="33"/>
        <v>9.9465259050886079</v>
      </c>
      <c r="O168" s="13">
        <f t="shared" si="34"/>
        <v>9.9465259050886079</v>
      </c>
      <c r="Q168" s="41">
        <v>15.816125531217009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53.753307688402501</v>
      </c>
      <c r="G169" s="13">
        <f t="shared" si="28"/>
        <v>2.9550284957855197</v>
      </c>
      <c r="H169" s="13">
        <f t="shared" si="29"/>
        <v>50.798279192616981</v>
      </c>
      <c r="I169" s="16">
        <f t="shared" si="36"/>
        <v>56.409714099368706</v>
      </c>
      <c r="J169" s="13">
        <f t="shared" si="30"/>
        <v>42.714340616139047</v>
      </c>
      <c r="K169" s="13">
        <f t="shared" si="31"/>
        <v>13.695373483229659</v>
      </c>
      <c r="L169" s="13">
        <f t="shared" si="32"/>
        <v>2.5722935193707386</v>
      </c>
      <c r="M169" s="13">
        <f t="shared" si="37"/>
        <v>8.6685513321669827</v>
      </c>
      <c r="N169" s="13">
        <f t="shared" si="33"/>
        <v>5.3745018259435291</v>
      </c>
      <c r="O169" s="13">
        <f t="shared" si="34"/>
        <v>8.3295303217290488</v>
      </c>
      <c r="Q169" s="41">
        <v>16.45621757651039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39.178848683119867</v>
      </c>
      <c r="G170" s="13">
        <f t="shared" si="28"/>
        <v>1.3255631022388494</v>
      </c>
      <c r="H170" s="13">
        <f t="shared" si="29"/>
        <v>37.853285580881014</v>
      </c>
      <c r="I170" s="16">
        <f t="shared" si="36"/>
        <v>48.976365544739934</v>
      </c>
      <c r="J170" s="13">
        <f t="shared" si="30"/>
        <v>41.496428943023858</v>
      </c>
      <c r="K170" s="13">
        <f t="shared" si="31"/>
        <v>7.4799366017160764</v>
      </c>
      <c r="L170" s="13">
        <f t="shared" si="32"/>
        <v>0</v>
      </c>
      <c r="M170" s="13">
        <f t="shared" si="37"/>
        <v>3.2940495062234536</v>
      </c>
      <c r="N170" s="13">
        <f t="shared" si="33"/>
        <v>2.0423106938585414</v>
      </c>
      <c r="O170" s="13">
        <f t="shared" si="34"/>
        <v>3.367873796097391</v>
      </c>
      <c r="Q170" s="41">
        <v>18.976222172171301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13.54592078339088</v>
      </c>
      <c r="G171" s="13">
        <f t="shared" si="28"/>
        <v>0</v>
      </c>
      <c r="H171" s="13">
        <f t="shared" si="29"/>
        <v>13.54592078339088</v>
      </c>
      <c r="I171" s="16">
        <f t="shared" si="36"/>
        <v>21.025857385106956</v>
      </c>
      <c r="J171" s="13">
        <f t="shared" si="30"/>
        <v>20.499684066139711</v>
      </c>
      <c r="K171" s="13">
        <f t="shared" si="31"/>
        <v>0.52617331896724551</v>
      </c>
      <c r="L171" s="13">
        <f t="shared" si="32"/>
        <v>0</v>
      </c>
      <c r="M171" s="13">
        <f t="shared" si="37"/>
        <v>1.2517388123649122</v>
      </c>
      <c r="N171" s="13">
        <f t="shared" si="33"/>
        <v>0.77607806366624554</v>
      </c>
      <c r="O171" s="13">
        <f t="shared" si="34"/>
        <v>0.77607806366624554</v>
      </c>
      <c r="Q171" s="41">
        <v>21.317273167096101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9.0230207440394075E-2</v>
      </c>
      <c r="G172" s="13">
        <f t="shared" si="28"/>
        <v>0</v>
      </c>
      <c r="H172" s="13">
        <f t="shared" si="29"/>
        <v>9.0230207440394075E-2</v>
      </c>
      <c r="I172" s="16">
        <f t="shared" si="36"/>
        <v>0.61640352640763962</v>
      </c>
      <c r="J172" s="13">
        <f t="shared" si="30"/>
        <v>0.6163922768542226</v>
      </c>
      <c r="K172" s="13">
        <f t="shared" si="31"/>
        <v>1.1249553417025382E-5</v>
      </c>
      <c r="L172" s="13">
        <f t="shared" si="32"/>
        <v>0</v>
      </c>
      <c r="M172" s="13">
        <f t="shared" si="37"/>
        <v>0.4756607486986667</v>
      </c>
      <c r="N172" s="13">
        <f t="shared" si="33"/>
        <v>0.29490966419317333</v>
      </c>
      <c r="O172" s="13">
        <f t="shared" si="34"/>
        <v>0.29490966419317333</v>
      </c>
      <c r="Q172" s="41">
        <v>22.750302000000008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0.41794066009565872</v>
      </c>
      <c r="G173" s="18">
        <f t="shared" si="28"/>
        <v>0</v>
      </c>
      <c r="H173" s="18">
        <f t="shared" si="29"/>
        <v>0.41794066009565872</v>
      </c>
      <c r="I173" s="17">
        <f t="shared" si="36"/>
        <v>0.41795190964907575</v>
      </c>
      <c r="J173" s="18">
        <f t="shared" si="30"/>
        <v>0.41794844209169985</v>
      </c>
      <c r="K173" s="18">
        <f t="shared" si="31"/>
        <v>3.4675573759024303E-6</v>
      </c>
      <c r="L173" s="18">
        <f t="shared" si="32"/>
        <v>0</v>
      </c>
      <c r="M173" s="18">
        <f t="shared" si="37"/>
        <v>0.18075108450549338</v>
      </c>
      <c r="N173" s="18">
        <f t="shared" si="33"/>
        <v>0.1120656723934059</v>
      </c>
      <c r="O173" s="18">
        <f t="shared" si="34"/>
        <v>0.1120656723934059</v>
      </c>
      <c r="P173" s="3"/>
      <c r="Q173" s="42">
        <v>22.830453467971822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28.50252942715754</v>
      </c>
      <c r="G174" s="13">
        <f t="shared" si="28"/>
        <v>0.13192066571746849</v>
      </c>
      <c r="H174" s="13">
        <f t="shared" si="29"/>
        <v>28.370608761440071</v>
      </c>
      <c r="I174" s="16">
        <f t="shared" si="36"/>
        <v>28.370612228997448</v>
      </c>
      <c r="J174" s="13">
        <f t="shared" si="30"/>
        <v>27.126752611931625</v>
      </c>
      <c r="K174" s="13">
        <f t="shared" si="31"/>
        <v>1.2438596170658229</v>
      </c>
      <c r="L174" s="13">
        <f t="shared" si="32"/>
        <v>0</v>
      </c>
      <c r="M174" s="13">
        <f t="shared" si="37"/>
        <v>6.8685412112087479E-2</v>
      </c>
      <c r="N174" s="13">
        <f t="shared" si="33"/>
        <v>4.2584955509494239E-2</v>
      </c>
      <c r="O174" s="13">
        <f t="shared" si="34"/>
        <v>0.17450562122696273</v>
      </c>
      <c r="Q174" s="41">
        <v>21.381279657325681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68.716756581688529</v>
      </c>
      <c r="G175" s="13">
        <f t="shared" si="28"/>
        <v>4.6279840498047937</v>
      </c>
      <c r="H175" s="13">
        <f t="shared" si="29"/>
        <v>64.088772531883734</v>
      </c>
      <c r="I175" s="16">
        <f t="shared" si="36"/>
        <v>65.332632148949557</v>
      </c>
      <c r="J175" s="13">
        <f t="shared" si="30"/>
        <v>48.176580576269004</v>
      </c>
      <c r="K175" s="13">
        <f t="shared" si="31"/>
        <v>17.156051572680553</v>
      </c>
      <c r="L175" s="13">
        <f t="shared" si="32"/>
        <v>6.0584172232862121</v>
      </c>
      <c r="M175" s="13">
        <f t="shared" si="37"/>
        <v>6.0845176798888057</v>
      </c>
      <c r="N175" s="13">
        <f t="shared" si="33"/>
        <v>3.7724009615310594</v>
      </c>
      <c r="O175" s="13">
        <f t="shared" si="34"/>
        <v>8.4003850113358531</v>
      </c>
      <c r="Q175" s="41">
        <v>17.68842738697677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132.33240529372591</v>
      </c>
      <c r="G176" s="13">
        <f t="shared" si="28"/>
        <v>11.740391997620522</v>
      </c>
      <c r="H176" s="13">
        <f t="shared" si="29"/>
        <v>120.59201329610539</v>
      </c>
      <c r="I176" s="16">
        <f t="shared" si="36"/>
        <v>131.68964764549975</v>
      </c>
      <c r="J176" s="13">
        <f t="shared" si="30"/>
        <v>49.652904773211681</v>
      </c>
      <c r="K176" s="13">
        <f t="shared" si="31"/>
        <v>82.036742872288073</v>
      </c>
      <c r="L176" s="13">
        <f t="shared" si="32"/>
        <v>71.416162156410721</v>
      </c>
      <c r="M176" s="13">
        <f t="shared" si="37"/>
        <v>73.728278874768463</v>
      </c>
      <c r="N176" s="13">
        <f t="shared" si="33"/>
        <v>45.711532902356446</v>
      </c>
      <c r="O176" s="13">
        <f t="shared" si="34"/>
        <v>57.451924899976966</v>
      </c>
      <c r="Q176" s="41">
        <v>13.60147939567524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135.2054202196112</v>
      </c>
      <c r="G177" s="13">
        <f t="shared" si="28"/>
        <v>12.061603124234297</v>
      </c>
      <c r="H177" s="13">
        <f t="shared" si="29"/>
        <v>123.1438170953769</v>
      </c>
      <c r="I177" s="16">
        <f t="shared" si="36"/>
        <v>133.76439781125424</v>
      </c>
      <c r="J177" s="13">
        <f t="shared" si="30"/>
        <v>45.192818446245596</v>
      </c>
      <c r="K177" s="13">
        <f t="shared" si="31"/>
        <v>88.571579365008645</v>
      </c>
      <c r="L177" s="13">
        <f t="shared" si="32"/>
        <v>77.999047882745273</v>
      </c>
      <c r="M177" s="13">
        <f t="shared" si="37"/>
        <v>106.01579385515728</v>
      </c>
      <c r="N177" s="13">
        <f t="shared" si="33"/>
        <v>65.729792190197514</v>
      </c>
      <c r="O177" s="13">
        <f t="shared" si="34"/>
        <v>77.79139531443181</v>
      </c>
      <c r="Q177" s="41">
        <v>11.990260475103341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53.588978393264661</v>
      </c>
      <c r="G178" s="13">
        <f t="shared" si="28"/>
        <v>2.9366560196973182</v>
      </c>
      <c r="H178" s="13">
        <f t="shared" si="29"/>
        <v>50.652322373567344</v>
      </c>
      <c r="I178" s="16">
        <f t="shared" si="36"/>
        <v>61.224853855830716</v>
      </c>
      <c r="J178" s="13">
        <f t="shared" si="30"/>
        <v>35.751184637583698</v>
      </c>
      <c r="K178" s="13">
        <f t="shared" si="31"/>
        <v>25.473669218247018</v>
      </c>
      <c r="L178" s="13">
        <f t="shared" si="32"/>
        <v>14.43719250513154</v>
      </c>
      <c r="M178" s="13">
        <f t="shared" si="37"/>
        <v>54.723194170091304</v>
      </c>
      <c r="N178" s="13">
        <f t="shared" si="33"/>
        <v>33.928380385456606</v>
      </c>
      <c r="O178" s="13">
        <f t="shared" si="34"/>
        <v>36.865036405153923</v>
      </c>
      <c r="Q178" s="41">
        <v>10.709017706581109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25.159987583725279</v>
      </c>
      <c r="G179" s="13">
        <f t="shared" si="28"/>
        <v>0</v>
      </c>
      <c r="H179" s="13">
        <f t="shared" si="29"/>
        <v>25.159987583725279</v>
      </c>
      <c r="I179" s="16">
        <f t="shared" si="36"/>
        <v>36.196464296840752</v>
      </c>
      <c r="J179" s="13">
        <f t="shared" si="30"/>
        <v>28.770541398392417</v>
      </c>
      <c r="K179" s="13">
        <f t="shared" si="31"/>
        <v>7.4259228984483343</v>
      </c>
      <c r="L179" s="13">
        <f t="shared" si="32"/>
        <v>0</v>
      </c>
      <c r="M179" s="13">
        <f t="shared" si="37"/>
        <v>20.794813784634698</v>
      </c>
      <c r="N179" s="13">
        <f t="shared" si="33"/>
        <v>12.892784546473512</v>
      </c>
      <c r="O179" s="13">
        <f t="shared" si="34"/>
        <v>12.892784546473512</v>
      </c>
      <c r="Q179" s="41">
        <v>11.803689893548389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25.205202356963142</v>
      </c>
      <c r="G180" s="13">
        <f t="shared" si="28"/>
        <v>0</v>
      </c>
      <c r="H180" s="13">
        <f t="shared" si="29"/>
        <v>25.205202356963142</v>
      </c>
      <c r="I180" s="16">
        <f t="shared" si="36"/>
        <v>32.631125255411476</v>
      </c>
      <c r="J180" s="13">
        <f t="shared" si="30"/>
        <v>27.359896757329849</v>
      </c>
      <c r="K180" s="13">
        <f t="shared" si="31"/>
        <v>5.2712284980816264</v>
      </c>
      <c r="L180" s="13">
        <f t="shared" si="32"/>
        <v>0</v>
      </c>
      <c r="M180" s="13">
        <f t="shared" si="37"/>
        <v>7.9020292381611856</v>
      </c>
      <c r="N180" s="13">
        <f t="shared" si="33"/>
        <v>4.8992581276599347</v>
      </c>
      <c r="O180" s="13">
        <f t="shared" si="34"/>
        <v>4.8992581276599347</v>
      </c>
      <c r="Q180" s="41">
        <v>12.644914649169859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19.012439440063279</v>
      </c>
      <c r="G181" s="13">
        <f t="shared" si="28"/>
        <v>0</v>
      </c>
      <c r="H181" s="13">
        <f t="shared" si="29"/>
        <v>19.012439440063279</v>
      </c>
      <c r="I181" s="16">
        <f t="shared" si="36"/>
        <v>24.283667938144905</v>
      </c>
      <c r="J181" s="13">
        <f t="shared" si="30"/>
        <v>22.637609855365547</v>
      </c>
      <c r="K181" s="13">
        <f t="shared" si="31"/>
        <v>1.6460580827793585</v>
      </c>
      <c r="L181" s="13">
        <f t="shared" si="32"/>
        <v>0</v>
      </c>
      <c r="M181" s="13">
        <f t="shared" si="37"/>
        <v>3.0027711105012509</v>
      </c>
      <c r="N181" s="13">
        <f t="shared" si="33"/>
        <v>1.8617180885107756</v>
      </c>
      <c r="O181" s="13">
        <f t="shared" si="34"/>
        <v>1.8617180885107756</v>
      </c>
      <c r="Q181" s="41">
        <v>15.82202471312182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5.4392770615587098</v>
      </c>
      <c r="G182" s="13">
        <f t="shared" si="28"/>
        <v>0</v>
      </c>
      <c r="H182" s="13">
        <f t="shared" si="29"/>
        <v>5.4392770615587098</v>
      </c>
      <c r="I182" s="16">
        <f t="shared" si="36"/>
        <v>7.0853351443380683</v>
      </c>
      <c r="J182" s="13">
        <f t="shared" si="30"/>
        <v>7.0594998842196421</v>
      </c>
      <c r="K182" s="13">
        <f t="shared" si="31"/>
        <v>2.5835260118426184E-2</v>
      </c>
      <c r="L182" s="13">
        <f t="shared" si="32"/>
        <v>0</v>
      </c>
      <c r="M182" s="13">
        <f t="shared" si="37"/>
        <v>1.1410530219904753</v>
      </c>
      <c r="N182" s="13">
        <f t="shared" si="33"/>
        <v>0.7074528736340947</v>
      </c>
      <c r="O182" s="13">
        <f t="shared" si="34"/>
        <v>0.7074528736340947</v>
      </c>
      <c r="Q182" s="41">
        <v>19.787071586353878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9.8355376479111136</v>
      </c>
      <c r="G183" s="13">
        <f t="shared" si="28"/>
        <v>0</v>
      </c>
      <c r="H183" s="13">
        <f t="shared" si="29"/>
        <v>9.8355376479111136</v>
      </c>
      <c r="I183" s="16">
        <f t="shared" si="36"/>
        <v>9.8613729080295407</v>
      </c>
      <c r="J183" s="13">
        <f t="shared" si="30"/>
        <v>9.8071817665892134</v>
      </c>
      <c r="K183" s="13">
        <f t="shared" si="31"/>
        <v>5.4191141440327328E-2</v>
      </c>
      <c r="L183" s="13">
        <f t="shared" si="32"/>
        <v>0</v>
      </c>
      <c r="M183" s="13">
        <f t="shared" si="37"/>
        <v>0.43360014835638061</v>
      </c>
      <c r="N183" s="13">
        <f t="shared" si="33"/>
        <v>0.26883209198095598</v>
      </c>
      <c r="O183" s="13">
        <f t="shared" si="34"/>
        <v>0.26883209198095598</v>
      </c>
      <c r="Q183" s="41">
        <v>21.540423698652429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3.9721492007538703E-2</v>
      </c>
      <c r="G184" s="13">
        <f t="shared" si="28"/>
        <v>0</v>
      </c>
      <c r="H184" s="13">
        <f t="shared" si="29"/>
        <v>3.9721492007538703E-2</v>
      </c>
      <c r="I184" s="16">
        <f t="shared" si="36"/>
        <v>9.3912633447866031E-2</v>
      </c>
      <c r="J184" s="13">
        <f t="shared" si="30"/>
        <v>9.3912582610242157E-2</v>
      </c>
      <c r="K184" s="13">
        <f t="shared" si="31"/>
        <v>5.0837623874477877E-8</v>
      </c>
      <c r="L184" s="13">
        <f t="shared" si="32"/>
        <v>0</v>
      </c>
      <c r="M184" s="13">
        <f t="shared" si="37"/>
        <v>0.16476805637542463</v>
      </c>
      <c r="N184" s="13">
        <f t="shared" si="33"/>
        <v>0.10215619495276328</v>
      </c>
      <c r="O184" s="13">
        <f t="shared" si="34"/>
        <v>0.10215619495276328</v>
      </c>
      <c r="Q184" s="41">
        <v>21.01456000000001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4.172844334148829</v>
      </c>
      <c r="G185" s="18">
        <f t="shared" si="28"/>
        <v>0</v>
      </c>
      <c r="H185" s="18">
        <f t="shared" si="29"/>
        <v>4.172844334148829</v>
      </c>
      <c r="I185" s="17">
        <f t="shared" si="36"/>
        <v>4.1728443849864529</v>
      </c>
      <c r="J185" s="18">
        <f t="shared" si="30"/>
        <v>4.168808088197717</v>
      </c>
      <c r="K185" s="18">
        <f t="shared" si="31"/>
        <v>4.0362967887359602E-3</v>
      </c>
      <c r="L185" s="18">
        <f t="shared" si="32"/>
        <v>0</v>
      </c>
      <c r="M185" s="18">
        <f t="shared" si="37"/>
        <v>6.2611861422661355E-2</v>
      </c>
      <c r="N185" s="18">
        <f t="shared" si="33"/>
        <v>3.8819354082050041E-2</v>
      </c>
      <c r="O185" s="18">
        <f t="shared" si="34"/>
        <v>3.8819354082050041E-2</v>
      </c>
      <c r="P185" s="3"/>
      <c r="Q185" s="42">
        <v>21.70968694140663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27.68891959120214</v>
      </c>
      <c r="G186" s="13">
        <f t="shared" si="28"/>
        <v>4.0956804138937208E-2</v>
      </c>
      <c r="H186" s="13">
        <f t="shared" si="29"/>
        <v>27.647962787063204</v>
      </c>
      <c r="I186" s="16">
        <f t="shared" si="36"/>
        <v>27.65199908385194</v>
      </c>
      <c r="J186" s="13">
        <f t="shared" si="30"/>
        <v>26.528144717092108</v>
      </c>
      <c r="K186" s="13">
        <f t="shared" si="31"/>
        <v>1.1238543667598329</v>
      </c>
      <c r="L186" s="13">
        <f t="shared" si="32"/>
        <v>0</v>
      </c>
      <c r="M186" s="13">
        <f t="shared" si="37"/>
        <v>2.3792507340611314E-2</v>
      </c>
      <c r="N186" s="13">
        <f t="shared" si="33"/>
        <v>1.4751354551179015E-2</v>
      </c>
      <c r="O186" s="13">
        <f t="shared" si="34"/>
        <v>5.5708158690116222E-2</v>
      </c>
      <c r="Q186" s="41">
        <v>21.590169140728381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49.683381180154377</v>
      </c>
      <c r="G187" s="13">
        <f t="shared" si="28"/>
        <v>2.4999992973044782</v>
      </c>
      <c r="H187" s="13">
        <f t="shared" si="29"/>
        <v>47.183381882849901</v>
      </c>
      <c r="I187" s="16">
        <f t="shared" si="36"/>
        <v>48.30723624960973</v>
      </c>
      <c r="J187" s="13">
        <f t="shared" si="30"/>
        <v>40.974817816347084</v>
      </c>
      <c r="K187" s="13">
        <f t="shared" si="31"/>
        <v>7.3324184332626459</v>
      </c>
      <c r="L187" s="13">
        <f t="shared" si="32"/>
        <v>0</v>
      </c>
      <c r="M187" s="13">
        <f t="shared" si="37"/>
        <v>9.0411527894322993E-3</v>
      </c>
      <c r="N187" s="13">
        <f t="shared" si="33"/>
        <v>5.6055147294480252E-3</v>
      </c>
      <c r="O187" s="13">
        <f t="shared" si="34"/>
        <v>2.5056048120339263</v>
      </c>
      <c r="Q187" s="41">
        <v>18.837469843098742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27.34968339362911</v>
      </c>
      <c r="G188" s="13">
        <f t="shared" si="28"/>
        <v>3.0292457998417292E-3</v>
      </c>
      <c r="H188" s="13">
        <f t="shared" si="29"/>
        <v>27.34665414782927</v>
      </c>
      <c r="I188" s="16">
        <f t="shared" si="36"/>
        <v>34.679072581091916</v>
      </c>
      <c r="J188" s="13">
        <f t="shared" si="30"/>
        <v>29.488101447920325</v>
      </c>
      <c r="K188" s="13">
        <f t="shared" si="31"/>
        <v>5.1909711331715904</v>
      </c>
      <c r="L188" s="13">
        <f t="shared" si="32"/>
        <v>0</v>
      </c>
      <c r="M188" s="13">
        <f t="shared" si="37"/>
        <v>3.435638059984274E-3</v>
      </c>
      <c r="N188" s="13">
        <f t="shared" si="33"/>
        <v>2.1300955971902498E-3</v>
      </c>
      <c r="O188" s="13">
        <f t="shared" si="34"/>
        <v>5.1593413970319789E-3</v>
      </c>
      <c r="Q188" s="41">
        <v>14.241347853423941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0.80873374929462682</v>
      </c>
      <c r="G189" s="13">
        <f t="shared" si="28"/>
        <v>0</v>
      </c>
      <c r="H189" s="13">
        <f t="shared" si="29"/>
        <v>0.80873374929462682</v>
      </c>
      <c r="I189" s="16">
        <f t="shared" si="36"/>
        <v>5.9997048824662169</v>
      </c>
      <c r="J189" s="13">
        <f t="shared" si="30"/>
        <v>5.9639364397106336</v>
      </c>
      <c r="K189" s="13">
        <f t="shared" si="31"/>
        <v>3.576844275558333E-2</v>
      </c>
      <c r="L189" s="13">
        <f t="shared" si="32"/>
        <v>0</v>
      </c>
      <c r="M189" s="13">
        <f t="shared" si="37"/>
        <v>1.3055424627940243E-3</v>
      </c>
      <c r="N189" s="13">
        <f t="shared" si="33"/>
        <v>8.09436326932295E-4</v>
      </c>
      <c r="O189" s="13">
        <f t="shared" si="34"/>
        <v>8.09436326932295E-4</v>
      </c>
      <c r="Q189" s="41">
        <v>13.89326583033532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85.124314954653428</v>
      </c>
      <c r="G190" s="13">
        <f t="shared" si="28"/>
        <v>6.4623950939233232</v>
      </c>
      <c r="H190" s="13">
        <f t="shared" si="29"/>
        <v>78.661919860730109</v>
      </c>
      <c r="I190" s="16">
        <f t="shared" si="36"/>
        <v>78.697688303485691</v>
      </c>
      <c r="J190" s="13">
        <f t="shared" si="30"/>
        <v>40.233907423717127</v>
      </c>
      <c r="K190" s="13">
        <f t="shared" si="31"/>
        <v>38.463780879768564</v>
      </c>
      <c r="L190" s="13">
        <f t="shared" si="32"/>
        <v>27.522817636743959</v>
      </c>
      <c r="M190" s="13">
        <f t="shared" si="37"/>
        <v>27.523313742879822</v>
      </c>
      <c r="N190" s="13">
        <f t="shared" si="33"/>
        <v>17.064454520585489</v>
      </c>
      <c r="O190" s="13">
        <f t="shared" si="34"/>
        <v>23.526849614508812</v>
      </c>
      <c r="Q190" s="41">
        <v>11.616201893548389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84.368642445275015</v>
      </c>
      <c r="G191" s="13">
        <f t="shared" si="28"/>
        <v>6.3779087879520082</v>
      </c>
      <c r="H191" s="13">
        <f t="shared" si="29"/>
        <v>77.990733657323005</v>
      </c>
      <c r="I191" s="16">
        <f t="shared" si="36"/>
        <v>88.931696900347617</v>
      </c>
      <c r="J191" s="13">
        <f t="shared" si="30"/>
        <v>40.315312124618835</v>
      </c>
      <c r="K191" s="13">
        <f t="shared" si="31"/>
        <v>48.616384775728783</v>
      </c>
      <c r="L191" s="13">
        <f t="shared" si="32"/>
        <v>37.750071424393234</v>
      </c>
      <c r="M191" s="13">
        <f t="shared" si="37"/>
        <v>48.208930646687577</v>
      </c>
      <c r="N191" s="13">
        <f t="shared" si="33"/>
        <v>29.889537000946298</v>
      </c>
      <c r="O191" s="13">
        <f t="shared" si="34"/>
        <v>36.267445788898307</v>
      </c>
      <c r="Q191" s="41">
        <v>11.10595477003948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5.6810510304820454</v>
      </c>
      <c r="G192" s="13">
        <f t="shared" si="28"/>
        <v>0</v>
      </c>
      <c r="H192" s="13">
        <f t="shared" si="29"/>
        <v>5.6810510304820454</v>
      </c>
      <c r="I192" s="16">
        <f t="shared" si="36"/>
        <v>16.547364381817594</v>
      </c>
      <c r="J192" s="13">
        <f t="shared" si="30"/>
        <v>15.875682202720661</v>
      </c>
      <c r="K192" s="13">
        <f t="shared" si="31"/>
        <v>0.6716821790969334</v>
      </c>
      <c r="L192" s="13">
        <f t="shared" si="32"/>
        <v>0</v>
      </c>
      <c r="M192" s="13">
        <f t="shared" si="37"/>
        <v>18.319393645741279</v>
      </c>
      <c r="N192" s="13">
        <f t="shared" si="33"/>
        <v>11.358024060359593</v>
      </c>
      <c r="O192" s="13">
        <f t="shared" si="34"/>
        <v>11.358024060359593</v>
      </c>
      <c r="Q192" s="41">
        <v>14.308469480004989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12.988783256054459</v>
      </c>
      <c r="G193" s="13">
        <f t="shared" si="28"/>
        <v>0</v>
      </c>
      <c r="H193" s="13">
        <f t="shared" si="29"/>
        <v>12.988783256054459</v>
      </c>
      <c r="I193" s="16">
        <f t="shared" si="36"/>
        <v>13.660465435151393</v>
      </c>
      <c r="J193" s="13">
        <f t="shared" si="30"/>
        <v>13.405310249140959</v>
      </c>
      <c r="K193" s="13">
        <f t="shared" si="31"/>
        <v>0.25515518601043397</v>
      </c>
      <c r="L193" s="13">
        <f t="shared" si="32"/>
        <v>0</v>
      </c>
      <c r="M193" s="13">
        <f t="shared" si="37"/>
        <v>6.9613695853816857</v>
      </c>
      <c r="N193" s="13">
        <f t="shared" si="33"/>
        <v>4.3160491429366452</v>
      </c>
      <c r="O193" s="13">
        <f t="shared" si="34"/>
        <v>4.3160491429366452</v>
      </c>
      <c r="Q193" s="41">
        <v>17.358428710589759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55.792758522021607</v>
      </c>
      <c r="G194" s="13">
        <f t="shared" si="28"/>
        <v>3.1830448189998299</v>
      </c>
      <c r="H194" s="13">
        <f t="shared" si="29"/>
        <v>52.609713703021775</v>
      </c>
      <c r="I194" s="16">
        <f t="shared" si="36"/>
        <v>52.864868889032209</v>
      </c>
      <c r="J194" s="13">
        <f t="shared" si="30"/>
        <v>42.092448060212483</v>
      </c>
      <c r="K194" s="13">
        <f t="shared" si="31"/>
        <v>10.772420828819726</v>
      </c>
      <c r="L194" s="13">
        <f t="shared" si="32"/>
        <v>0</v>
      </c>
      <c r="M194" s="13">
        <f t="shared" si="37"/>
        <v>2.6453204424450405</v>
      </c>
      <c r="N194" s="13">
        <f t="shared" si="33"/>
        <v>1.6400986743159252</v>
      </c>
      <c r="O194" s="13">
        <f t="shared" si="34"/>
        <v>4.8231434933157553</v>
      </c>
      <c r="Q194" s="41">
        <v>17.336241297168609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9.4567310618365852</v>
      </c>
      <c r="G195" s="13">
        <f t="shared" si="28"/>
        <v>0</v>
      </c>
      <c r="H195" s="13">
        <f t="shared" si="29"/>
        <v>9.4567310618365852</v>
      </c>
      <c r="I195" s="16">
        <f t="shared" si="36"/>
        <v>20.229151890656311</v>
      </c>
      <c r="J195" s="13">
        <f t="shared" si="30"/>
        <v>19.582136018257369</v>
      </c>
      <c r="K195" s="13">
        <f t="shared" si="31"/>
        <v>0.64701587239894209</v>
      </c>
      <c r="L195" s="13">
        <f t="shared" si="32"/>
        <v>0</v>
      </c>
      <c r="M195" s="13">
        <f t="shared" si="37"/>
        <v>1.0052217681291153</v>
      </c>
      <c r="N195" s="13">
        <f t="shared" si="33"/>
        <v>0.62323749624005154</v>
      </c>
      <c r="O195" s="13">
        <f t="shared" si="34"/>
        <v>0.62323749624005154</v>
      </c>
      <c r="Q195" s="41">
        <v>18.962817092805551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2.02868380950764</v>
      </c>
      <c r="G196" s="13">
        <f t="shared" si="28"/>
        <v>0</v>
      </c>
      <c r="H196" s="13">
        <f t="shared" si="29"/>
        <v>2.02868380950764</v>
      </c>
      <c r="I196" s="16">
        <f t="shared" si="36"/>
        <v>2.6756996819065821</v>
      </c>
      <c r="J196" s="13">
        <f t="shared" si="30"/>
        <v>2.6746189962608931</v>
      </c>
      <c r="K196" s="13">
        <f t="shared" si="31"/>
        <v>1.0806856456890834E-3</v>
      </c>
      <c r="L196" s="13">
        <f t="shared" si="32"/>
        <v>0</v>
      </c>
      <c r="M196" s="13">
        <f t="shared" si="37"/>
        <v>0.38198427188906381</v>
      </c>
      <c r="N196" s="13">
        <f t="shared" si="33"/>
        <v>0.23683024857121956</v>
      </c>
      <c r="O196" s="13">
        <f t="shared" si="34"/>
        <v>0.23683024857121956</v>
      </c>
      <c r="Q196" s="41">
        <v>21.606505701427739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1.335044694354258</v>
      </c>
      <c r="G197" s="18">
        <f t="shared" si="28"/>
        <v>0</v>
      </c>
      <c r="H197" s="18">
        <f t="shared" si="29"/>
        <v>1.335044694354258</v>
      </c>
      <c r="I197" s="17">
        <f t="shared" si="36"/>
        <v>1.3361253799999471</v>
      </c>
      <c r="J197" s="18">
        <f t="shared" si="30"/>
        <v>1.3359861081673827</v>
      </c>
      <c r="K197" s="18">
        <f t="shared" si="31"/>
        <v>1.3927183256434716E-4</v>
      </c>
      <c r="L197" s="18">
        <f t="shared" si="32"/>
        <v>0</v>
      </c>
      <c r="M197" s="18">
        <f t="shared" si="37"/>
        <v>0.14515402331784424</v>
      </c>
      <c r="N197" s="18">
        <f t="shared" si="33"/>
        <v>8.9995494457063424E-2</v>
      </c>
      <c r="O197" s="18">
        <f t="shared" si="34"/>
        <v>8.9995494457063424E-2</v>
      </c>
      <c r="P197" s="3"/>
      <c r="Q197" s="42">
        <v>21.366483000000009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5.7750346408428586</v>
      </c>
      <c r="G198" s="13">
        <f t="shared" ref="G198:G261" si="39">IF((F198-$J$2)&gt;0,$I$2*(F198-$J$2),0)</f>
        <v>0</v>
      </c>
      <c r="H198" s="13">
        <f t="shared" ref="H198:H261" si="40">F198-G198</f>
        <v>5.7750346408428586</v>
      </c>
      <c r="I198" s="16">
        <f t="shared" si="36"/>
        <v>5.7751739126754229</v>
      </c>
      <c r="J198" s="13">
        <f t="shared" ref="J198:J261" si="41">I198/SQRT(1+(I198/($K$2*(300+(25*Q198)+0.05*(Q198)^3)))^2)</f>
        <v>5.7593910821088086</v>
      </c>
      <c r="K198" s="13">
        <f t="shared" ref="K198:K261" si="42">I198-J198</f>
        <v>1.5782830566614336E-2</v>
      </c>
      <c r="L198" s="13">
        <f t="shared" ref="L198:L261" si="43">IF(K198&gt;$N$2,(K198-$N$2)/$L$2,0)</f>
        <v>0</v>
      </c>
      <c r="M198" s="13">
        <f t="shared" si="37"/>
        <v>5.515852886078082E-2</v>
      </c>
      <c r="N198" s="13">
        <f t="shared" ref="N198:N261" si="44">$M$2*M198</f>
        <v>3.4198287893684107E-2</v>
      </c>
      <c r="O198" s="13">
        <f t="shared" ref="O198:O261" si="45">N198+G198</f>
        <v>3.4198287893684107E-2</v>
      </c>
      <c r="Q198" s="41">
        <v>18.945625307571522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49.451362991493177</v>
      </c>
      <c r="G199" s="13">
        <f t="shared" si="39"/>
        <v>2.4740590130743896</v>
      </c>
      <c r="H199" s="13">
        <f t="shared" si="40"/>
        <v>46.977303978418789</v>
      </c>
      <c r="I199" s="16">
        <f t="shared" ref="I199:I262" si="47">H199+K198-L198</f>
        <v>46.993086808985403</v>
      </c>
      <c r="J199" s="13">
        <f t="shared" si="41"/>
        <v>38.309086345058248</v>
      </c>
      <c r="K199" s="13">
        <f t="shared" si="42"/>
        <v>8.6840004639271555</v>
      </c>
      <c r="L199" s="13">
        <f t="shared" si="43"/>
        <v>0</v>
      </c>
      <c r="M199" s="13">
        <f t="shared" ref="M199:M262" si="48">L199+M198-N198</f>
        <v>2.0960240967096713E-2</v>
      </c>
      <c r="N199" s="13">
        <f t="shared" si="44"/>
        <v>1.2995349399599962E-2</v>
      </c>
      <c r="O199" s="13">
        <f t="shared" si="45"/>
        <v>2.4870543624739896</v>
      </c>
      <c r="Q199" s="41">
        <v>16.61824536507698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69.235707206185566</v>
      </c>
      <c r="G200" s="13">
        <f t="shared" si="39"/>
        <v>4.6860041851162215</v>
      </c>
      <c r="H200" s="13">
        <f t="shared" si="40"/>
        <v>64.549703021069348</v>
      </c>
      <c r="I200" s="16">
        <f t="shared" si="47"/>
        <v>73.233703484996511</v>
      </c>
      <c r="J200" s="13">
        <f t="shared" si="41"/>
        <v>47.012772582969589</v>
      </c>
      <c r="K200" s="13">
        <f t="shared" si="42"/>
        <v>26.220930902026922</v>
      </c>
      <c r="L200" s="13">
        <f t="shared" si="43"/>
        <v>15.189948641795569</v>
      </c>
      <c r="M200" s="13">
        <f t="shared" si="48"/>
        <v>15.197913533363067</v>
      </c>
      <c r="N200" s="13">
        <f t="shared" si="44"/>
        <v>9.4227063906851019</v>
      </c>
      <c r="O200" s="13">
        <f t="shared" si="45"/>
        <v>14.108710575801323</v>
      </c>
      <c r="Q200" s="41">
        <v>15.536559560327589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159.2345479123303</v>
      </c>
      <c r="G201" s="13">
        <f t="shared" si="39"/>
        <v>14.74812699439701</v>
      </c>
      <c r="H201" s="13">
        <f t="shared" si="40"/>
        <v>144.48642091793329</v>
      </c>
      <c r="I201" s="16">
        <f t="shared" si="47"/>
        <v>155.51740317816461</v>
      </c>
      <c r="J201" s="13">
        <f t="shared" si="41"/>
        <v>43.632451845781013</v>
      </c>
      <c r="K201" s="13">
        <f t="shared" si="42"/>
        <v>111.88495133238359</v>
      </c>
      <c r="L201" s="13">
        <f t="shared" si="43"/>
        <v>101.48383801142204</v>
      </c>
      <c r="M201" s="13">
        <f t="shared" si="48"/>
        <v>107.25904515409999</v>
      </c>
      <c r="N201" s="13">
        <f t="shared" si="44"/>
        <v>66.500607995541998</v>
      </c>
      <c r="O201" s="13">
        <f t="shared" si="45"/>
        <v>81.24873498993901</v>
      </c>
      <c r="Q201" s="41">
        <v>11.18075239354839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5.8445296559641218</v>
      </c>
      <c r="G202" s="13">
        <f t="shared" si="39"/>
        <v>0</v>
      </c>
      <c r="H202" s="13">
        <f t="shared" si="40"/>
        <v>5.8445296559641218</v>
      </c>
      <c r="I202" s="16">
        <f t="shared" si="47"/>
        <v>16.24564297692568</v>
      </c>
      <c r="J202" s="13">
        <f t="shared" si="41"/>
        <v>15.413262791606655</v>
      </c>
      <c r="K202" s="13">
        <f t="shared" si="42"/>
        <v>0.83238018531902469</v>
      </c>
      <c r="L202" s="13">
        <f t="shared" si="43"/>
        <v>0</v>
      </c>
      <c r="M202" s="13">
        <f t="shared" si="48"/>
        <v>40.758437158557996</v>
      </c>
      <c r="N202" s="13">
        <f t="shared" si="44"/>
        <v>25.270231038305958</v>
      </c>
      <c r="O202" s="13">
        <f t="shared" si="45"/>
        <v>25.270231038305958</v>
      </c>
      <c r="Q202" s="41">
        <v>12.22183120093905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56.717600721993279</v>
      </c>
      <c r="G203" s="13">
        <f t="shared" si="39"/>
        <v>3.2864447708470435</v>
      </c>
      <c r="H203" s="13">
        <f t="shared" si="40"/>
        <v>53.431155951146238</v>
      </c>
      <c r="I203" s="16">
        <f t="shared" si="47"/>
        <v>54.263536136465262</v>
      </c>
      <c r="J203" s="13">
        <f t="shared" si="41"/>
        <v>34.435494447929102</v>
      </c>
      <c r="K203" s="13">
        <f t="shared" si="42"/>
        <v>19.82804168853616</v>
      </c>
      <c r="L203" s="13">
        <f t="shared" si="43"/>
        <v>8.7500539022094674</v>
      </c>
      <c r="M203" s="13">
        <f t="shared" si="48"/>
        <v>24.238260022461503</v>
      </c>
      <c r="N203" s="13">
        <f t="shared" si="44"/>
        <v>15.027721213926132</v>
      </c>
      <c r="O203" s="13">
        <f t="shared" si="45"/>
        <v>18.314165984773176</v>
      </c>
      <c r="Q203" s="41">
        <v>10.883077888523969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48.695764511295607</v>
      </c>
      <c r="G204" s="13">
        <f t="shared" si="39"/>
        <v>2.3895809837731212</v>
      </c>
      <c r="H204" s="13">
        <f t="shared" si="40"/>
        <v>46.306183527522485</v>
      </c>
      <c r="I204" s="16">
        <f t="shared" si="47"/>
        <v>57.384171313849173</v>
      </c>
      <c r="J204" s="13">
        <f t="shared" si="41"/>
        <v>39.302332967101684</v>
      </c>
      <c r="K204" s="13">
        <f t="shared" si="42"/>
        <v>18.081838346747489</v>
      </c>
      <c r="L204" s="13">
        <f t="shared" si="43"/>
        <v>6.9910111064573206</v>
      </c>
      <c r="M204" s="13">
        <f t="shared" si="48"/>
        <v>16.201549914992693</v>
      </c>
      <c r="N204" s="13">
        <f t="shared" si="44"/>
        <v>10.04496094729547</v>
      </c>
      <c r="O204" s="13">
        <f t="shared" si="45"/>
        <v>12.434541931068591</v>
      </c>
      <c r="Q204" s="41">
        <v>13.690503410374079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49.689916041287873</v>
      </c>
      <c r="G205" s="13">
        <f t="shared" si="39"/>
        <v>2.5007299131074254</v>
      </c>
      <c r="H205" s="13">
        <f t="shared" si="40"/>
        <v>47.189186128180445</v>
      </c>
      <c r="I205" s="16">
        <f t="shared" si="47"/>
        <v>58.28001336847062</v>
      </c>
      <c r="J205" s="13">
        <f t="shared" si="41"/>
        <v>40.633020905358386</v>
      </c>
      <c r="K205" s="13">
        <f t="shared" si="42"/>
        <v>17.646992463112234</v>
      </c>
      <c r="L205" s="13">
        <f t="shared" si="43"/>
        <v>6.5529678954716193</v>
      </c>
      <c r="M205" s="13">
        <f t="shared" si="48"/>
        <v>12.709556863168844</v>
      </c>
      <c r="N205" s="13">
        <f t="shared" si="44"/>
        <v>7.8799252551646832</v>
      </c>
      <c r="O205" s="13">
        <f t="shared" si="45"/>
        <v>10.380655168272108</v>
      </c>
      <c r="Q205" s="41">
        <v>14.40762225789145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9.6304233520339189</v>
      </c>
      <c r="G206" s="13">
        <f t="shared" si="39"/>
        <v>0</v>
      </c>
      <c r="H206" s="13">
        <f t="shared" si="40"/>
        <v>9.6304233520339189</v>
      </c>
      <c r="I206" s="16">
        <f t="shared" si="47"/>
        <v>20.724447919674532</v>
      </c>
      <c r="J206" s="13">
        <f t="shared" si="41"/>
        <v>20.042541445337349</v>
      </c>
      <c r="K206" s="13">
        <f t="shared" si="42"/>
        <v>0.68190647433718254</v>
      </c>
      <c r="L206" s="13">
        <f t="shared" si="43"/>
        <v>0</v>
      </c>
      <c r="M206" s="13">
        <f t="shared" si="48"/>
        <v>4.8296316080041608</v>
      </c>
      <c r="N206" s="13">
        <f t="shared" si="44"/>
        <v>2.9943715969625795</v>
      </c>
      <c r="O206" s="13">
        <f t="shared" si="45"/>
        <v>2.9943715969625795</v>
      </c>
      <c r="Q206" s="41">
        <v>19.09426565391329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5.2889934218787076</v>
      </c>
      <c r="G207" s="13">
        <f t="shared" si="39"/>
        <v>0</v>
      </c>
      <c r="H207" s="13">
        <f t="shared" si="40"/>
        <v>5.2889934218787076</v>
      </c>
      <c r="I207" s="16">
        <f t="shared" si="47"/>
        <v>5.9708998962158901</v>
      </c>
      <c r="J207" s="13">
        <f t="shared" si="41"/>
        <v>5.955651392345108</v>
      </c>
      <c r="K207" s="13">
        <f t="shared" si="42"/>
        <v>1.5248503870782137E-2</v>
      </c>
      <c r="L207" s="13">
        <f t="shared" si="43"/>
        <v>0</v>
      </c>
      <c r="M207" s="13">
        <f t="shared" si="48"/>
        <v>1.8352600110415813</v>
      </c>
      <c r="N207" s="13">
        <f t="shared" si="44"/>
        <v>1.1378612068457805</v>
      </c>
      <c r="O207" s="13">
        <f t="shared" si="45"/>
        <v>1.1378612068457805</v>
      </c>
      <c r="Q207" s="41">
        <v>19.896586771953238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0.14145759706199901</v>
      </c>
      <c r="G208" s="13">
        <f t="shared" si="39"/>
        <v>0</v>
      </c>
      <c r="H208" s="13">
        <f t="shared" si="40"/>
        <v>0.14145759706199901</v>
      </c>
      <c r="I208" s="16">
        <f t="shared" si="47"/>
        <v>0.15670610093278114</v>
      </c>
      <c r="J208" s="13">
        <f t="shared" si="41"/>
        <v>0.15670592249647777</v>
      </c>
      <c r="K208" s="13">
        <f t="shared" si="42"/>
        <v>1.7843630337188721E-7</v>
      </c>
      <c r="L208" s="13">
        <f t="shared" si="43"/>
        <v>0</v>
      </c>
      <c r="M208" s="13">
        <f t="shared" si="48"/>
        <v>0.6973988041958008</v>
      </c>
      <c r="N208" s="13">
        <f t="shared" si="44"/>
        <v>0.43238725860139648</v>
      </c>
      <c r="O208" s="13">
        <f t="shared" si="45"/>
        <v>0.43238725860139648</v>
      </c>
      <c r="Q208" s="41">
        <v>23.00098862318367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0.18560931408391401</v>
      </c>
      <c r="G209" s="18">
        <f t="shared" si="39"/>
        <v>0</v>
      </c>
      <c r="H209" s="18">
        <f t="shared" si="40"/>
        <v>0.18560931408391401</v>
      </c>
      <c r="I209" s="17">
        <f t="shared" si="47"/>
        <v>0.18560949252021738</v>
      </c>
      <c r="J209" s="18">
        <f t="shared" si="41"/>
        <v>0.18560923133608853</v>
      </c>
      <c r="K209" s="18">
        <f t="shared" si="42"/>
        <v>2.6118412885245412E-7</v>
      </c>
      <c r="L209" s="18">
        <f t="shared" si="43"/>
        <v>0</v>
      </c>
      <c r="M209" s="18">
        <f t="shared" si="48"/>
        <v>0.26501154559440432</v>
      </c>
      <c r="N209" s="18">
        <f t="shared" si="44"/>
        <v>0.16430715826853068</v>
      </c>
      <c r="O209" s="18">
        <f t="shared" si="45"/>
        <v>0.16430715826853068</v>
      </c>
      <c r="P209" s="3"/>
      <c r="Q209" s="42">
        <v>23.904271000000008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35.164601328706802</v>
      </c>
      <c r="G210" s="13">
        <f t="shared" si="39"/>
        <v>0.87675898931901497</v>
      </c>
      <c r="H210" s="13">
        <f t="shared" si="40"/>
        <v>34.287842339387787</v>
      </c>
      <c r="I210" s="16">
        <f t="shared" si="47"/>
        <v>34.287842600571913</v>
      </c>
      <c r="J210" s="13">
        <f t="shared" si="41"/>
        <v>32.291862982155557</v>
      </c>
      <c r="K210" s="13">
        <f t="shared" si="42"/>
        <v>1.9959796184163565</v>
      </c>
      <c r="L210" s="13">
        <f t="shared" si="43"/>
        <v>0</v>
      </c>
      <c r="M210" s="13">
        <f t="shared" si="48"/>
        <v>0.10070438732587364</v>
      </c>
      <c r="N210" s="13">
        <f t="shared" si="44"/>
        <v>6.2436720142041657E-2</v>
      </c>
      <c r="O210" s="13">
        <f t="shared" si="45"/>
        <v>0.93919570946105657</v>
      </c>
      <c r="Q210" s="41">
        <v>21.894103889160089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18.29213720431289</v>
      </c>
      <c r="G211" s="13">
        <f t="shared" si="39"/>
        <v>0</v>
      </c>
      <c r="H211" s="13">
        <f t="shared" si="40"/>
        <v>18.29213720431289</v>
      </c>
      <c r="I211" s="16">
        <f t="shared" si="47"/>
        <v>20.288116822729247</v>
      </c>
      <c r="J211" s="13">
        <f t="shared" si="41"/>
        <v>19.539958387347493</v>
      </c>
      <c r="K211" s="13">
        <f t="shared" si="42"/>
        <v>0.74815843538175386</v>
      </c>
      <c r="L211" s="13">
        <f t="shared" si="43"/>
        <v>0</v>
      </c>
      <c r="M211" s="13">
        <f t="shared" si="48"/>
        <v>3.8267667183831983E-2</v>
      </c>
      <c r="N211" s="13">
        <f t="shared" si="44"/>
        <v>2.3725953653975829E-2</v>
      </c>
      <c r="O211" s="13">
        <f t="shared" si="45"/>
        <v>2.3725953653975829E-2</v>
      </c>
      <c r="Q211" s="41">
        <v>17.943780964322482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103.4588376356462</v>
      </c>
      <c r="G212" s="13">
        <f t="shared" si="39"/>
        <v>8.5122461522058721</v>
      </c>
      <c r="H212" s="13">
        <f t="shared" si="40"/>
        <v>94.946591483440329</v>
      </c>
      <c r="I212" s="16">
        <f t="shared" si="47"/>
        <v>95.694749918822083</v>
      </c>
      <c r="J212" s="13">
        <f t="shared" si="41"/>
        <v>51.102772894066369</v>
      </c>
      <c r="K212" s="13">
        <f t="shared" si="42"/>
        <v>44.591977024755714</v>
      </c>
      <c r="L212" s="13">
        <f t="shared" si="43"/>
        <v>33.696073077174972</v>
      </c>
      <c r="M212" s="13">
        <f t="shared" si="48"/>
        <v>33.710614790704831</v>
      </c>
      <c r="N212" s="13">
        <f t="shared" si="44"/>
        <v>20.900581170236997</v>
      </c>
      <c r="O212" s="13">
        <f t="shared" si="45"/>
        <v>29.412827322442869</v>
      </c>
      <c r="Q212" s="41">
        <v>15.33140733018824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64.660066720354507</v>
      </c>
      <c r="G213" s="13">
        <f t="shared" si="39"/>
        <v>4.1744347455733646</v>
      </c>
      <c r="H213" s="13">
        <f t="shared" si="40"/>
        <v>60.485631974781143</v>
      </c>
      <c r="I213" s="16">
        <f t="shared" si="47"/>
        <v>71.381535922361891</v>
      </c>
      <c r="J213" s="13">
        <f t="shared" si="41"/>
        <v>43.306422163110526</v>
      </c>
      <c r="K213" s="13">
        <f t="shared" si="42"/>
        <v>28.075113759251366</v>
      </c>
      <c r="L213" s="13">
        <f t="shared" si="43"/>
        <v>17.057764902911462</v>
      </c>
      <c r="M213" s="13">
        <f t="shared" si="48"/>
        <v>29.8677985233793</v>
      </c>
      <c r="N213" s="13">
        <f t="shared" si="44"/>
        <v>18.518035084495164</v>
      </c>
      <c r="O213" s="13">
        <f t="shared" si="45"/>
        <v>22.692469830068529</v>
      </c>
      <c r="Q213" s="41">
        <v>13.83446889354839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19.970545324217539</v>
      </c>
      <c r="G214" s="13">
        <f t="shared" si="39"/>
        <v>0</v>
      </c>
      <c r="H214" s="13">
        <f t="shared" si="40"/>
        <v>19.970545324217539</v>
      </c>
      <c r="I214" s="16">
        <f t="shared" si="47"/>
        <v>30.987894180557443</v>
      </c>
      <c r="J214" s="13">
        <f t="shared" si="41"/>
        <v>26.835671961474826</v>
      </c>
      <c r="K214" s="13">
        <f t="shared" si="42"/>
        <v>4.152222219082617</v>
      </c>
      <c r="L214" s="13">
        <f t="shared" si="43"/>
        <v>0</v>
      </c>
      <c r="M214" s="13">
        <f t="shared" si="48"/>
        <v>11.349763438884136</v>
      </c>
      <c r="N214" s="13">
        <f t="shared" si="44"/>
        <v>7.0368533321081639</v>
      </c>
      <c r="O214" s="13">
        <f t="shared" si="45"/>
        <v>7.0368533321081639</v>
      </c>
      <c r="Q214" s="41">
        <v>13.61717640412567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45.28270097941401</v>
      </c>
      <c r="G215" s="13">
        <f t="shared" si="39"/>
        <v>2.0079909083431215</v>
      </c>
      <c r="H215" s="13">
        <f t="shared" si="40"/>
        <v>43.274710071070885</v>
      </c>
      <c r="I215" s="16">
        <f t="shared" si="47"/>
        <v>47.426932290153502</v>
      </c>
      <c r="J215" s="13">
        <f t="shared" si="41"/>
        <v>35.595333047406719</v>
      </c>
      <c r="K215" s="13">
        <f t="shared" si="42"/>
        <v>11.831599242746783</v>
      </c>
      <c r="L215" s="13">
        <f t="shared" si="43"/>
        <v>0.69481535163819896</v>
      </c>
      <c r="M215" s="13">
        <f t="shared" si="48"/>
        <v>5.0077254584141713</v>
      </c>
      <c r="N215" s="13">
        <f t="shared" si="44"/>
        <v>3.104789784216786</v>
      </c>
      <c r="O215" s="13">
        <f t="shared" si="45"/>
        <v>5.1127806925599071</v>
      </c>
      <c r="Q215" s="41">
        <v>13.67022003548772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57.30264457373891</v>
      </c>
      <c r="G216" s="13">
        <f t="shared" si="39"/>
        <v>3.3518543143354993</v>
      </c>
      <c r="H216" s="13">
        <f t="shared" si="40"/>
        <v>53.950790259403412</v>
      </c>
      <c r="I216" s="16">
        <f t="shared" si="47"/>
        <v>65.087574150511998</v>
      </c>
      <c r="J216" s="13">
        <f t="shared" si="41"/>
        <v>41.105656041269157</v>
      </c>
      <c r="K216" s="13">
        <f t="shared" si="42"/>
        <v>23.981918109242841</v>
      </c>
      <c r="L216" s="13">
        <f t="shared" si="43"/>
        <v>12.93447287417424</v>
      </c>
      <c r="M216" s="13">
        <f t="shared" si="48"/>
        <v>14.837408548371625</v>
      </c>
      <c r="N216" s="13">
        <f t="shared" si="44"/>
        <v>9.1991932999904069</v>
      </c>
      <c r="O216" s="13">
        <f t="shared" si="45"/>
        <v>12.551047614325906</v>
      </c>
      <c r="Q216" s="41">
        <v>13.439802801839511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44.725705119644218</v>
      </c>
      <c r="G217" s="13">
        <f t="shared" si="39"/>
        <v>1.9457172090233266</v>
      </c>
      <c r="H217" s="13">
        <f t="shared" si="40"/>
        <v>42.779987910620889</v>
      </c>
      <c r="I217" s="16">
        <f t="shared" si="47"/>
        <v>53.82743314568949</v>
      </c>
      <c r="J217" s="13">
        <f t="shared" si="41"/>
        <v>38.750123768963739</v>
      </c>
      <c r="K217" s="13">
        <f t="shared" si="42"/>
        <v>15.077309376725751</v>
      </c>
      <c r="L217" s="13">
        <f t="shared" si="43"/>
        <v>3.9643904873879929</v>
      </c>
      <c r="M217" s="13">
        <f t="shared" si="48"/>
        <v>9.6026057357692114</v>
      </c>
      <c r="N217" s="13">
        <f t="shared" si="44"/>
        <v>5.9536155561769109</v>
      </c>
      <c r="O217" s="13">
        <f t="shared" si="45"/>
        <v>7.8993327652002376</v>
      </c>
      <c r="Q217" s="41">
        <v>14.189074469167959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4.8641170792059514</v>
      </c>
      <c r="G218" s="13">
        <f t="shared" si="39"/>
        <v>0</v>
      </c>
      <c r="H218" s="13">
        <f t="shared" si="40"/>
        <v>4.8641170792059514</v>
      </c>
      <c r="I218" s="16">
        <f t="shared" si="47"/>
        <v>15.977035968543708</v>
      </c>
      <c r="J218" s="13">
        <f t="shared" si="41"/>
        <v>15.554525854810514</v>
      </c>
      <c r="K218" s="13">
        <f t="shared" si="42"/>
        <v>0.42251011373319436</v>
      </c>
      <c r="L218" s="13">
        <f t="shared" si="43"/>
        <v>0</v>
      </c>
      <c r="M218" s="13">
        <f t="shared" si="48"/>
        <v>3.6489901795923005</v>
      </c>
      <c r="N218" s="13">
        <f t="shared" si="44"/>
        <v>2.2623739113472263</v>
      </c>
      <c r="O218" s="13">
        <f t="shared" si="45"/>
        <v>2.2623739113472263</v>
      </c>
      <c r="Q218" s="41">
        <v>17.029460187856412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3.883312435564902</v>
      </c>
      <c r="G219" s="13">
        <f t="shared" si="39"/>
        <v>0</v>
      </c>
      <c r="H219" s="13">
        <f t="shared" si="40"/>
        <v>3.883312435564902</v>
      </c>
      <c r="I219" s="16">
        <f t="shared" si="47"/>
        <v>4.3058225492980959</v>
      </c>
      <c r="J219" s="13">
        <f t="shared" si="41"/>
        <v>4.3012312222222446</v>
      </c>
      <c r="K219" s="13">
        <f t="shared" si="42"/>
        <v>4.5913270758513036E-3</v>
      </c>
      <c r="L219" s="13">
        <f t="shared" si="43"/>
        <v>0</v>
      </c>
      <c r="M219" s="13">
        <f t="shared" si="48"/>
        <v>1.3866162682450742</v>
      </c>
      <c r="N219" s="13">
        <f t="shared" si="44"/>
        <v>0.859702086311946</v>
      </c>
      <c r="O219" s="13">
        <f t="shared" si="45"/>
        <v>0.859702086311946</v>
      </c>
      <c r="Q219" s="41">
        <v>21.462948413084341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0.67905810044338177</v>
      </c>
      <c r="G220" s="13">
        <f t="shared" si="39"/>
        <v>0</v>
      </c>
      <c r="H220" s="13">
        <f t="shared" si="40"/>
        <v>0.67905810044338177</v>
      </c>
      <c r="I220" s="16">
        <f t="shared" si="47"/>
        <v>0.68364942751923308</v>
      </c>
      <c r="J220" s="13">
        <f t="shared" si="41"/>
        <v>0.68363630979384571</v>
      </c>
      <c r="K220" s="13">
        <f t="shared" si="42"/>
        <v>1.3117725387368218E-5</v>
      </c>
      <c r="L220" s="13">
        <f t="shared" si="43"/>
        <v>0</v>
      </c>
      <c r="M220" s="13">
        <f t="shared" si="48"/>
        <v>0.52691418193312822</v>
      </c>
      <c r="N220" s="13">
        <f t="shared" si="44"/>
        <v>0.32668679279853952</v>
      </c>
      <c r="O220" s="13">
        <f t="shared" si="45"/>
        <v>0.32668679279853952</v>
      </c>
      <c r="Q220" s="41">
        <v>23.86772805619162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1.304120487355696</v>
      </c>
      <c r="G221" s="18">
        <f t="shared" si="39"/>
        <v>0</v>
      </c>
      <c r="H221" s="18">
        <f t="shared" si="40"/>
        <v>1.304120487355696</v>
      </c>
      <c r="I221" s="17">
        <f t="shared" si="47"/>
        <v>1.3041336050810832</v>
      </c>
      <c r="J221" s="18">
        <f t="shared" si="41"/>
        <v>1.3040303390241192</v>
      </c>
      <c r="K221" s="18">
        <f t="shared" si="42"/>
        <v>1.0326605696397984E-4</v>
      </c>
      <c r="L221" s="18">
        <f t="shared" si="43"/>
        <v>0</v>
      </c>
      <c r="M221" s="18">
        <f t="shared" si="48"/>
        <v>0.20022738913458871</v>
      </c>
      <c r="N221" s="18">
        <f t="shared" si="44"/>
        <v>0.124140981263445</v>
      </c>
      <c r="O221" s="18">
        <f t="shared" si="45"/>
        <v>0.124140981263445</v>
      </c>
      <c r="P221" s="3"/>
      <c r="Q221" s="42">
        <v>22.971259000000011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10.17620248432441</v>
      </c>
      <c r="G222" s="13">
        <f t="shared" si="39"/>
        <v>0</v>
      </c>
      <c r="H222" s="13">
        <f t="shared" si="40"/>
        <v>10.17620248432441</v>
      </c>
      <c r="I222" s="16">
        <f t="shared" si="47"/>
        <v>10.176305750381374</v>
      </c>
      <c r="J222" s="13">
        <f t="shared" si="41"/>
        <v>10.132146134302271</v>
      </c>
      <c r="K222" s="13">
        <f t="shared" si="42"/>
        <v>4.4159616079102904E-2</v>
      </c>
      <c r="L222" s="13">
        <f t="shared" si="43"/>
        <v>0</v>
      </c>
      <c r="M222" s="13">
        <f t="shared" si="48"/>
        <v>7.6086407871143708E-2</v>
      </c>
      <c r="N222" s="13">
        <f t="shared" si="44"/>
        <v>4.7173572880109101E-2</v>
      </c>
      <c r="O222" s="13">
        <f t="shared" si="45"/>
        <v>4.7173572880109101E-2</v>
      </c>
      <c r="Q222" s="41">
        <v>23.675255892903149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87.464833237126101</v>
      </c>
      <c r="G223" s="13">
        <f t="shared" si="39"/>
        <v>6.7240716023186033</v>
      </c>
      <c r="H223" s="13">
        <f t="shared" si="40"/>
        <v>80.740761634807498</v>
      </c>
      <c r="I223" s="16">
        <f t="shared" si="47"/>
        <v>80.784921250886597</v>
      </c>
      <c r="J223" s="13">
        <f t="shared" si="41"/>
        <v>53.724661982755805</v>
      </c>
      <c r="K223" s="13">
        <f t="shared" si="42"/>
        <v>27.060259268130793</v>
      </c>
      <c r="L223" s="13">
        <f t="shared" si="43"/>
        <v>16.035448407105324</v>
      </c>
      <c r="M223" s="13">
        <f t="shared" si="48"/>
        <v>16.064361242096361</v>
      </c>
      <c r="N223" s="13">
        <f t="shared" si="44"/>
        <v>9.9599039700997434</v>
      </c>
      <c r="O223" s="13">
        <f t="shared" si="45"/>
        <v>16.683975572418348</v>
      </c>
      <c r="Q223" s="41">
        <v>17.809721678979091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84.115119551740491</v>
      </c>
      <c r="G224" s="13">
        <f t="shared" si="39"/>
        <v>6.3495642174031737</v>
      </c>
      <c r="H224" s="13">
        <f t="shared" si="40"/>
        <v>77.765555334337321</v>
      </c>
      <c r="I224" s="16">
        <f t="shared" si="47"/>
        <v>88.790366195362793</v>
      </c>
      <c r="J224" s="13">
        <f t="shared" si="41"/>
        <v>48.06691456853919</v>
      </c>
      <c r="K224" s="13">
        <f t="shared" si="42"/>
        <v>40.723451626823604</v>
      </c>
      <c r="L224" s="13">
        <f t="shared" si="43"/>
        <v>29.799103252087882</v>
      </c>
      <c r="M224" s="13">
        <f t="shared" si="48"/>
        <v>35.903560524084497</v>
      </c>
      <c r="N224" s="13">
        <f t="shared" si="44"/>
        <v>22.260207524932387</v>
      </c>
      <c r="O224" s="13">
        <f t="shared" si="45"/>
        <v>28.60977174233556</v>
      </c>
      <c r="Q224" s="41">
        <v>14.531089456162301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64.531172471705133</v>
      </c>
      <c r="G225" s="13">
        <f t="shared" si="39"/>
        <v>4.1600240070666912</v>
      </c>
      <c r="H225" s="13">
        <f t="shared" si="40"/>
        <v>60.371148464638445</v>
      </c>
      <c r="I225" s="16">
        <f t="shared" si="47"/>
        <v>71.295496839374152</v>
      </c>
      <c r="J225" s="13">
        <f t="shared" si="41"/>
        <v>40.098019980961389</v>
      </c>
      <c r="K225" s="13">
        <f t="shared" si="42"/>
        <v>31.197476858412763</v>
      </c>
      <c r="L225" s="13">
        <f t="shared" si="43"/>
        <v>20.203086059882938</v>
      </c>
      <c r="M225" s="13">
        <f t="shared" si="48"/>
        <v>33.846439059035049</v>
      </c>
      <c r="N225" s="13">
        <f t="shared" si="44"/>
        <v>20.984792216601729</v>
      </c>
      <c r="O225" s="13">
        <f t="shared" si="45"/>
        <v>25.144816223668421</v>
      </c>
      <c r="Q225" s="41">
        <v>12.136256872047751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34.313539936811601</v>
      </c>
      <c r="G226" s="13">
        <f t="shared" si="39"/>
        <v>0.78160793874662382</v>
      </c>
      <c r="H226" s="13">
        <f t="shared" si="40"/>
        <v>33.531931998064977</v>
      </c>
      <c r="I226" s="16">
        <f t="shared" si="47"/>
        <v>44.526322796594798</v>
      </c>
      <c r="J226" s="13">
        <f t="shared" si="41"/>
        <v>31.553313443876842</v>
      </c>
      <c r="K226" s="13">
        <f t="shared" si="42"/>
        <v>12.973009352717956</v>
      </c>
      <c r="L226" s="13">
        <f t="shared" si="43"/>
        <v>1.844618002277292</v>
      </c>
      <c r="M226" s="13">
        <f t="shared" si="48"/>
        <v>14.706264844710613</v>
      </c>
      <c r="N226" s="13">
        <f t="shared" si="44"/>
        <v>9.1178842037205801</v>
      </c>
      <c r="O226" s="13">
        <f t="shared" si="45"/>
        <v>9.8994921424672047</v>
      </c>
      <c r="Q226" s="41">
        <v>10.937629687252381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34.084911109347097</v>
      </c>
      <c r="G227" s="13">
        <f t="shared" si="39"/>
        <v>0.75604659460441381</v>
      </c>
      <c r="H227" s="13">
        <f t="shared" si="40"/>
        <v>33.328864514742683</v>
      </c>
      <c r="I227" s="16">
        <f t="shared" si="47"/>
        <v>44.457255865183349</v>
      </c>
      <c r="J227" s="13">
        <f t="shared" si="41"/>
        <v>32.528291605505281</v>
      </c>
      <c r="K227" s="13">
        <f t="shared" si="42"/>
        <v>11.928964259678068</v>
      </c>
      <c r="L227" s="13">
        <f t="shared" si="43"/>
        <v>0.79289627239501514</v>
      </c>
      <c r="M227" s="13">
        <f t="shared" si="48"/>
        <v>6.3812769133850491</v>
      </c>
      <c r="N227" s="13">
        <f t="shared" si="44"/>
        <v>3.9563916862987303</v>
      </c>
      <c r="O227" s="13">
        <f t="shared" si="45"/>
        <v>4.712438280903144</v>
      </c>
      <c r="Q227" s="41">
        <v>11.898970893548389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9.4522188884736345</v>
      </c>
      <c r="G228" s="13">
        <f t="shared" si="39"/>
        <v>0</v>
      </c>
      <c r="H228" s="13">
        <f t="shared" si="40"/>
        <v>9.4522188884736345</v>
      </c>
      <c r="I228" s="16">
        <f t="shared" si="47"/>
        <v>20.588286875756687</v>
      </c>
      <c r="J228" s="13">
        <f t="shared" si="41"/>
        <v>19.47434681521619</v>
      </c>
      <c r="K228" s="13">
        <f t="shared" si="42"/>
        <v>1.1139400605404965</v>
      </c>
      <c r="L228" s="13">
        <f t="shared" si="43"/>
        <v>0</v>
      </c>
      <c r="M228" s="13">
        <f t="shared" si="48"/>
        <v>2.4248852270863188</v>
      </c>
      <c r="N228" s="13">
        <f t="shared" si="44"/>
        <v>1.5034288407935177</v>
      </c>
      <c r="O228" s="13">
        <f t="shared" si="45"/>
        <v>1.5034288407935177</v>
      </c>
      <c r="Q228" s="41">
        <v>15.23032959203481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20.53533214624137</v>
      </c>
      <c r="G229" s="13">
        <f t="shared" si="39"/>
        <v>0</v>
      </c>
      <c r="H229" s="13">
        <f t="shared" si="40"/>
        <v>20.53533214624137</v>
      </c>
      <c r="I229" s="16">
        <f t="shared" si="47"/>
        <v>21.649272206781866</v>
      </c>
      <c r="J229" s="13">
        <f t="shared" si="41"/>
        <v>20.34608783502885</v>
      </c>
      <c r="K229" s="13">
        <f t="shared" si="42"/>
        <v>1.3031843717530158</v>
      </c>
      <c r="L229" s="13">
        <f t="shared" si="43"/>
        <v>0</v>
      </c>
      <c r="M229" s="13">
        <f t="shared" si="48"/>
        <v>0.92145638629280113</v>
      </c>
      <c r="N229" s="13">
        <f t="shared" si="44"/>
        <v>0.57130295950153664</v>
      </c>
      <c r="O229" s="13">
        <f t="shared" si="45"/>
        <v>0.57130295950153664</v>
      </c>
      <c r="Q229" s="41">
        <v>15.115986246662519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37.723407671067868</v>
      </c>
      <c r="G230" s="13">
        <f t="shared" si="39"/>
        <v>1.162840715038908</v>
      </c>
      <c r="H230" s="13">
        <f t="shared" si="40"/>
        <v>36.560566956028957</v>
      </c>
      <c r="I230" s="16">
        <f t="shared" si="47"/>
        <v>37.863751327781969</v>
      </c>
      <c r="J230" s="13">
        <f t="shared" si="41"/>
        <v>32.614404029874407</v>
      </c>
      <c r="K230" s="13">
        <f t="shared" si="42"/>
        <v>5.2493472979075619</v>
      </c>
      <c r="L230" s="13">
        <f t="shared" si="43"/>
        <v>0</v>
      </c>
      <c r="M230" s="13">
        <f t="shared" si="48"/>
        <v>0.35015342679126449</v>
      </c>
      <c r="N230" s="13">
        <f t="shared" si="44"/>
        <v>0.21709512461058397</v>
      </c>
      <c r="O230" s="13">
        <f t="shared" si="45"/>
        <v>1.3799358396494918</v>
      </c>
      <c r="Q230" s="41">
        <v>16.193858174130309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4.3486319291378166</v>
      </c>
      <c r="G231" s="13">
        <f t="shared" si="39"/>
        <v>0</v>
      </c>
      <c r="H231" s="13">
        <f t="shared" si="40"/>
        <v>4.3486319291378166</v>
      </c>
      <c r="I231" s="16">
        <f t="shared" si="47"/>
        <v>9.5979792270453785</v>
      </c>
      <c r="J231" s="13">
        <f t="shared" si="41"/>
        <v>9.5382050207380402</v>
      </c>
      <c r="K231" s="13">
        <f t="shared" si="42"/>
        <v>5.9774206307338318E-2</v>
      </c>
      <c r="L231" s="13">
        <f t="shared" si="43"/>
        <v>0</v>
      </c>
      <c r="M231" s="13">
        <f t="shared" si="48"/>
        <v>0.13305830218068052</v>
      </c>
      <c r="N231" s="13">
        <f t="shared" si="44"/>
        <v>8.2496147352021917E-2</v>
      </c>
      <c r="O231" s="13">
        <f t="shared" si="45"/>
        <v>8.2496147352021917E-2</v>
      </c>
      <c r="Q231" s="41">
        <v>20.26600535978347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1.759350079770913</v>
      </c>
      <c r="G232" s="13">
        <f t="shared" si="39"/>
        <v>0</v>
      </c>
      <c r="H232" s="13">
        <f t="shared" si="40"/>
        <v>1.759350079770913</v>
      </c>
      <c r="I232" s="16">
        <f t="shared" si="47"/>
        <v>1.8191242860782513</v>
      </c>
      <c r="J232" s="13">
        <f t="shared" si="41"/>
        <v>1.8188031138452707</v>
      </c>
      <c r="K232" s="13">
        <f t="shared" si="42"/>
        <v>3.2117223298055997E-4</v>
      </c>
      <c r="L232" s="13">
        <f t="shared" si="43"/>
        <v>0</v>
      </c>
      <c r="M232" s="13">
        <f t="shared" si="48"/>
        <v>5.0562154828658598E-2</v>
      </c>
      <c r="N232" s="13">
        <f t="shared" si="44"/>
        <v>3.1348535993768328E-2</v>
      </c>
      <c r="O232" s="13">
        <f t="shared" si="45"/>
        <v>3.1348535993768328E-2</v>
      </c>
      <c r="Q232" s="41">
        <v>22.003923000000011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3.5442344674057251</v>
      </c>
      <c r="G233" s="18">
        <f t="shared" si="39"/>
        <v>0</v>
      </c>
      <c r="H233" s="18">
        <f t="shared" si="40"/>
        <v>3.5442344674057251</v>
      </c>
      <c r="I233" s="17">
        <f t="shared" si="47"/>
        <v>3.5445556396387055</v>
      </c>
      <c r="J233" s="18">
        <f t="shared" si="41"/>
        <v>3.5421957834171138</v>
      </c>
      <c r="K233" s="18">
        <f t="shared" si="42"/>
        <v>2.3598562215916274E-3</v>
      </c>
      <c r="L233" s="18">
        <f t="shared" si="43"/>
        <v>0</v>
      </c>
      <c r="M233" s="18">
        <f t="shared" si="48"/>
        <v>1.921361883489027E-2</v>
      </c>
      <c r="N233" s="18">
        <f t="shared" si="44"/>
        <v>1.1912443677631968E-2</v>
      </c>
      <c r="O233" s="18">
        <f t="shared" si="45"/>
        <v>1.1912443677631968E-2</v>
      </c>
      <c r="P233" s="3"/>
      <c r="Q233" s="42">
        <v>22.046843783096818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71.451407932694963</v>
      </c>
      <c r="G234" s="13">
        <f t="shared" si="39"/>
        <v>4.9337257406809707</v>
      </c>
      <c r="H234" s="13">
        <f t="shared" si="40"/>
        <v>66.517682192013993</v>
      </c>
      <c r="I234" s="16">
        <f t="shared" si="47"/>
        <v>66.520042048235581</v>
      </c>
      <c r="J234" s="13">
        <f t="shared" si="41"/>
        <v>52.183491200014352</v>
      </c>
      <c r="K234" s="13">
        <f t="shared" si="42"/>
        <v>14.336550848221229</v>
      </c>
      <c r="L234" s="13">
        <f t="shared" si="43"/>
        <v>3.218185322287848</v>
      </c>
      <c r="M234" s="13">
        <f t="shared" si="48"/>
        <v>3.2254864974451061</v>
      </c>
      <c r="N234" s="13">
        <f t="shared" si="44"/>
        <v>1.9998016284159656</v>
      </c>
      <c r="O234" s="13">
        <f t="shared" si="45"/>
        <v>6.9335273690969359</v>
      </c>
      <c r="Q234" s="41">
        <v>20.02445181932211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2.8176197821531521</v>
      </c>
      <c r="G235" s="13">
        <f t="shared" si="39"/>
        <v>0</v>
      </c>
      <c r="H235" s="13">
        <f t="shared" si="40"/>
        <v>2.8176197821531521</v>
      </c>
      <c r="I235" s="16">
        <f t="shared" si="47"/>
        <v>13.935985308086533</v>
      </c>
      <c r="J235" s="13">
        <f t="shared" si="41"/>
        <v>13.687409340992703</v>
      </c>
      <c r="K235" s="13">
        <f t="shared" si="42"/>
        <v>0.24857596709382968</v>
      </c>
      <c r="L235" s="13">
        <f t="shared" si="43"/>
        <v>0</v>
      </c>
      <c r="M235" s="13">
        <f t="shared" si="48"/>
        <v>1.2256848690291404</v>
      </c>
      <c r="N235" s="13">
        <f t="shared" si="44"/>
        <v>0.75992461879806705</v>
      </c>
      <c r="O235" s="13">
        <f t="shared" si="45"/>
        <v>0.75992461879806705</v>
      </c>
      <c r="Q235" s="41">
        <v>17.97692247540968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39.354458161019693</v>
      </c>
      <c r="G236" s="13">
        <f t="shared" si="39"/>
        <v>1.3451967343971922</v>
      </c>
      <c r="H236" s="13">
        <f t="shared" si="40"/>
        <v>38.009261426622501</v>
      </c>
      <c r="I236" s="16">
        <f t="shared" si="47"/>
        <v>38.257837393716329</v>
      </c>
      <c r="J236" s="13">
        <f t="shared" si="41"/>
        <v>31.815253943890337</v>
      </c>
      <c r="K236" s="13">
        <f t="shared" si="42"/>
        <v>6.4425834498259924</v>
      </c>
      <c r="L236" s="13">
        <f t="shared" si="43"/>
        <v>0</v>
      </c>
      <c r="M236" s="13">
        <f t="shared" si="48"/>
        <v>0.46576025023107337</v>
      </c>
      <c r="N236" s="13">
        <f t="shared" si="44"/>
        <v>0.28877135514326546</v>
      </c>
      <c r="O236" s="13">
        <f t="shared" si="45"/>
        <v>1.6339680895404576</v>
      </c>
      <c r="Q236" s="41">
        <v>14.56076041605165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39.219873496502288</v>
      </c>
      <c r="G237" s="13">
        <f t="shared" si="39"/>
        <v>1.3301497914366534</v>
      </c>
      <c r="H237" s="13">
        <f t="shared" si="40"/>
        <v>37.889723705065634</v>
      </c>
      <c r="I237" s="16">
        <f t="shared" si="47"/>
        <v>44.332307154891623</v>
      </c>
      <c r="J237" s="13">
        <f t="shared" si="41"/>
        <v>32.838035069054946</v>
      </c>
      <c r="K237" s="13">
        <f t="shared" si="42"/>
        <v>11.494272085836677</v>
      </c>
      <c r="L237" s="13">
        <f t="shared" si="43"/>
        <v>0.355007901397912</v>
      </c>
      <c r="M237" s="13">
        <f t="shared" si="48"/>
        <v>0.53199679648571985</v>
      </c>
      <c r="N237" s="13">
        <f t="shared" si="44"/>
        <v>0.3298380138211463</v>
      </c>
      <c r="O237" s="13">
        <f t="shared" si="45"/>
        <v>1.6599878052577997</v>
      </c>
      <c r="Q237" s="41">
        <v>12.25258857813612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134.54239267909159</v>
      </c>
      <c r="G238" s="13">
        <f t="shared" si="39"/>
        <v>11.987474785621286</v>
      </c>
      <c r="H238" s="13">
        <f t="shared" si="40"/>
        <v>122.5549178934703</v>
      </c>
      <c r="I238" s="16">
        <f t="shared" si="47"/>
        <v>133.69418207790906</v>
      </c>
      <c r="J238" s="13">
        <f t="shared" si="41"/>
        <v>41.520189451511307</v>
      </c>
      <c r="K238" s="13">
        <f t="shared" si="42"/>
        <v>92.173992626397762</v>
      </c>
      <c r="L238" s="13">
        <f t="shared" si="43"/>
        <v>81.627948906538776</v>
      </c>
      <c r="M238" s="13">
        <f t="shared" si="48"/>
        <v>81.830107689203345</v>
      </c>
      <c r="N238" s="13">
        <f t="shared" si="44"/>
        <v>50.734666767306074</v>
      </c>
      <c r="O238" s="13">
        <f t="shared" si="45"/>
        <v>62.722141552927361</v>
      </c>
      <c r="Q238" s="41">
        <v>10.586838293548389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35.724484444828391</v>
      </c>
      <c r="G239" s="13">
        <f t="shared" si="39"/>
        <v>0.93935549199678359</v>
      </c>
      <c r="H239" s="13">
        <f t="shared" si="40"/>
        <v>34.785128952831606</v>
      </c>
      <c r="I239" s="16">
        <f t="shared" si="47"/>
        <v>45.331172672690585</v>
      </c>
      <c r="J239" s="13">
        <f t="shared" si="41"/>
        <v>32.205844704043301</v>
      </c>
      <c r="K239" s="13">
        <f t="shared" si="42"/>
        <v>13.125327968647284</v>
      </c>
      <c r="L239" s="13">
        <f t="shared" si="43"/>
        <v>1.9980565839117608</v>
      </c>
      <c r="M239" s="13">
        <f t="shared" si="48"/>
        <v>33.093497505809033</v>
      </c>
      <c r="N239" s="13">
        <f t="shared" si="44"/>
        <v>20.5179684536016</v>
      </c>
      <c r="O239" s="13">
        <f t="shared" si="45"/>
        <v>21.457323945598382</v>
      </c>
      <c r="Q239" s="41">
        <v>11.280136696509519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36.342872754869717</v>
      </c>
      <c r="G240" s="13">
        <f t="shared" si="39"/>
        <v>1.0084930394433762</v>
      </c>
      <c r="H240" s="13">
        <f t="shared" si="40"/>
        <v>35.334379715426337</v>
      </c>
      <c r="I240" s="16">
        <f t="shared" si="47"/>
        <v>46.461651100161859</v>
      </c>
      <c r="J240" s="13">
        <f t="shared" si="41"/>
        <v>35.051104301689847</v>
      </c>
      <c r="K240" s="13">
        <f t="shared" si="42"/>
        <v>11.410546798472012</v>
      </c>
      <c r="L240" s="13">
        <f t="shared" si="43"/>
        <v>0.27066700017719064</v>
      </c>
      <c r="M240" s="13">
        <f t="shared" si="48"/>
        <v>12.846196052384624</v>
      </c>
      <c r="N240" s="13">
        <f t="shared" si="44"/>
        <v>7.9646415524784668</v>
      </c>
      <c r="O240" s="13">
        <f t="shared" si="45"/>
        <v>8.973134591921843</v>
      </c>
      <c r="Q240" s="41">
        <v>13.5442365561823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72.955554062687398</v>
      </c>
      <c r="G241" s="13">
        <f t="shared" si="39"/>
        <v>5.1018934966691312</v>
      </c>
      <c r="H241" s="13">
        <f t="shared" si="40"/>
        <v>67.853660566018263</v>
      </c>
      <c r="I241" s="16">
        <f t="shared" si="47"/>
        <v>78.993540364313091</v>
      </c>
      <c r="J241" s="13">
        <f t="shared" si="41"/>
        <v>49.084973932185569</v>
      </c>
      <c r="K241" s="13">
        <f t="shared" si="42"/>
        <v>29.908566432127522</v>
      </c>
      <c r="L241" s="13">
        <f t="shared" si="43"/>
        <v>18.904698555135354</v>
      </c>
      <c r="M241" s="13">
        <f t="shared" si="48"/>
        <v>23.786253055041513</v>
      </c>
      <c r="N241" s="13">
        <f t="shared" si="44"/>
        <v>14.747476894125738</v>
      </c>
      <c r="O241" s="13">
        <f t="shared" si="45"/>
        <v>19.849370390794867</v>
      </c>
      <c r="Q241" s="41">
        <v>15.843958756469769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43.527831600058491</v>
      </c>
      <c r="G242" s="13">
        <f t="shared" si="39"/>
        <v>1.8117915898766117</v>
      </c>
      <c r="H242" s="13">
        <f t="shared" si="40"/>
        <v>41.716040010181878</v>
      </c>
      <c r="I242" s="16">
        <f t="shared" si="47"/>
        <v>52.719907887174045</v>
      </c>
      <c r="J242" s="13">
        <f t="shared" si="41"/>
        <v>44.628585851594423</v>
      </c>
      <c r="K242" s="13">
        <f t="shared" si="42"/>
        <v>8.0913220355796227</v>
      </c>
      <c r="L242" s="13">
        <f t="shared" si="43"/>
        <v>0</v>
      </c>
      <c r="M242" s="13">
        <f t="shared" si="48"/>
        <v>9.0387761609157753</v>
      </c>
      <c r="N242" s="13">
        <f t="shared" si="44"/>
        <v>5.6040412197677805</v>
      </c>
      <c r="O242" s="13">
        <f t="shared" si="45"/>
        <v>7.4158328096443924</v>
      </c>
      <c r="Q242" s="41">
        <v>19.971852889371121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4.848689564671024</v>
      </c>
      <c r="G243" s="13">
        <f t="shared" si="39"/>
        <v>0</v>
      </c>
      <c r="H243" s="13">
        <f t="shared" si="40"/>
        <v>4.848689564671024</v>
      </c>
      <c r="I243" s="16">
        <f t="shared" si="47"/>
        <v>12.940011600250646</v>
      </c>
      <c r="J243" s="13">
        <f t="shared" si="41"/>
        <v>12.80593527723857</v>
      </c>
      <c r="K243" s="13">
        <f t="shared" si="42"/>
        <v>0.13407632301207606</v>
      </c>
      <c r="L243" s="13">
        <f t="shared" si="43"/>
        <v>0</v>
      </c>
      <c r="M243" s="13">
        <f t="shared" si="48"/>
        <v>3.4347349411479948</v>
      </c>
      <c r="N243" s="13">
        <f t="shared" si="44"/>
        <v>2.1295356635117568</v>
      </c>
      <c r="O243" s="13">
        <f t="shared" si="45"/>
        <v>2.1295356635117568</v>
      </c>
      <c r="Q243" s="41">
        <v>20.846592690848372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4.3380058547733009</v>
      </c>
      <c r="G244" s="13">
        <f t="shared" si="39"/>
        <v>0</v>
      </c>
      <c r="H244" s="13">
        <f t="shared" si="40"/>
        <v>4.3380058547733009</v>
      </c>
      <c r="I244" s="16">
        <f t="shared" si="47"/>
        <v>4.472082177785377</v>
      </c>
      <c r="J244" s="13">
        <f t="shared" si="41"/>
        <v>4.4678292658522238</v>
      </c>
      <c r="K244" s="13">
        <f t="shared" si="42"/>
        <v>4.2529119331531362E-3</v>
      </c>
      <c r="L244" s="13">
        <f t="shared" si="43"/>
        <v>0</v>
      </c>
      <c r="M244" s="13">
        <f t="shared" si="48"/>
        <v>1.305199277636238</v>
      </c>
      <c r="N244" s="13">
        <f t="shared" si="44"/>
        <v>0.80922355213446751</v>
      </c>
      <c r="O244" s="13">
        <f t="shared" si="45"/>
        <v>0.80922355213446751</v>
      </c>
      <c r="Q244" s="41">
        <v>22.81202600000001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8.4169738727892227</v>
      </c>
      <c r="G245" s="18">
        <f t="shared" si="39"/>
        <v>0</v>
      </c>
      <c r="H245" s="18">
        <f t="shared" si="40"/>
        <v>8.4169738727892227</v>
      </c>
      <c r="I245" s="17">
        <f t="shared" si="47"/>
        <v>8.421226784722375</v>
      </c>
      <c r="J245" s="18">
        <f t="shared" si="41"/>
        <v>8.3985817086210783</v>
      </c>
      <c r="K245" s="18">
        <f t="shared" si="42"/>
        <v>2.2645076101296624E-2</v>
      </c>
      <c r="L245" s="18">
        <f t="shared" si="43"/>
        <v>0</v>
      </c>
      <c r="M245" s="18">
        <f t="shared" si="48"/>
        <v>0.49597572550177049</v>
      </c>
      <c r="N245" s="18">
        <f t="shared" si="44"/>
        <v>0.30750494981109772</v>
      </c>
      <c r="O245" s="18">
        <f t="shared" si="45"/>
        <v>0.30750494981109772</v>
      </c>
      <c r="P245" s="3"/>
      <c r="Q245" s="42">
        <v>24.40700561231289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3.673998564809942</v>
      </c>
      <c r="G246" s="13">
        <f t="shared" si="39"/>
        <v>0</v>
      </c>
      <c r="H246" s="13">
        <f t="shared" si="40"/>
        <v>3.673998564809942</v>
      </c>
      <c r="I246" s="16">
        <f t="shared" si="47"/>
        <v>3.6966436409112386</v>
      </c>
      <c r="J246" s="13">
        <f t="shared" si="41"/>
        <v>3.6935149277397383</v>
      </c>
      <c r="K246" s="13">
        <f t="shared" si="42"/>
        <v>3.1287131715003191E-3</v>
      </c>
      <c r="L246" s="13">
        <f t="shared" si="43"/>
        <v>0</v>
      </c>
      <c r="M246" s="13">
        <f t="shared" si="48"/>
        <v>0.18847077569067278</v>
      </c>
      <c r="N246" s="13">
        <f t="shared" si="44"/>
        <v>0.11685188092821712</v>
      </c>
      <c r="O246" s="13">
        <f t="shared" si="45"/>
        <v>0.11685188092821712</v>
      </c>
      <c r="Q246" s="41">
        <v>20.941659703514109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39.332297494741333</v>
      </c>
      <c r="G247" s="13">
        <f t="shared" si="39"/>
        <v>1.3427191097535991</v>
      </c>
      <c r="H247" s="13">
        <f t="shared" si="40"/>
        <v>37.98957838498773</v>
      </c>
      <c r="I247" s="16">
        <f t="shared" si="47"/>
        <v>37.992707098159229</v>
      </c>
      <c r="J247" s="13">
        <f t="shared" si="41"/>
        <v>33.853082521451597</v>
      </c>
      <c r="K247" s="13">
        <f t="shared" si="42"/>
        <v>4.1396245767076323</v>
      </c>
      <c r="L247" s="13">
        <f t="shared" si="43"/>
        <v>0</v>
      </c>
      <c r="M247" s="13">
        <f t="shared" si="48"/>
        <v>7.1618894762455657E-2</v>
      </c>
      <c r="N247" s="13">
        <f t="shared" si="44"/>
        <v>4.4403714752722506E-2</v>
      </c>
      <c r="O247" s="13">
        <f t="shared" si="45"/>
        <v>1.3871228245063216</v>
      </c>
      <c r="Q247" s="41">
        <v>18.319814738546409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20.74902003399135</v>
      </c>
      <c r="G248" s="13">
        <f t="shared" si="39"/>
        <v>0</v>
      </c>
      <c r="H248" s="13">
        <f t="shared" si="40"/>
        <v>20.74902003399135</v>
      </c>
      <c r="I248" s="16">
        <f t="shared" si="47"/>
        <v>24.888644610698982</v>
      </c>
      <c r="J248" s="13">
        <f t="shared" si="41"/>
        <v>22.902765385214767</v>
      </c>
      <c r="K248" s="13">
        <f t="shared" si="42"/>
        <v>1.985879225484215</v>
      </c>
      <c r="L248" s="13">
        <f t="shared" si="43"/>
        <v>0</v>
      </c>
      <c r="M248" s="13">
        <f t="shared" si="48"/>
        <v>2.721518000973315E-2</v>
      </c>
      <c r="N248" s="13">
        <f t="shared" si="44"/>
        <v>1.6873411606034554E-2</v>
      </c>
      <c r="O248" s="13">
        <f t="shared" si="45"/>
        <v>1.6873411606034554E-2</v>
      </c>
      <c r="Q248" s="41">
        <v>14.865213178943771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86.505596709397679</v>
      </c>
      <c r="G249" s="13">
        <f t="shared" si="39"/>
        <v>6.6168262681629546</v>
      </c>
      <c r="H249" s="13">
        <f t="shared" si="40"/>
        <v>79.888770441234726</v>
      </c>
      <c r="I249" s="16">
        <f t="shared" si="47"/>
        <v>81.874649666718938</v>
      </c>
      <c r="J249" s="13">
        <f t="shared" si="41"/>
        <v>41.507671496778272</v>
      </c>
      <c r="K249" s="13">
        <f t="shared" si="42"/>
        <v>40.366978169940666</v>
      </c>
      <c r="L249" s="13">
        <f t="shared" si="43"/>
        <v>29.440008723288908</v>
      </c>
      <c r="M249" s="13">
        <f t="shared" si="48"/>
        <v>29.450350491692607</v>
      </c>
      <c r="N249" s="13">
        <f t="shared" si="44"/>
        <v>18.259217304849415</v>
      </c>
      <c r="O249" s="13">
        <f t="shared" si="45"/>
        <v>24.876043573012367</v>
      </c>
      <c r="Q249" s="41">
        <v>12.032653679393929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27.341595851638839</v>
      </c>
      <c r="G250" s="13">
        <f t="shared" si="39"/>
        <v>2.1250359223275346E-3</v>
      </c>
      <c r="H250" s="13">
        <f t="shared" si="40"/>
        <v>27.339470815716513</v>
      </c>
      <c r="I250" s="16">
        <f t="shared" si="47"/>
        <v>38.266440262368263</v>
      </c>
      <c r="J250" s="13">
        <f t="shared" si="41"/>
        <v>30.684236104529109</v>
      </c>
      <c r="K250" s="13">
        <f t="shared" si="42"/>
        <v>7.5822041578391541</v>
      </c>
      <c r="L250" s="13">
        <f t="shared" si="43"/>
        <v>0</v>
      </c>
      <c r="M250" s="13">
        <f t="shared" si="48"/>
        <v>11.191133186843192</v>
      </c>
      <c r="N250" s="13">
        <f t="shared" si="44"/>
        <v>6.9385025758427794</v>
      </c>
      <c r="O250" s="13">
        <f t="shared" si="45"/>
        <v>6.9406276117651071</v>
      </c>
      <c r="Q250" s="41">
        <v>12.97545289354839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165.85189956441951</v>
      </c>
      <c r="G251" s="13">
        <f t="shared" si="39"/>
        <v>15.487965468682743</v>
      </c>
      <c r="H251" s="13">
        <f t="shared" si="40"/>
        <v>150.36393409573677</v>
      </c>
      <c r="I251" s="16">
        <f t="shared" si="47"/>
        <v>157.94613825357592</v>
      </c>
      <c r="J251" s="13">
        <f t="shared" si="41"/>
        <v>48.801058748317359</v>
      </c>
      <c r="K251" s="13">
        <f t="shared" si="42"/>
        <v>109.14507950525856</v>
      </c>
      <c r="L251" s="13">
        <f t="shared" si="43"/>
        <v>98.723820501747724</v>
      </c>
      <c r="M251" s="13">
        <f t="shared" si="48"/>
        <v>102.97645111274814</v>
      </c>
      <c r="N251" s="13">
        <f t="shared" si="44"/>
        <v>63.845399689903843</v>
      </c>
      <c r="O251" s="13">
        <f t="shared" si="45"/>
        <v>79.333365158586588</v>
      </c>
      <c r="Q251" s="41">
        <v>12.96368706880464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142.22835912036959</v>
      </c>
      <c r="G252" s="13">
        <f t="shared" si="39"/>
        <v>12.846787390465426</v>
      </c>
      <c r="H252" s="13">
        <f t="shared" si="40"/>
        <v>129.38157172990415</v>
      </c>
      <c r="I252" s="16">
        <f t="shared" si="47"/>
        <v>139.80283073341499</v>
      </c>
      <c r="J252" s="13">
        <f t="shared" si="41"/>
        <v>48.421360050535831</v>
      </c>
      <c r="K252" s="13">
        <f t="shared" si="42"/>
        <v>91.381470682879154</v>
      </c>
      <c r="L252" s="13">
        <f t="shared" si="43"/>
        <v>80.829599721274974</v>
      </c>
      <c r="M252" s="13">
        <f t="shared" si="48"/>
        <v>119.96065114411925</v>
      </c>
      <c r="N252" s="13">
        <f t="shared" si="44"/>
        <v>74.375603709353939</v>
      </c>
      <c r="O252" s="13">
        <f t="shared" si="45"/>
        <v>87.222391099819362</v>
      </c>
      <c r="Q252" s="41">
        <v>13.050042021610601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85.532820824170471</v>
      </c>
      <c r="G253" s="13">
        <f t="shared" si="39"/>
        <v>6.5080671958653191</v>
      </c>
      <c r="H253" s="13">
        <f t="shared" si="40"/>
        <v>79.024753628305149</v>
      </c>
      <c r="I253" s="16">
        <f t="shared" si="47"/>
        <v>89.576624589909329</v>
      </c>
      <c r="J253" s="13">
        <f t="shared" si="41"/>
        <v>45.984845413218345</v>
      </c>
      <c r="K253" s="13">
        <f t="shared" si="42"/>
        <v>43.591779176690984</v>
      </c>
      <c r="L253" s="13">
        <f t="shared" si="43"/>
        <v>32.688520991538212</v>
      </c>
      <c r="M253" s="13">
        <f t="shared" si="48"/>
        <v>78.273568426303527</v>
      </c>
      <c r="N253" s="13">
        <f t="shared" si="44"/>
        <v>48.529612424308183</v>
      </c>
      <c r="O253" s="13">
        <f t="shared" si="45"/>
        <v>55.037679620173506</v>
      </c>
      <c r="Q253" s="41">
        <v>13.59468496019907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7.4273315461038631</v>
      </c>
      <c r="G254" s="13">
        <f t="shared" si="39"/>
        <v>0</v>
      </c>
      <c r="H254" s="13">
        <f t="shared" si="40"/>
        <v>7.4273315461038631</v>
      </c>
      <c r="I254" s="16">
        <f t="shared" si="47"/>
        <v>18.330589731256637</v>
      </c>
      <c r="J254" s="13">
        <f t="shared" si="41"/>
        <v>17.695706766334048</v>
      </c>
      <c r="K254" s="13">
        <f t="shared" si="42"/>
        <v>0.63488296492258911</v>
      </c>
      <c r="L254" s="13">
        <f t="shared" si="43"/>
        <v>0</v>
      </c>
      <c r="M254" s="13">
        <f t="shared" si="48"/>
        <v>29.743956001995343</v>
      </c>
      <c r="N254" s="13">
        <f t="shared" si="44"/>
        <v>18.441252721237113</v>
      </c>
      <c r="O254" s="13">
        <f t="shared" si="45"/>
        <v>18.441252721237113</v>
      </c>
      <c r="Q254" s="41">
        <v>16.9747221729533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1.9968089649671961</v>
      </c>
      <c r="G255" s="13">
        <f t="shared" si="39"/>
        <v>0</v>
      </c>
      <c r="H255" s="13">
        <f t="shared" si="40"/>
        <v>1.9968089649671961</v>
      </c>
      <c r="I255" s="16">
        <f t="shared" si="47"/>
        <v>2.6316919298897852</v>
      </c>
      <c r="J255" s="13">
        <f t="shared" si="41"/>
        <v>2.6308053078667277</v>
      </c>
      <c r="K255" s="13">
        <f t="shared" si="42"/>
        <v>8.8662202305744842E-4</v>
      </c>
      <c r="L255" s="13">
        <f t="shared" si="43"/>
        <v>0</v>
      </c>
      <c r="M255" s="13">
        <f t="shared" si="48"/>
        <v>11.30270328075823</v>
      </c>
      <c r="N255" s="13">
        <f t="shared" si="44"/>
        <v>7.0076760340701023</v>
      </c>
      <c r="O255" s="13">
        <f t="shared" si="45"/>
        <v>7.0076760340701023</v>
      </c>
      <c r="Q255" s="41">
        <v>22.657111442243121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1.9362004462590801</v>
      </c>
      <c r="G256" s="13">
        <f t="shared" si="39"/>
        <v>0</v>
      </c>
      <c r="H256" s="13">
        <f t="shared" si="40"/>
        <v>1.9362004462590801</v>
      </c>
      <c r="I256" s="16">
        <f t="shared" si="47"/>
        <v>1.9370870682821375</v>
      </c>
      <c r="J256" s="13">
        <f t="shared" si="41"/>
        <v>1.9367400967758517</v>
      </c>
      <c r="K256" s="13">
        <f t="shared" si="42"/>
        <v>3.469715062858203E-4</v>
      </c>
      <c r="L256" s="13">
        <f t="shared" si="43"/>
        <v>0</v>
      </c>
      <c r="M256" s="13">
        <f t="shared" si="48"/>
        <v>4.2950272466881279</v>
      </c>
      <c r="N256" s="13">
        <f t="shared" si="44"/>
        <v>2.6629168929466394</v>
      </c>
      <c r="O256" s="13">
        <f t="shared" si="45"/>
        <v>2.6629168929466394</v>
      </c>
      <c r="Q256" s="41">
        <v>22.792629275073949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0.83641138912587221</v>
      </c>
      <c r="G257" s="18">
        <f t="shared" si="39"/>
        <v>0</v>
      </c>
      <c r="H257" s="18">
        <f t="shared" si="40"/>
        <v>0.83641138912587221</v>
      </c>
      <c r="I257" s="17">
        <f t="shared" si="47"/>
        <v>0.83675836063215803</v>
      </c>
      <c r="J257" s="18">
        <f t="shared" si="41"/>
        <v>0.8367263945933191</v>
      </c>
      <c r="K257" s="18">
        <f t="shared" si="42"/>
        <v>3.1966038838926458E-5</v>
      </c>
      <c r="L257" s="18">
        <f t="shared" si="43"/>
        <v>0</v>
      </c>
      <c r="M257" s="18">
        <f t="shared" si="48"/>
        <v>1.6321103537414885</v>
      </c>
      <c r="N257" s="18">
        <f t="shared" si="44"/>
        <v>1.0119084193197228</v>
      </c>
      <c r="O257" s="18">
        <f t="shared" si="45"/>
        <v>1.0119084193197228</v>
      </c>
      <c r="P257" s="3"/>
      <c r="Q257" s="42">
        <v>21.84663500000001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4.1892593319506037</v>
      </c>
      <c r="G258" s="13">
        <f t="shared" si="39"/>
        <v>0</v>
      </c>
      <c r="H258" s="13">
        <f t="shared" si="40"/>
        <v>4.1892593319506037</v>
      </c>
      <c r="I258" s="16">
        <f t="shared" si="47"/>
        <v>4.1892912979894428</v>
      </c>
      <c r="J258" s="13">
        <f t="shared" si="41"/>
        <v>4.1858866554885727</v>
      </c>
      <c r="K258" s="13">
        <f t="shared" si="42"/>
        <v>3.4046425008700254E-3</v>
      </c>
      <c r="L258" s="13">
        <f t="shared" si="43"/>
        <v>0</v>
      </c>
      <c r="M258" s="13">
        <f t="shared" si="48"/>
        <v>0.62020193442176574</v>
      </c>
      <c r="N258" s="13">
        <f t="shared" si="44"/>
        <v>0.38452519934149476</v>
      </c>
      <c r="O258" s="13">
        <f t="shared" si="45"/>
        <v>0.38452519934149476</v>
      </c>
      <c r="Q258" s="41">
        <v>23.001753377567439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35.225373102801903</v>
      </c>
      <c r="G259" s="13">
        <f t="shared" si="39"/>
        <v>0.88355344410848691</v>
      </c>
      <c r="H259" s="13">
        <f t="shared" si="40"/>
        <v>34.341819658693417</v>
      </c>
      <c r="I259" s="16">
        <f t="shared" si="47"/>
        <v>34.345224301194285</v>
      </c>
      <c r="J259" s="13">
        <f t="shared" si="41"/>
        <v>30.448337674477472</v>
      </c>
      <c r="K259" s="13">
        <f t="shared" si="42"/>
        <v>3.8968866267168139</v>
      </c>
      <c r="L259" s="13">
        <f t="shared" si="43"/>
        <v>0</v>
      </c>
      <c r="M259" s="13">
        <f t="shared" si="48"/>
        <v>0.23567673508027098</v>
      </c>
      <c r="N259" s="13">
        <f t="shared" si="44"/>
        <v>0.146119575749768</v>
      </c>
      <c r="O259" s="13">
        <f t="shared" si="45"/>
        <v>1.0296730198582549</v>
      </c>
      <c r="Q259" s="41">
        <v>16.54647683044697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24.90302041219687</v>
      </c>
      <c r="G260" s="13">
        <f t="shared" si="39"/>
        <v>0</v>
      </c>
      <c r="H260" s="13">
        <f t="shared" si="40"/>
        <v>24.90302041219687</v>
      </c>
      <c r="I260" s="16">
        <f t="shared" si="47"/>
        <v>28.799907038913684</v>
      </c>
      <c r="J260" s="13">
        <f t="shared" si="41"/>
        <v>25.340274356596662</v>
      </c>
      <c r="K260" s="13">
        <f t="shared" si="42"/>
        <v>3.4596326823170216</v>
      </c>
      <c r="L260" s="13">
        <f t="shared" si="43"/>
        <v>0</v>
      </c>
      <c r="M260" s="13">
        <f t="shared" si="48"/>
        <v>8.9557159330502983E-2</v>
      </c>
      <c r="N260" s="13">
        <f t="shared" si="44"/>
        <v>5.5525438784911847E-2</v>
      </c>
      <c r="O260" s="13">
        <f t="shared" si="45"/>
        <v>5.5525438784911847E-2</v>
      </c>
      <c r="Q260" s="41">
        <v>13.52407406391375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21.233135593352351</v>
      </c>
      <c r="G261" s="13">
        <f t="shared" si="39"/>
        <v>0</v>
      </c>
      <c r="H261" s="13">
        <f t="shared" si="40"/>
        <v>21.233135593352351</v>
      </c>
      <c r="I261" s="16">
        <f t="shared" si="47"/>
        <v>24.692768275669373</v>
      </c>
      <c r="J261" s="13">
        <f t="shared" si="41"/>
        <v>22.008632048007993</v>
      </c>
      <c r="K261" s="13">
        <f t="shared" si="42"/>
        <v>2.68413622766138</v>
      </c>
      <c r="L261" s="13">
        <f t="shared" si="43"/>
        <v>0</v>
      </c>
      <c r="M261" s="13">
        <f t="shared" si="48"/>
        <v>3.4031720545591136E-2</v>
      </c>
      <c r="N261" s="13">
        <f t="shared" si="44"/>
        <v>2.1099666738266503E-2</v>
      </c>
      <c r="O261" s="13">
        <f t="shared" si="45"/>
        <v>2.1099666738266503E-2</v>
      </c>
      <c r="Q261" s="41">
        <v>12.14981428801353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74.40077866749337</v>
      </c>
      <c r="G262" s="13">
        <f t="shared" ref="G262:G325" si="50">IF((F262-$J$2)&gt;0,$I$2*(F262-$J$2),0)</f>
        <v>5.26347366088517</v>
      </c>
      <c r="H262" s="13">
        <f t="shared" ref="H262:H325" si="51">F262-G262</f>
        <v>69.137305006608202</v>
      </c>
      <c r="I262" s="16">
        <f t="shared" si="47"/>
        <v>71.821441234269585</v>
      </c>
      <c r="J262" s="13">
        <f t="shared" ref="J262:J325" si="52">I262/SQRT(1+(I262/($K$2*(300+(25*Q262)+0.05*(Q262)^3)))^2)</f>
        <v>40.082543510515784</v>
      </c>
      <c r="K262" s="13">
        <f t="shared" ref="K262:K325" si="53">I262-J262</f>
        <v>31.738897723753801</v>
      </c>
      <c r="L262" s="13">
        <f t="shared" ref="L262:L325" si="54">IF(K262&gt;$N$2,(K262-$N$2)/$L$2,0)</f>
        <v>20.748487875270886</v>
      </c>
      <c r="M262" s="13">
        <f t="shared" si="48"/>
        <v>20.761419929078212</v>
      </c>
      <c r="N262" s="13">
        <f t="shared" ref="N262:N325" si="55">$M$2*M262</f>
        <v>12.872080356028491</v>
      </c>
      <c r="O262" s="13">
        <f t="shared" ref="O262:O325" si="56">N262+G262</f>
        <v>18.135554016913659</v>
      </c>
      <c r="Q262" s="41">
        <v>12.078499957633699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13.698639610019329</v>
      </c>
      <c r="G263" s="13">
        <f t="shared" si="50"/>
        <v>0</v>
      </c>
      <c r="H263" s="13">
        <f t="shared" si="51"/>
        <v>13.698639610019329</v>
      </c>
      <c r="I263" s="16">
        <f t="shared" ref="I263:I326" si="58">H263+K262-L262</f>
        <v>24.689049458502243</v>
      </c>
      <c r="J263" s="13">
        <f t="shared" si="52"/>
        <v>22.275655831552541</v>
      </c>
      <c r="K263" s="13">
        <f t="shared" si="53"/>
        <v>2.4133936269497021</v>
      </c>
      <c r="L263" s="13">
        <f t="shared" si="54"/>
        <v>0</v>
      </c>
      <c r="M263" s="13">
        <f t="shared" ref="M263:M326" si="59">L263+M262-N262</f>
        <v>7.8893395730497211</v>
      </c>
      <c r="N263" s="13">
        <f t="shared" si="55"/>
        <v>4.8913905352908271</v>
      </c>
      <c r="O263" s="13">
        <f t="shared" si="56"/>
        <v>4.8913905352908271</v>
      </c>
      <c r="Q263" s="41">
        <v>13.06175889354839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37.475555691835822</v>
      </c>
      <c r="G264" s="13">
        <f t="shared" si="50"/>
        <v>1.1351301686142152</v>
      </c>
      <c r="H264" s="13">
        <f t="shared" si="51"/>
        <v>36.340425523221604</v>
      </c>
      <c r="I264" s="16">
        <f t="shared" si="58"/>
        <v>38.75381915017131</v>
      </c>
      <c r="J264" s="13">
        <f t="shared" si="52"/>
        <v>32.5754955115722</v>
      </c>
      <c r="K264" s="13">
        <f t="shared" si="53"/>
        <v>6.1783236385991103</v>
      </c>
      <c r="L264" s="13">
        <f t="shared" si="54"/>
        <v>0</v>
      </c>
      <c r="M264" s="13">
        <f t="shared" si="59"/>
        <v>2.997949037758894</v>
      </c>
      <c r="N264" s="13">
        <f t="shared" si="55"/>
        <v>1.8587284034105143</v>
      </c>
      <c r="O264" s="13">
        <f t="shared" si="56"/>
        <v>2.9938585720247293</v>
      </c>
      <c r="Q264" s="41">
        <v>15.25851480440225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42.229630281997792</v>
      </c>
      <c r="G265" s="13">
        <f t="shared" si="50"/>
        <v>1.6666490414725958</v>
      </c>
      <c r="H265" s="13">
        <f t="shared" si="51"/>
        <v>40.562981240525197</v>
      </c>
      <c r="I265" s="16">
        <f t="shared" si="58"/>
        <v>46.741304879124307</v>
      </c>
      <c r="J265" s="13">
        <f t="shared" si="52"/>
        <v>39.721876457524168</v>
      </c>
      <c r="K265" s="13">
        <f t="shared" si="53"/>
        <v>7.0194284216001392</v>
      </c>
      <c r="L265" s="13">
        <f t="shared" si="54"/>
        <v>0</v>
      </c>
      <c r="M265" s="13">
        <f t="shared" si="59"/>
        <v>1.1392206343483797</v>
      </c>
      <c r="N265" s="13">
        <f t="shared" si="55"/>
        <v>0.70631679329599539</v>
      </c>
      <c r="O265" s="13">
        <f t="shared" si="56"/>
        <v>2.3729658347685914</v>
      </c>
      <c r="Q265" s="41">
        <v>18.467838453421049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6.4064909384425279</v>
      </c>
      <c r="G266" s="13">
        <f t="shared" si="50"/>
        <v>0</v>
      </c>
      <c r="H266" s="13">
        <f t="shared" si="51"/>
        <v>6.4064909384425279</v>
      </c>
      <c r="I266" s="16">
        <f t="shared" si="58"/>
        <v>13.425919360042666</v>
      </c>
      <c r="J266" s="13">
        <f t="shared" si="52"/>
        <v>13.260616503172741</v>
      </c>
      <c r="K266" s="13">
        <f t="shared" si="53"/>
        <v>0.16530285686992485</v>
      </c>
      <c r="L266" s="13">
        <f t="shared" si="54"/>
        <v>0</v>
      </c>
      <c r="M266" s="13">
        <f t="shared" si="59"/>
        <v>0.43290384105238433</v>
      </c>
      <c r="N266" s="13">
        <f t="shared" si="55"/>
        <v>0.2684003814524783</v>
      </c>
      <c r="O266" s="13">
        <f t="shared" si="56"/>
        <v>0.2684003814524783</v>
      </c>
      <c r="Q266" s="41">
        <v>20.128151383783742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2.6353727831304972</v>
      </c>
      <c r="G267" s="13">
        <f t="shared" si="50"/>
        <v>0</v>
      </c>
      <c r="H267" s="13">
        <f t="shared" si="51"/>
        <v>2.6353727831304972</v>
      </c>
      <c r="I267" s="16">
        <f t="shared" si="58"/>
        <v>2.800675640000422</v>
      </c>
      <c r="J267" s="13">
        <f t="shared" si="52"/>
        <v>2.7988865336815882</v>
      </c>
      <c r="K267" s="13">
        <f t="shared" si="53"/>
        <v>1.7891063188337775E-3</v>
      </c>
      <c r="L267" s="13">
        <f t="shared" si="54"/>
        <v>0</v>
      </c>
      <c r="M267" s="13">
        <f t="shared" si="59"/>
        <v>0.16450345959990603</v>
      </c>
      <c r="N267" s="13">
        <f t="shared" si="55"/>
        <v>0.10199214495194174</v>
      </c>
      <c r="O267" s="13">
        <f t="shared" si="56"/>
        <v>0.10199214495194174</v>
      </c>
      <c r="Q267" s="41">
        <v>19.010816210042439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0.95062886831049398</v>
      </c>
      <c r="G268" s="13">
        <f t="shared" si="50"/>
        <v>0</v>
      </c>
      <c r="H268" s="13">
        <f t="shared" si="51"/>
        <v>0.95062886831049398</v>
      </c>
      <c r="I268" s="16">
        <f t="shared" si="58"/>
        <v>0.95241797462932776</v>
      </c>
      <c r="J268" s="13">
        <f t="shared" si="52"/>
        <v>0.95236146935860022</v>
      </c>
      <c r="K268" s="13">
        <f t="shared" si="53"/>
        <v>5.6505270727535972E-5</v>
      </c>
      <c r="L268" s="13">
        <f t="shared" si="54"/>
        <v>0</v>
      </c>
      <c r="M268" s="13">
        <f t="shared" si="59"/>
        <v>6.2511314647964292E-2</v>
      </c>
      <c r="N268" s="13">
        <f t="shared" si="55"/>
        <v>3.8757015081737858E-2</v>
      </c>
      <c r="O268" s="13">
        <f t="shared" si="56"/>
        <v>3.8757015081737858E-2</v>
      </c>
      <c r="Q268" s="41">
        <v>20.565162000000011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1.2424209437678999</v>
      </c>
      <c r="G269" s="18">
        <f t="shared" si="50"/>
        <v>0</v>
      </c>
      <c r="H269" s="18">
        <f t="shared" si="51"/>
        <v>1.2424209437678999</v>
      </c>
      <c r="I269" s="17">
        <f t="shared" si="58"/>
        <v>1.2424774490386274</v>
      </c>
      <c r="J269" s="18">
        <f t="shared" si="52"/>
        <v>1.2423247939215356</v>
      </c>
      <c r="K269" s="18">
        <f t="shared" si="53"/>
        <v>1.5265511709183777E-4</v>
      </c>
      <c r="L269" s="18">
        <f t="shared" si="54"/>
        <v>0</v>
      </c>
      <c r="M269" s="18">
        <f t="shared" si="59"/>
        <v>2.3754299566226433E-2</v>
      </c>
      <c r="N269" s="18">
        <f t="shared" si="55"/>
        <v>1.4727665731060388E-2</v>
      </c>
      <c r="O269" s="18">
        <f t="shared" si="56"/>
        <v>1.4727665731060388E-2</v>
      </c>
      <c r="P269" s="3"/>
      <c r="Q269" s="42">
        <v>19.178910660825579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52.740270351132629</v>
      </c>
      <c r="G270" s="13">
        <f t="shared" si="50"/>
        <v>2.8417680802288525</v>
      </c>
      <c r="H270" s="13">
        <f t="shared" si="51"/>
        <v>49.898502270903776</v>
      </c>
      <c r="I270" s="16">
        <f t="shared" si="58"/>
        <v>49.898654926020868</v>
      </c>
      <c r="J270" s="13">
        <f t="shared" si="52"/>
        <v>43.483141967252465</v>
      </c>
      <c r="K270" s="13">
        <f t="shared" si="53"/>
        <v>6.415512958768403</v>
      </c>
      <c r="L270" s="13">
        <f t="shared" si="54"/>
        <v>0</v>
      </c>
      <c r="M270" s="13">
        <f t="shared" si="59"/>
        <v>9.0266338351660449E-3</v>
      </c>
      <c r="N270" s="13">
        <f t="shared" si="55"/>
        <v>5.5965129778029477E-3</v>
      </c>
      <c r="O270" s="13">
        <f t="shared" si="56"/>
        <v>2.8473645932066556</v>
      </c>
      <c r="Q270" s="41">
        <v>20.760309861711299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2.150662476487577</v>
      </c>
      <c r="G271" s="13">
        <f t="shared" si="50"/>
        <v>0</v>
      </c>
      <c r="H271" s="13">
        <f t="shared" si="51"/>
        <v>2.150662476487577</v>
      </c>
      <c r="I271" s="16">
        <f t="shared" si="58"/>
        <v>8.56617543525598</v>
      </c>
      <c r="J271" s="13">
        <f t="shared" si="52"/>
        <v>8.5045250091337223</v>
      </c>
      <c r="K271" s="13">
        <f t="shared" si="53"/>
        <v>6.1650426122257684E-2</v>
      </c>
      <c r="L271" s="13">
        <f t="shared" si="54"/>
        <v>0</v>
      </c>
      <c r="M271" s="13">
        <f t="shared" si="59"/>
        <v>3.4301208573630972E-3</v>
      </c>
      <c r="N271" s="13">
        <f t="shared" si="55"/>
        <v>2.1266749315651205E-3</v>
      </c>
      <c r="O271" s="13">
        <f t="shared" si="56"/>
        <v>2.1266749315651205E-3</v>
      </c>
      <c r="Q271" s="41">
        <v>17.62649608749016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70.600279378922011</v>
      </c>
      <c r="G272" s="13">
        <f t="shared" si="50"/>
        <v>4.8385671812222792</v>
      </c>
      <c r="H272" s="13">
        <f t="shared" si="51"/>
        <v>65.761712197699737</v>
      </c>
      <c r="I272" s="16">
        <f t="shared" si="58"/>
        <v>65.823362623821993</v>
      </c>
      <c r="J272" s="13">
        <f t="shared" si="52"/>
        <v>42.827669360515323</v>
      </c>
      <c r="K272" s="13">
        <f t="shared" si="53"/>
        <v>22.99569326330667</v>
      </c>
      <c r="L272" s="13">
        <f t="shared" si="54"/>
        <v>11.940996531116284</v>
      </c>
      <c r="M272" s="13">
        <f t="shared" si="59"/>
        <v>11.942299977042081</v>
      </c>
      <c r="N272" s="13">
        <f t="shared" si="55"/>
        <v>7.4042259857660904</v>
      </c>
      <c r="O272" s="13">
        <f t="shared" si="56"/>
        <v>12.242793166988371</v>
      </c>
      <c r="Q272" s="41">
        <v>14.33545346651665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1.8142857139999999</v>
      </c>
      <c r="G273" s="13">
        <f t="shared" si="50"/>
        <v>0</v>
      </c>
      <c r="H273" s="13">
        <f t="shared" si="51"/>
        <v>1.8142857139999999</v>
      </c>
      <c r="I273" s="16">
        <f t="shared" si="58"/>
        <v>12.868982446190387</v>
      </c>
      <c r="J273" s="13">
        <f t="shared" si="52"/>
        <v>12.407902145805989</v>
      </c>
      <c r="K273" s="13">
        <f t="shared" si="53"/>
        <v>0.46108030038439729</v>
      </c>
      <c r="L273" s="13">
        <f t="shared" si="54"/>
        <v>0</v>
      </c>
      <c r="M273" s="13">
        <f t="shared" si="59"/>
        <v>4.5380739912759909</v>
      </c>
      <c r="N273" s="13">
        <f t="shared" si="55"/>
        <v>2.8136058745911141</v>
      </c>
      <c r="O273" s="13">
        <f t="shared" si="56"/>
        <v>2.8136058745911141</v>
      </c>
      <c r="Q273" s="41">
        <v>11.60302589354839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64.453530099114872</v>
      </c>
      <c r="G274" s="13">
        <f t="shared" si="50"/>
        <v>4.1513433720487587</v>
      </c>
      <c r="H274" s="13">
        <f t="shared" si="51"/>
        <v>60.302186727066115</v>
      </c>
      <c r="I274" s="16">
        <f t="shared" si="58"/>
        <v>60.76326702745051</v>
      </c>
      <c r="J274" s="13">
        <f t="shared" si="52"/>
        <v>36.281688494099718</v>
      </c>
      <c r="K274" s="13">
        <f t="shared" si="53"/>
        <v>24.481578533350792</v>
      </c>
      <c r="L274" s="13">
        <f t="shared" si="54"/>
        <v>13.437807192873491</v>
      </c>
      <c r="M274" s="13">
        <f t="shared" si="59"/>
        <v>15.162275309558368</v>
      </c>
      <c r="N274" s="13">
        <f t="shared" si="55"/>
        <v>9.4006106919261878</v>
      </c>
      <c r="O274" s="13">
        <f t="shared" si="56"/>
        <v>13.551954063974947</v>
      </c>
      <c r="Q274" s="41">
        <v>11.10586553542068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15.85901283649612</v>
      </c>
      <c r="G275" s="13">
        <f t="shared" si="50"/>
        <v>0</v>
      </c>
      <c r="H275" s="13">
        <f t="shared" si="51"/>
        <v>15.85901283649612</v>
      </c>
      <c r="I275" s="16">
        <f t="shared" si="58"/>
        <v>26.90278417697342</v>
      </c>
      <c r="J275" s="13">
        <f t="shared" si="52"/>
        <v>23.531151162122011</v>
      </c>
      <c r="K275" s="13">
        <f t="shared" si="53"/>
        <v>3.3716330148514082</v>
      </c>
      <c r="L275" s="13">
        <f t="shared" si="54"/>
        <v>0</v>
      </c>
      <c r="M275" s="13">
        <f t="shared" si="59"/>
        <v>5.7616646176321797</v>
      </c>
      <c r="N275" s="13">
        <f t="shared" si="55"/>
        <v>3.5722320629319513</v>
      </c>
      <c r="O275" s="13">
        <f t="shared" si="56"/>
        <v>3.5722320629319513</v>
      </c>
      <c r="Q275" s="41">
        <v>12.151955498682771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56.69582958353768</v>
      </c>
      <c r="G276" s="13">
        <f t="shared" si="50"/>
        <v>3.2840106965065377</v>
      </c>
      <c r="H276" s="13">
        <f t="shared" si="51"/>
        <v>53.411818887031146</v>
      </c>
      <c r="I276" s="16">
        <f t="shared" si="58"/>
        <v>56.783451901882557</v>
      </c>
      <c r="J276" s="13">
        <f t="shared" si="52"/>
        <v>39.253688690058098</v>
      </c>
      <c r="K276" s="13">
        <f t="shared" si="53"/>
        <v>17.529763211824459</v>
      </c>
      <c r="L276" s="13">
        <f t="shared" si="54"/>
        <v>6.4348766829568431</v>
      </c>
      <c r="M276" s="13">
        <f t="shared" si="59"/>
        <v>8.6243092376570711</v>
      </c>
      <c r="N276" s="13">
        <f t="shared" si="55"/>
        <v>5.3470717273473838</v>
      </c>
      <c r="O276" s="13">
        <f t="shared" si="56"/>
        <v>8.6310824238539219</v>
      </c>
      <c r="Q276" s="41">
        <v>13.793626918885209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156.9178149084419</v>
      </c>
      <c r="G277" s="13">
        <f t="shared" si="50"/>
        <v>14.489109746857649</v>
      </c>
      <c r="H277" s="13">
        <f t="shared" si="51"/>
        <v>142.42870516158425</v>
      </c>
      <c r="I277" s="16">
        <f t="shared" si="58"/>
        <v>153.52359169045187</v>
      </c>
      <c r="J277" s="13">
        <f t="shared" si="52"/>
        <v>49.518688746124532</v>
      </c>
      <c r="K277" s="13">
        <f t="shared" si="53"/>
        <v>104.00490294432734</v>
      </c>
      <c r="L277" s="13">
        <f t="shared" si="54"/>
        <v>93.545849338814065</v>
      </c>
      <c r="M277" s="13">
        <f t="shared" si="59"/>
        <v>96.823086849123754</v>
      </c>
      <c r="N277" s="13">
        <f t="shared" si="55"/>
        <v>60.030313846456728</v>
      </c>
      <c r="O277" s="13">
        <f t="shared" si="56"/>
        <v>74.519423593314372</v>
      </c>
      <c r="Q277" s="41">
        <v>13.24597360597693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20.541790008526839</v>
      </c>
      <c r="G278" s="13">
        <f t="shared" si="50"/>
        <v>0</v>
      </c>
      <c r="H278" s="13">
        <f t="shared" si="51"/>
        <v>20.541790008526839</v>
      </c>
      <c r="I278" s="16">
        <f t="shared" si="58"/>
        <v>31.000843614040122</v>
      </c>
      <c r="J278" s="13">
        <f t="shared" si="52"/>
        <v>28.177111391314131</v>
      </c>
      <c r="K278" s="13">
        <f t="shared" si="53"/>
        <v>2.8237322227259902</v>
      </c>
      <c r="L278" s="13">
        <f t="shared" si="54"/>
        <v>0</v>
      </c>
      <c r="M278" s="13">
        <f t="shared" si="59"/>
        <v>36.792773002667026</v>
      </c>
      <c r="N278" s="13">
        <f t="shared" si="55"/>
        <v>22.811519261653554</v>
      </c>
      <c r="O278" s="13">
        <f t="shared" si="56"/>
        <v>22.811519261653554</v>
      </c>
      <c r="Q278" s="41">
        <v>16.922082468257699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20.748542865715251</v>
      </c>
      <c r="G279" s="13">
        <f t="shared" si="50"/>
        <v>0</v>
      </c>
      <c r="H279" s="13">
        <f t="shared" si="51"/>
        <v>20.748542865715251</v>
      </c>
      <c r="I279" s="16">
        <f t="shared" si="58"/>
        <v>23.572275088441241</v>
      </c>
      <c r="J279" s="13">
        <f t="shared" si="52"/>
        <v>22.898984845207583</v>
      </c>
      <c r="K279" s="13">
        <f t="shared" si="53"/>
        <v>0.67329024323365871</v>
      </c>
      <c r="L279" s="13">
        <f t="shared" si="54"/>
        <v>0</v>
      </c>
      <c r="M279" s="13">
        <f t="shared" si="59"/>
        <v>13.981253741013472</v>
      </c>
      <c r="N279" s="13">
        <f t="shared" si="55"/>
        <v>8.6683773194283518</v>
      </c>
      <c r="O279" s="13">
        <f t="shared" si="56"/>
        <v>8.6683773194283518</v>
      </c>
      <c r="Q279" s="41">
        <v>21.9606239392253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0.61212285599491911</v>
      </c>
      <c r="G280" s="13">
        <f t="shared" si="50"/>
        <v>0</v>
      </c>
      <c r="H280" s="13">
        <f t="shared" si="51"/>
        <v>0.61212285599491911</v>
      </c>
      <c r="I280" s="16">
        <f t="shared" si="58"/>
        <v>1.2854130992285779</v>
      </c>
      <c r="J280" s="13">
        <f t="shared" si="52"/>
        <v>1.2853295598325853</v>
      </c>
      <c r="K280" s="13">
        <f t="shared" si="53"/>
        <v>8.3539395992593413E-5</v>
      </c>
      <c r="L280" s="13">
        <f t="shared" si="54"/>
        <v>0</v>
      </c>
      <c r="M280" s="13">
        <f t="shared" si="59"/>
        <v>5.3128764215851199</v>
      </c>
      <c r="N280" s="13">
        <f t="shared" si="55"/>
        <v>3.2939833813827741</v>
      </c>
      <c r="O280" s="13">
        <f t="shared" si="56"/>
        <v>3.2939833813827741</v>
      </c>
      <c r="Q280" s="41">
        <v>24.173060989932068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1.329356077910441</v>
      </c>
      <c r="G281" s="18">
        <f t="shared" si="50"/>
        <v>0</v>
      </c>
      <c r="H281" s="18">
        <f t="shared" si="51"/>
        <v>1.329356077910441</v>
      </c>
      <c r="I281" s="17">
        <f t="shared" si="58"/>
        <v>1.3294396173064336</v>
      </c>
      <c r="J281" s="18">
        <f t="shared" si="52"/>
        <v>1.3293358637898689</v>
      </c>
      <c r="K281" s="18">
        <f t="shared" si="53"/>
        <v>1.0375351656466414E-4</v>
      </c>
      <c r="L281" s="18">
        <f t="shared" si="54"/>
        <v>0</v>
      </c>
      <c r="M281" s="18">
        <f t="shared" si="59"/>
        <v>2.0188930402023457</v>
      </c>
      <c r="N281" s="18">
        <f t="shared" si="55"/>
        <v>1.2517136849254544</v>
      </c>
      <c r="O281" s="18">
        <f t="shared" si="56"/>
        <v>1.2517136849254544</v>
      </c>
      <c r="P281" s="3"/>
      <c r="Q281" s="42">
        <v>23.347854000000009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11.11224345668233</v>
      </c>
      <c r="G282" s="13">
        <f t="shared" si="50"/>
        <v>0</v>
      </c>
      <c r="H282" s="13">
        <f t="shared" si="51"/>
        <v>11.11224345668233</v>
      </c>
      <c r="I282" s="16">
        <f t="shared" si="58"/>
        <v>11.112347210198894</v>
      </c>
      <c r="J282" s="13">
        <f t="shared" si="52"/>
        <v>11.036916095607603</v>
      </c>
      <c r="K282" s="13">
        <f t="shared" si="53"/>
        <v>7.5431114591291148E-2</v>
      </c>
      <c r="L282" s="13">
        <f t="shared" si="54"/>
        <v>0</v>
      </c>
      <c r="M282" s="13">
        <f t="shared" si="59"/>
        <v>0.76717935527689129</v>
      </c>
      <c r="N282" s="13">
        <f t="shared" si="55"/>
        <v>0.47565120027167263</v>
      </c>
      <c r="O282" s="13">
        <f t="shared" si="56"/>
        <v>0.47565120027167263</v>
      </c>
      <c r="Q282" s="41">
        <v>21.72181410945284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18.91650519052029</v>
      </c>
      <c r="G283" s="13">
        <f t="shared" si="50"/>
        <v>0</v>
      </c>
      <c r="H283" s="13">
        <f t="shared" si="51"/>
        <v>18.91650519052029</v>
      </c>
      <c r="I283" s="16">
        <f t="shared" si="58"/>
        <v>18.991936305111579</v>
      </c>
      <c r="J283" s="13">
        <f t="shared" si="52"/>
        <v>18.424288707386605</v>
      </c>
      <c r="K283" s="13">
        <f t="shared" si="53"/>
        <v>0.56764759772497442</v>
      </c>
      <c r="L283" s="13">
        <f t="shared" si="54"/>
        <v>0</v>
      </c>
      <c r="M283" s="13">
        <f t="shared" si="59"/>
        <v>0.29152815500521867</v>
      </c>
      <c r="N283" s="13">
        <f t="shared" si="55"/>
        <v>0.18074745610323559</v>
      </c>
      <c r="O283" s="13">
        <f t="shared" si="56"/>
        <v>0.18074745610323559</v>
      </c>
      <c r="Q283" s="41">
        <v>18.57285169673138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85.734508960537141</v>
      </c>
      <c r="G284" s="13">
        <f t="shared" si="50"/>
        <v>6.5306164951826586</v>
      </c>
      <c r="H284" s="13">
        <f t="shared" si="51"/>
        <v>79.203892465354485</v>
      </c>
      <c r="I284" s="16">
        <f t="shared" si="58"/>
        <v>79.771540063079456</v>
      </c>
      <c r="J284" s="13">
        <f t="shared" si="52"/>
        <v>44.345665000543725</v>
      </c>
      <c r="K284" s="13">
        <f t="shared" si="53"/>
        <v>35.425875062535731</v>
      </c>
      <c r="L284" s="13">
        <f t="shared" si="54"/>
        <v>24.462574757754169</v>
      </c>
      <c r="M284" s="13">
        <f t="shared" si="59"/>
        <v>24.573355456656149</v>
      </c>
      <c r="N284" s="13">
        <f t="shared" si="55"/>
        <v>15.235480383126813</v>
      </c>
      <c r="O284" s="13">
        <f t="shared" si="56"/>
        <v>21.766096878309472</v>
      </c>
      <c r="Q284" s="41">
        <v>13.53060746666074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6.3246578449890656</v>
      </c>
      <c r="G285" s="13">
        <f t="shared" si="50"/>
        <v>0</v>
      </c>
      <c r="H285" s="13">
        <f t="shared" si="51"/>
        <v>6.3246578449890656</v>
      </c>
      <c r="I285" s="16">
        <f t="shared" si="58"/>
        <v>17.287958149770631</v>
      </c>
      <c r="J285" s="13">
        <f t="shared" si="52"/>
        <v>16.140810167213374</v>
      </c>
      <c r="K285" s="13">
        <f t="shared" si="53"/>
        <v>1.1471479825572573</v>
      </c>
      <c r="L285" s="13">
        <f t="shared" si="54"/>
        <v>0</v>
      </c>
      <c r="M285" s="13">
        <f t="shared" si="59"/>
        <v>9.3378750735293359</v>
      </c>
      <c r="N285" s="13">
        <f t="shared" si="55"/>
        <v>5.7894825455881884</v>
      </c>
      <c r="O285" s="13">
        <f t="shared" si="56"/>
        <v>5.7894825455881884</v>
      </c>
      <c r="Q285" s="41">
        <v>11.05033278920539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63.303929664320229</v>
      </c>
      <c r="G286" s="13">
        <f t="shared" si="50"/>
        <v>4.0228148191724484</v>
      </c>
      <c r="H286" s="13">
        <f t="shared" si="51"/>
        <v>59.281114845147783</v>
      </c>
      <c r="I286" s="16">
        <f t="shared" si="58"/>
        <v>60.428262827705041</v>
      </c>
      <c r="J286" s="13">
        <f t="shared" si="52"/>
        <v>32.627379516555926</v>
      </c>
      <c r="K286" s="13">
        <f t="shared" si="53"/>
        <v>27.800883311149114</v>
      </c>
      <c r="L286" s="13">
        <f t="shared" si="54"/>
        <v>16.781518097876695</v>
      </c>
      <c r="M286" s="13">
        <f t="shared" si="59"/>
        <v>20.329910625817842</v>
      </c>
      <c r="N286" s="13">
        <f t="shared" si="55"/>
        <v>12.604544588007062</v>
      </c>
      <c r="O286" s="13">
        <f t="shared" si="56"/>
        <v>16.627359407179512</v>
      </c>
      <c r="Q286" s="41">
        <v>8.7915034935483884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36.379896131659642</v>
      </c>
      <c r="G287" s="13">
        <f t="shared" si="50"/>
        <v>1.0126323568073727</v>
      </c>
      <c r="H287" s="13">
        <f t="shared" si="51"/>
        <v>35.367263774852269</v>
      </c>
      <c r="I287" s="16">
        <f t="shared" si="58"/>
        <v>46.386628988124684</v>
      </c>
      <c r="J287" s="13">
        <f t="shared" si="52"/>
        <v>32.441246930996613</v>
      </c>
      <c r="K287" s="13">
        <f t="shared" si="53"/>
        <v>13.945382057128072</v>
      </c>
      <c r="L287" s="13">
        <f t="shared" si="54"/>
        <v>2.8241403520207093</v>
      </c>
      <c r="M287" s="13">
        <f t="shared" si="59"/>
        <v>10.549506389831489</v>
      </c>
      <c r="N287" s="13">
        <f t="shared" si="55"/>
        <v>6.5406939616955233</v>
      </c>
      <c r="O287" s="13">
        <f t="shared" si="56"/>
        <v>7.5533263185028963</v>
      </c>
      <c r="Q287" s="41">
        <v>11.15759311676505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16.545221486574281</v>
      </c>
      <c r="G288" s="13">
        <f t="shared" si="50"/>
        <v>0</v>
      </c>
      <c r="H288" s="13">
        <f t="shared" si="51"/>
        <v>16.545221486574281</v>
      </c>
      <c r="I288" s="16">
        <f t="shared" si="58"/>
        <v>27.666463191681643</v>
      </c>
      <c r="J288" s="13">
        <f t="shared" si="52"/>
        <v>24.633877832547544</v>
      </c>
      <c r="K288" s="13">
        <f t="shared" si="53"/>
        <v>3.0325853591340994</v>
      </c>
      <c r="L288" s="13">
        <f t="shared" si="54"/>
        <v>0</v>
      </c>
      <c r="M288" s="13">
        <f t="shared" si="59"/>
        <v>4.0088124281359656</v>
      </c>
      <c r="N288" s="13">
        <f t="shared" si="55"/>
        <v>2.4854637054442987</v>
      </c>
      <c r="O288" s="13">
        <f t="shared" si="56"/>
        <v>2.4854637054442987</v>
      </c>
      <c r="Q288" s="41">
        <v>13.737976603867491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29.018314111069671</v>
      </c>
      <c r="G289" s="13">
        <f t="shared" si="50"/>
        <v>0.1895868399920399</v>
      </c>
      <c r="H289" s="13">
        <f t="shared" si="51"/>
        <v>28.828727271077632</v>
      </c>
      <c r="I289" s="16">
        <f t="shared" si="58"/>
        <v>31.861312630211732</v>
      </c>
      <c r="J289" s="13">
        <f t="shared" si="52"/>
        <v>28.533438414834833</v>
      </c>
      <c r="K289" s="13">
        <f t="shared" si="53"/>
        <v>3.3278742153768981</v>
      </c>
      <c r="L289" s="13">
        <f t="shared" si="54"/>
        <v>0</v>
      </c>
      <c r="M289" s="13">
        <f t="shared" si="59"/>
        <v>1.5233487226916669</v>
      </c>
      <c r="N289" s="13">
        <f t="shared" si="55"/>
        <v>0.94447620806883348</v>
      </c>
      <c r="O289" s="13">
        <f t="shared" si="56"/>
        <v>1.1340630480608733</v>
      </c>
      <c r="Q289" s="41">
        <v>16.17683903448987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4.6069692562148354</v>
      </c>
      <c r="G290" s="13">
        <f t="shared" si="50"/>
        <v>0</v>
      </c>
      <c r="H290" s="13">
        <f t="shared" si="51"/>
        <v>4.6069692562148354</v>
      </c>
      <c r="I290" s="16">
        <f t="shared" si="58"/>
        <v>7.9348434715917335</v>
      </c>
      <c r="J290" s="13">
        <f t="shared" si="52"/>
        <v>7.8873103920273726</v>
      </c>
      <c r="K290" s="13">
        <f t="shared" si="53"/>
        <v>4.7533079564360925E-2</v>
      </c>
      <c r="L290" s="13">
        <f t="shared" si="54"/>
        <v>0</v>
      </c>
      <c r="M290" s="13">
        <f t="shared" si="59"/>
        <v>0.5788725146228334</v>
      </c>
      <c r="N290" s="13">
        <f t="shared" si="55"/>
        <v>0.35890095906615671</v>
      </c>
      <c r="O290" s="13">
        <f t="shared" si="56"/>
        <v>0.35890095906615671</v>
      </c>
      <c r="Q290" s="41">
        <v>17.85455317413826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1.082160717296119</v>
      </c>
      <c r="G291" s="13">
        <f t="shared" si="50"/>
        <v>0</v>
      </c>
      <c r="H291" s="13">
        <f t="shared" si="51"/>
        <v>1.082160717296119</v>
      </c>
      <c r="I291" s="16">
        <f t="shared" si="58"/>
        <v>1.1296937968604799</v>
      </c>
      <c r="J291" s="13">
        <f t="shared" si="52"/>
        <v>1.1295897930228231</v>
      </c>
      <c r="K291" s="13">
        <f t="shared" si="53"/>
        <v>1.0400383765674093E-4</v>
      </c>
      <c r="L291" s="13">
        <f t="shared" si="54"/>
        <v>0</v>
      </c>
      <c r="M291" s="13">
        <f t="shared" si="59"/>
        <v>0.21997155555667669</v>
      </c>
      <c r="N291" s="13">
        <f t="shared" si="55"/>
        <v>0.13638236444513954</v>
      </c>
      <c r="O291" s="13">
        <f t="shared" si="56"/>
        <v>0.13638236444513954</v>
      </c>
      <c r="Q291" s="41">
        <v>19.872969041695281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0.12915196154050271</v>
      </c>
      <c r="G292" s="13">
        <f t="shared" si="50"/>
        <v>0</v>
      </c>
      <c r="H292" s="13">
        <f t="shared" si="51"/>
        <v>0.12915196154050271</v>
      </c>
      <c r="I292" s="16">
        <f t="shared" si="58"/>
        <v>0.12925596537815945</v>
      </c>
      <c r="J292" s="13">
        <f t="shared" si="52"/>
        <v>0.1292558308794429</v>
      </c>
      <c r="K292" s="13">
        <f t="shared" si="53"/>
        <v>1.3449871655302204E-7</v>
      </c>
      <c r="L292" s="13">
        <f t="shared" si="54"/>
        <v>0</v>
      </c>
      <c r="M292" s="13">
        <f t="shared" si="59"/>
        <v>8.3589191111537148E-2</v>
      </c>
      <c r="N292" s="13">
        <f t="shared" si="55"/>
        <v>5.1825298489153029E-2</v>
      </c>
      <c r="O292" s="13">
        <f t="shared" si="56"/>
        <v>5.1825298489153029E-2</v>
      </c>
      <c r="Q292" s="41">
        <v>20.911201000000009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2.1358111006747298</v>
      </c>
      <c r="G293" s="18">
        <f t="shared" si="50"/>
        <v>0</v>
      </c>
      <c r="H293" s="18">
        <f t="shared" si="51"/>
        <v>2.1358111006747298</v>
      </c>
      <c r="I293" s="17">
        <f t="shared" si="58"/>
        <v>2.1358112351734464</v>
      </c>
      <c r="J293" s="18">
        <f t="shared" si="52"/>
        <v>2.135122070448956</v>
      </c>
      <c r="K293" s="18">
        <f t="shared" si="53"/>
        <v>6.8916472449043198E-4</v>
      </c>
      <c r="L293" s="18">
        <f t="shared" si="54"/>
        <v>0</v>
      </c>
      <c r="M293" s="18">
        <f t="shared" si="59"/>
        <v>3.1763892622384118E-2</v>
      </c>
      <c r="N293" s="18">
        <f t="shared" si="55"/>
        <v>1.9693613425878154E-2</v>
      </c>
      <c r="O293" s="18">
        <f t="shared" si="56"/>
        <v>1.9693613425878154E-2</v>
      </c>
      <c r="P293" s="3"/>
      <c r="Q293" s="42">
        <v>20.009211734319589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2.8996247309712548</v>
      </c>
      <c r="G294" s="13">
        <f t="shared" si="50"/>
        <v>0</v>
      </c>
      <c r="H294" s="13">
        <f t="shared" si="51"/>
        <v>2.8996247309712548</v>
      </c>
      <c r="I294" s="16">
        <f t="shared" si="58"/>
        <v>2.9003138956957453</v>
      </c>
      <c r="J294" s="13">
        <f t="shared" si="52"/>
        <v>2.8983688376379511</v>
      </c>
      <c r="K294" s="13">
        <f t="shared" si="53"/>
        <v>1.9450580577942134E-3</v>
      </c>
      <c r="L294" s="13">
        <f t="shared" si="54"/>
        <v>0</v>
      </c>
      <c r="M294" s="13">
        <f t="shared" si="59"/>
        <v>1.2070279196505964E-2</v>
      </c>
      <c r="N294" s="13">
        <f t="shared" si="55"/>
        <v>7.483573101833698E-3</v>
      </c>
      <c r="O294" s="13">
        <f t="shared" si="56"/>
        <v>7.483573101833698E-3</v>
      </c>
      <c r="Q294" s="41">
        <v>19.160884281801639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17.840333760145839</v>
      </c>
      <c r="G295" s="13">
        <f t="shared" si="50"/>
        <v>0</v>
      </c>
      <c r="H295" s="13">
        <f t="shared" si="51"/>
        <v>17.840333760145839</v>
      </c>
      <c r="I295" s="16">
        <f t="shared" si="58"/>
        <v>17.842278818203631</v>
      </c>
      <c r="J295" s="13">
        <f t="shared" si="52"/>
        <v>17.374411320574055</v>
      </c>
      <c r="K295" s="13">
        <f t="shared" si="53"/>
        <v>0.46786749762957669</v>
      </c>
      <c r="L295" s="13">
        <f t="shared" si="54"/>
        <v>0</v>
      </c>
      <c r="M295" s="13">
        <f t="shared" si="59"/>
        <v>4.586706094672266E-3</v>
      </c>
      <c r="N295" s="13">
        <f t="shared" si="55"/>
        <v>2.8437577786968051E-3</v>
      </c>
      <c r="O295" s="13">
        <f t="shared" si="56"/>
        <v>2.8437577786968051E-3</v>
      </c>
      <c r="Q295" s="41">
        <v>18.655316242228139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43.909118919673944</v>
      </c>
      <c r="G296" s="13">
        <f t="shared" si="50"/>
        <v>1.8544205816001711</v>
      </c>
      <c r="H296" s="13">
        <f t="shared" si="51"/>
        <v>42.05469833807377</v>
      </c>
      <c r="I296" s="16">
        <f t="shared" si="58"/>
        <v>42.522565835703347</v>
      </c>
      <c r="J296" s="13">
        <f t="shared" si="52"/>
        <v>34.136229235497773</v>
      </c>
      <c r="K296" s="13">
        <f t="shared" si="53"/>
        <v>8.3863366002055741</v>
      </c>
      <c r="L296" s="13">
        <f t="shared" si="54"/>
        <v>0</v>
      </c>
      <c r="M296" s="13">
        <f t="shared" si="59"/>
        <v>1.7429483159754609E-3</v>
      </c>
      <c r="N296" s="13">
        <f t="shared" si="55"/>
        <v>1.0806279559047857E-3</v>
      </c>
      <c r="O296" s="13">
        <f t="shared" si="56"/>
        <v>1.8555012095560759</v>
      </c>
      <c r="Q296" s="41">
        <v>14.55139576205562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39.159033433649618</v>
      </c>
      <c r="G297" s="13">
        <f t="shared" si="50"/>
        <v>1.323347701772557</v>
      </c>
      <c r="H297" s="13">
        <f t="shared" si="51"/>
        <v>37.835685731877064</v>
      </c>
      <c r="I297" s="16">
        <f t="shared" si="58"/>
        <v>46.222022332082638</v>
      </c>
      <c r="J297" s="13">
        <f t="shared" si="52"/>
        <v>33.392266948132509</v>
      </c>
      <c r="K297" s="13">
        <f t="shared" si="53"/>
        <v>12.829755383950129</v>
      </c>
      <c r="L297" s="13">
        <f t="shared" si="54"/>
        <v>1.7003107181864083</v>
      </c>
      <c r="M297" s="13">
        <f t="shared" si="59"/>
        <v>1.700973038546479</v>
      </c>
      <c r="N297" s="13">
        <f t="shared" si="55"/>
        <v>1.0546032838988169</v>
      </c>
      <c r="O297" s="13">
        <f t="shared" si="56"/>
        <v>2.3779509856713741</v>
      </c>
      <c r="Q297" s="41">
        <v>12.07509228779942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24.377289343330482</v>
      </c>
      <c r="G298" s="13">
        <f t="shared" si="50"/>
        <v>0</v>
      </c>
      <c r="H298" s="13">
        <f t="shared" si="51"/>
        <v>24.377289343330482</v>
      </c>
      <c r="I298" s="16">
        <f t="shared" si="58"/>
        <v>35.506734009094203</v>
      </c>
      <c r="J298" s="13">
        <f t="shared" si="52"/>
        <v>26.67502429423331</v>
      </c>
      <c r="K298" s="13">
        <f t="shared" si="53"/>
        <v>8.8317097148608923</v>
      </c>
      <c r="L298" s="13">
        <f t="shared" si="54"/>
        <v>0</v>
      </c>
      <c r="M298" s="13">
        <f t="shared" si="59"/>
        <v>0.64636975464766211</v>
      </c>
      <c r="N298" s="13">
        <f t="shared" si="55"/>
        <v>0.40074924788155053</v>
      </c>
      <c r="O298" s="13">
        <f t="shared" si="56"/>
        <v>0.40074924788155053</v>
      </c>
      <c r="Q298" s="41">
        <v>9.4222878935483898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0.7894521739990068</v>
      </c>
      <c r="G299" s="13">
        <f t="shared" si="50"/>
        <v>0</v>
      </c>
      <c r="H299" s="13">
        <f t="shared" si="51"/>
        <v>0.7894521739990068</v>
      </c>
      <c r="I299" s="16">
        <f t="shared" si="58"/>
        <v>9.6211618888598984</v>
      </c>
      <c r="J299" s="13">
        <f t="shared" si="52"/>
        <v>9.4824080838705651</v>
      </c>
      <c r="K299" s="13">
        <f t="shared" si="53"/>
        <v>0.13875380498933332</v>
      </c>
      <c r="L299" s="13">
        <f t="shared" si="54"/>
        <v>0</v>
      </c>
      <c r="M299" s="13">
        <f t="shared" si="59"/>
        <v>0.24562050676611158</v>
      </c>
      <c r="N299" s="13">
        <f t="shared" si="55"/>
        <v>0.15228471419498918</v>
      </c>
      <c r="O299" s="13">
        <f t="shared" si="56"/>
        <v>0.15228471419498918</v>
      </c>
      <c r="Q299" s="41">
        <v>14.242442733942671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3.586272582132175</v>
      </c>
      <c r="G300" s="13">
        <f t="shared" si="50"/>
        <v>0</v>
      </c>
      <c r="H300" s="13">
        <f t="shared" si="51"/>
        <v>3.586272582132175</v>
      </c>
      <c r="I300" s="16">
        <f t="shared" si="58"/>
        <v>3.7250263871215084</v>
      </c>
      <c r="J300" s="13">
        <f t="shared" si="52"/>
        <v>3.7197150352207586</v>
      </c>
      <c r="K300" s="13">
        <f t="shared" si="53"/>
        <v>5.3113519007497167E-3</v>
      </c>
      <c r="L300" s="13">
        <f t="shared" si="54"/>
        <v>0</v>
      </c>
      <c r="M300" s="13">
        <f t="shared" si="59"/>
        <v>9.33357925711224E-2</v>
      </c>
      <c r="N300" s="13">
        <f t="shared" si="55"/>
        <v>5.7868191394095887E-2</v>
      </c>
      <c r="O300" s="13">
        <f t="shared" si="56"/>
        <v>5.7868191394095887E-2</v>
      </c>
      <c r="Q300" s="41">
        <v>17.357832756732329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5.8506056843261263</v>
      </c>
      <c r="G301" s="13">
        <f t="shared" si="50"/>
        <v>0</v>
      </c>
      <c r="H301" s="13">
        <f t="shared" si="51"/>
        <v>5.8506056843261263</v>
      </c>
      <c r="I301" s="16">
        <f t="shared" si="58"/>
        <v>5.8559170362268755</v>
      </c>
      <c r="J301" s="13">
        <f t="shared" si="52"/>
        <v>5.8396922707663332</v>
      </c>
      <c r="K301" s="13">
        <f t="shared" si="53"/>
        <v>1.6224765460542301E-2</v>
      </c>
      <c r="L301" s="13">
        <f t="shared" si="54"/>
        <v>0</v>
      </c>
      <c r="M301" s="13">
        <f t="shared" si="59"/>
        <v>3.5467601177026513E-2</v>
      </c>
      <c r="N301" s="13">
        <f t="shared" si="55"/>
        <v>2.1989912729756436E-2</v>
      </c>
      <c r="O301" s="13">
        <f t="shared" si="56"/>
        <v>2.1989912729756436E-2</v>
      </c>
      <c r="Q301" s="41">
        <v>19.044353897945779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39.760595624815792</v>
      </c>
      <c r="G302" s="13">
        <f t="shared" si="50"/>
        <v>1.3906040419369567</v>
      </c>
      <c r="H302" s="13">
        <f t="shared" si="51"/>
        <v>38.369991582878839</v>
      </c>
      <c r="I302" s="16">
        <f t="shared" si="58"/>
        <v>38.386216348339381</v>
      </c>
      <c r="J302" s="13">
        <f t="shared" si="52"/>
        <v>35.093464167969557</v>
      </c>
      <c r="K302" s="13">
        <f t="shared" si="53"/>
        <v>3.2927521803698241</v>
      </c>
      <c r="L302" s="13">
        <f t="shared" si="54"/>
        <v>0</v>
      </c>
      <c r="M302" s="13">
        <f t="shared" si="59"/>
        <v>1.3477688447270077E-2</v>
      </c>
      <c r="N302" s="13">
        <f t="shared" si="55"/>
        <v>8.3561668373074473E-3</v>
      </c>
      <c r="O302" s="13">
        <f t="shared" si="56"/>
        <v>1.3989602087742643</v>
      </c>
      <c r="Q302" s="41">
        <v>20.431056804283621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64.489573866932048</v>
      </c>
      <c r="G303" s="13">
        <f t="shared" si="50"/>
        <v>4.1553731663821081</v>
      </c>
      <c r="H303" s="13">
        <f t="shared" si="51"/>
        <v>60.334200700549943</v>
      </c>
      <c r="I303" s="16">
        <f t="shared" si="58"/>
        <v>63.626952880919767</v>
      </c>
      <c r="J303" s="13">
        <f t="shared" si="52"/>
        <v>49.654563567200128</v>
      </c>
      <c r="K303" s="13">
        <f t="shared" si="53"/>
        <v>13.972389313719638</v>
      </c>
      <c r="L303" s="13">
        <f t="shared" si="54"/>
        <v>2.8513461871050487</v>
      </c>
      <c r="M303" s="13">
        <f t="shared" si="59"/>
        <v>2.8564677087150114</v>
      </c>
      <c r="N303" s="13">
        <f t="shared" si="55"/>
        <v>1.7710099794033072</v>
      </c>
      <c r="O303" s="13">
        <f t="shared" si="56"/>
        <v>5.9263831457854153</v>
      </c>
      <c r="Q303" s="41">
        <v>19.206983649361479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4.2912798900834312</v>
      </c>
      <c r="G304" s="13">
        <f t="shared" si="50"/>
        <v>0</v>
      </c>
      <c r="H304" s="13">
        <f t="shared" si="51"/>
        <v>4.2912798900834312</v>
      </c>
      <c r="I304" s="16">
        <f t="shared" si="58"/>
        <v>15.41232301669802</v>
      </c>
      <c r="J304" s="13">
        <f t="shared" si="52"/>
        <v>15.211775409924469</v>
      </c>
      <c r="K304" s="13">
        <f t="shared" si="53"/>
        <v>0.20054760677355077</v>
      </c>
      <c r="L304" s="13">
        <f t="shared" si="54"/>
        <v>0</v>
      </c>
      <c r="M304" s="13">
        <f t="shared" si="59"/>
        <v>1.0854577293117043</v>
      </c>
      <c r="N304" s="13">
        <f t="shared" si="55"/>
        <v>0.67298379217325666</v>
      </c>
      <c r="O304" s="13">
        <f t="shared" si="56"/>
        <v>0.67298379217325666</v>
      </c>
      <c r="Q304" s="41">
        <v>21.67974400000001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70.689149723340591</v>
      </c>
      <c r="G305" s="18">
        <f t="shared" si="50"/>
        <v>4.8485031349815344</v>
      </c>
      <c r="H305" s="18">
        <f t="shared" si="51"/>
        <v>65.84064658835905</v>
      </c>
      <c r="I305" s="17">
        <f t="shared" si="58"/>
        <v>66.041194195132604</v>
      </c>
      <c r="J305" s="18">
        <f t="shared" si="52"/>
        <v>55.561419707685175</v>
      </c>
      <c r="K305" s="18">
        <f t="shared" si="53"/>
        <v>10.479774487447429</v>
      </c>
      <c r="L305" s="18">
        <f t="shared" si="54"/>
        <v>0</v>
      </c>
      <c r="M305" s="18">
        <f t="shared" si="59"/>
        <v>0.4124739371384476</v>
      </c>
      <c r="N305" s="18">
        <f t="shared" si="55"/>
        <v>0.25573384102583752</v>
      </c>
      <c r="O305" s="18">
        <f t="shared" si="56"/>
        <v>5.104236976007372</v>
      </c>
      <c r="P305" s="3"/>
      <c r="Q305" s="42">
        <v>22.855996541508372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26.798651743506561</v>
      </c>
      <c r="G306" s="13">
        <f t="shared" si="50"/>
        <v>0</v>
      </c>
      <c r="H306" s="13">
        <f t="shared" si="51"/>
        <v>26.798651743506561</v>
      </c>
      <c r="I306" s="16">
        <f t="shared" si="58"/>
        <v>37.27842623095399</v>
      </c>
      <c r="J306" s="13">
        <f t="shared" si="52"/>
        <v>35.034879184536209</v>
      </c>
      <c r="K306" s="13">
        <f t="shared" si="53"/>
        <v>2.2435470464177811</v>
      </c>
      <c r="L306" s="13">
        <f t="shared" si="54"/>
        <v>0</v>
      </c>
      <c r="M306" s="13">
        <f t="shared" si="59"/>
        <v>0.15674009611261008</v>
      </c>
      <c r="N306" s="13">
        <f t="shared" si="55"/>
        <v>9.7178859589818256E-2</v>
      </c>
      <c r="O306" s="13">
        <f t="shared" si="56"/>
        <v>9.7178859589818256E-2</v>
      </c>
      <c r="Q306" s="41">
        <v>22.82134602302941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64.371852134682271</v>
      </c>
      <c r="G307" s="13">
        <f t="shared" si="50"/>
        <v>4.1422115465442904</v>
      </c>
      <c r="H307" s="13">
        <f t="shared" si="51"/>
        <v>60.229640588137983</v>
      </c>
      <c r="I307" s="16">
        <f t="shared" si="58"/>
        <v>62.473187634555764</v>
      </c>
      <c r="J307" s="13">
        <f t="shared" si="52"/>
        <v>46.499170073264779</v>
      </c>
      <c r="K307" s="13">
        <f t="shared" si="53"/>
        <v>15.974017561290985</v>
      </c>
      <c r="L307" s="13">
        <f t="shared" si="54"/>
        <v>4.8676919725035539</v>
      </c>
      <c r="M307" s="13">
        <f t="shared" si="59"/>
        <v>4.9272532090263459</v>
      </c>
      <c r="N307" s="13">
        <f t="shared" si="55"/>
        <v>3.0548969895963345</v>
      </c>
      <c r="O307" s="13">
        <f t="shared" si="56"/>
        <v>7.1971085361406253</v>
      </c>
      <c r="Q307" s="41">
        <v>17.346793679761362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28.493246453236551</v>
      </c>
      <c r="G308" s="13">
        <f t="shared" si="50"/>
        <v>0.1308828031972909</v>
      </c>
      <c r="H308" s="13">
        <f t="shared" si="51"/>
        <v>28.36236365003926</v>
      </c>
      <c r="I308" s="16">
        <f t="shared" si="58"/>
        <v>39.468689238826698</v>
      </c>
      <c r="J308" s="13">
        <f t="shared" si="52"/>
        <v>33.028638848915364</v>
      </c>
      <c r="K308" s="13">
        <f t="shared" si="53"/>
        <v>6.4400503899113346</v>
      </c>
      <c r="L308" s="13">
        <f t="shared" si="54"/>
        <v>0</v>
      </c>
      <c r="M308" s="13">
        <f t="shared" si="59"/>
        <v>1.8723562194300114</v>
      </c>
      <c r="N308" s="13">
        <f t="shared" si="55"/>
        <v>1.1608608560466072</v>
      </c>
      <c r="O308" s="13">
        <f t="shared" si="56"/>
        <v>1.291743659243898</v>
      </c>
      <c r="Q308" s="41">
        <v>15.304774549936131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75.059540316111622</v>
      </c>
      <c r="G309" s="13">
        <f t="shared" si="50"/>
        <v>5.3371250608191314</v>
      </c>
      <c r="H309" s="13">
        <f t="shared" si="51"/>
        <v>69.722415255292489</v>
      </c>
      <c r="I309" s="16">
        <f t="shared" si="58"/>
        <v>76.162465645203824</v>
      </c>
      <c r="J309" s="13">
        <f t="shared" si="52"/>
        <v>41.591493681727265</v>
      </c>
      <c r="K309" s="13">
        <f t="shared" si="53"/>
        <v>34.570971963476559</v>
      </c>
      <c r="L309" s="13">
        <f t="shared" si="54"/>
        <v>23.601385741859929</v>
      </c>
      <c r="M309" s="13">
        <f t="shared" si="59"/>
        <v>24.312881105243331</v>
      </c>
      <c r="N309" s="13">
        <f t="shared" si="55"/>
        <v>15.073986285250866</v>
      </c>
      <c r="O309" s="13">
        <f t="shared" si="56"/>
        <v>20.411111346069998</v>
      </c>
      <c r="Q309" s="41">
        <v>12.481431199028769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13.606475128992219</v>
      </c>
      <c r="G310" s="13">
        <f t="shared" si="50"/>
        <v>0</v>
      </c>
      <c r="H310" s="13">
        <f t="shared" si="51"/>
        <v>13.606475128992219</v>
      </c>
      <c r="I310" s="16">
        <f t="shared" si="58"/>
        <v>24.576061350608853</v>
      </c>
      <c r="J310" s="13">
        <f t="shared" si="52"/>
        <v>21.760274185883446</v>
      </c>
      <c r="K310" s="13">
        <f t="shared" si="53"/>
        <v>2.8157871647254069</v>
      </c>
      <c r="L310" s="13">
        <f t="shared" si="54"/>
        <v>0</v>
      </c>
      <c r="M310" s="13">
        <f t="shared" si="59"/>
        <v>9.2388948199924652</v>
      </c>
      <c r="N310" s="13">
        <f t="shared" si="55"/>
        <v>5.7281147883953283</v>
      </c>
      <c r="O310" s="13">
        <f t="shared" si="56"/>
        <v>5.7281147883953283</v>
      </c>
      <c r="Q310" s="41">
        <v>11.61743789354839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0.76681573223963229</v>
      </c>
      <c r="G311" s="13">
        <f t="shared" si="50"/>
        <v>0</v>
      </c>
      <c r="H311" s="13">
        <f t="shared" si="51"/>
        <v>0.76681573223963229</v>
      </c>
      <c r="I311" s="16">
        <f t="shared" si="58"/>
        <v>3.5826028969650392</v>
      </c>
      <c r="J311" s="13">
        <f t="shared" si="52"/>
        <v>3.5756251301174573</v>
      </c>
      <c r="K311" s="13">
        <f t="shared" si="53"/>
        <v>6.9777668475818899E-3</v>
      </c>
      <c r="L311" s="13">
        <f t="shared" si="54"/>
        <v>0</v>
      </c>
      <c r="M311" s="13">
        <f t="shared" si="59"/>
        <v>3.5107800315971369</v>
      </c>
      <c r="N311" s="13">
        <f t="shared" si="55"/>
        <v>2.176683619590225</v>
      </c>
      <c r="O311" s="13">
        <f t="shared" si="56"/>
        <v>2.176683619590225</v>
      </c>
      <c r="Q311" s="41">
        <v>14.56870595329249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20.558564791395209</v>
      </c>
      <c r="G312" s="13">
        <f t="shared" si="50"/>
        <v>0</v>
      </c>
      <c r="H312" s="13">
        <f t="shared" si="51"/>
        <v>20.558564791395209</v>
      </c>
      <c r="I312" s="16">
        <f t="shared" si="58"/>
        <v>20.56554255824279</v>
      </c>
      <c r="J312" s="13">
        <f t="shared" si="52"/>
        <v>19.391274969170183</v>
      </c>
      <c r="K312" s="13">
        <f t="shared" si="53"/>
        <v>1.1742675890726062</v>
      </c>
      <c r="L312" s="13">
        <f t="shared" si="54"/>
        <v>0</v>
      </c>
      <c r="M312" s="13">
        <f t="shared" si="59"/>
        <v>1.3340964120069119</v>
      </c>
      <c r="N312" s="13">
        <f t="shared" si="55"/>
        <v>0.82713977544428541</v>
      </c>
      <c r="O312" s="13">
        <f t="shared" si="56"/>
        <v>0.82713977544428541</v>
      </c>
      <c r="Q312" s="41">
        <v>14.793357443024011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16.595755402549312</v>
      </c>
      <c r="G313" s="13">
        <f t="shared" si="50"/>
        <v>0</v>
      </c>
      <c r="H313" s="13">
        <f t="shared" si="51"/>
        <v>16.595755402549312</v>
      </c>
      <c r="I313" s="16">
        <f t="shared" si="58"/>
        <v>17.770022991621918</v>
      </c>
      <c r="J313" s="13">
        <f t="shared" si="52"/>
        <v>17.220463868900506</v>
      </c>
      <c r="K313" s="13">
        <f t="shared" si="53"/>
        <v>0.54955912272141205</v>
      </c>
      <c r="L313" s="13">
        <f t="shared" si="54"/>
        <v>0</v>
      </c>
      <c r="M313" s="13">
        <f t="shared" si="59"/>
        <v>0.50695663656262646</v>
      </c>
      <c r="N313" s="13">
        <f t="shared" si="55"/>
        <v>0.31431311466882839</v>
      </c>
      <c r="O313" s="13">
        <f t="shared" si="56"/>
        <v>0.31431311466882839</v>
      </c>
      <c r="Q313" s="41">
        <v>17.378696033502258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60.403601343212202</v>
      </c>
      <c r="G314" s="13">
        <f t="shared" si="50"/>
        <v>3.6985499783673204</v>
      </c>
      <c r="H314" s="13">
        <f t="shared" si="51"/>
        <v>56.705051364844884</v>
      </c>
      <c r="I314" s="16">
        <f t="shared" si="58"/>
        <v>57.254610487566296</v>
      </c>
      <c r="J314" s="13">
        <f t="shared" si="52"/>
        <v>43.331776784981223</v>
      </c>
      <c r="K314" s="13">
        <f t="shared" si="53"/>
        <v>13.922833702585073</v>
      </c>
      <c r="L314" s="13">
        <f t="shared" si="54"/>
        <v>2.8014262043233984</v>
      </c>
      <c r="M314" s="13">
        <f t="shared" si="59"/>
        <v>2.9940697262171962</v>
      </c>
      <c r="N314" s="13">
        <f t="shared" si="55"/>
        <v>1.8563232302546617</v>
      </c>
      <c r="O314" s="13">
        <f t="shared" si="56"/>
        <v>5.5548732086219825</v>
      </c>
      <c r="Q314" s="41">
        <v>16.650596599628631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4.4616041728250311</v>
      </c>
      <c r="G315" s="13">
        <f t="shared" si="50"/>
        <v>0</v>
      </c>
      <c r="H315" s="13">
        <f t="shared" si="51"/>
        <v>4.4616041728250311</v>
      </c>
      <c r="I315" s="16">
        <f t="shared" si="58"/>
        <v>15.583011671086705</v>
      </c>
      <c r="J315" s="13">
        <f t="shared" si="52"/>
        <v>15.354639570510852</v>
      </c>
      <c r="K315" s="13">
        <f t="shared" si="53"/>
        <v>0.22837210057585366</v>
      </c>
      <c r="L315" s="13">
        <f t="shared" si="54"/>
        <v>0</v>
      </c>
      <c r="M315" s="13">
        <f t="shared" si="59"/>
        <v>1.1377464959625345</v>
      </c>
      <c r="N315" s="13">
        <f t="shared" si="55"/>
        <v>0.70540282749677141</v>
      </c>
      <c r="O315" s="13">
        <f t="shared" si="56"/>
        <v>0.70540282749677141</v>
      </c>
      <c r="Q315" s="41">
        <v>20.977063288081879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0.7</v>
      </c>
      <c r="G316" s="13">
        <f t="shared" si="50"/>
        <v>0</v>
      </c>
      <c r="H316" s="13">
        <f t="shared" si="51"/>
        <v>0.7</v>
      </c>
      <c r="I316" s="16">
        <f t="shared" si="58"/>
        <v>0.92837210057585362</v>
      </c>
      <c r="J316" s="13">
        <f t="shared" si="52"/>
        <v>0.9283232542216393</v>
      </c>
      <c r="K316" s="13">
        <f t="shared" si="53"/>
        <v>4.8846354214315824E-5</v>
      </c>
      <c r="L316" s="13">
        <f t="shared" si="54"/>
        <v>0</v>
      </c>
      <c r="M316" s="13">
        <f t="shared" si="59"/>
        <v>0.43234366846576311</v>
      </c>
      <c r="N316" s="13">
        <f t="shared" si="55"/>
        <v>0.26805307444877313</v>
      </c>
      <c r="O316" s="13">
        <f t="shared" si="56"/>
        <v>0.26805307444877313</v>
      </c>
      <c r="Q316" s="41">
        <v>21.052198070297951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4.2360063210963E-2</v>
      </c>
      <c r="G317" s="18">
        <f t="shared" si="50"/>
        <v>0</v>
      </c>
      <c r="H317" s="18">
        <f t="shared" si="51"/>
        <v>4.2360063210963E-2</v>
      </c>
      <c r="I317" s="17">
        <f t="shared" si="58"/>
        <v>4.2408909565177316E-2</v>
      </c>
      <c r="J317" s="18">
        <f t="shared" si="52"/>
        <v>4.2408906648788665E-2</v>
      </c>
      <c r="K317" s="18">
        <f t="shared" si="53"/>
        <v>2.9163886514083082E-9</v>
      </c>
      <c r="L317" s="18">
        <f t="shared" si="54"/>
        <v>0</v>
      </c>
      <c r="M317" s="18">
        <f t="shared" si="59"/>
        <v>0.16429059401698998</v>
      </c>
      <c r="N317" s="18">
        <f t="shared" si="55"/>
        <v>0.10186016829053378</v>
      </c>
      <c r="O317" s="18">
        <f t="shared" si="56"/>
        <v>0.10186016829053378</v>
      </c>
      <c r="P317" s="3"/>
      <c r="Q317" s="42">
        <v>24.376155000000011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4.5071428569999998</v>
      </c>
      <c r="G318" s="13">
        <f t="shared" si="50"/>
        <v>0</v>
      </c>
      <c r="H318" s="13">
        <f t="shared" si="51"/>
        <v>4.5071428569999998</v>
      </c>
      <c r="I318" s="16">
        <f t="shared" si="58"/>
        <v>4.5071428599163887</v>
      </c>
      <c r="J318" s="13">
        <f t="shared" si="52"/>
        <v>4.5015888183439161</v>
      </c>
      <c r="K318" s="13">
        <f t="shared" si="53"/>
        <v>5.5540415724726344E-3</v>
      </c>
      <c r="L318" s="13">
        <f t="shared" si="54"/>
        <v>0</v>
      </c>
      <c r="M318" s="13">
        <f t="shared" si="59"/>
        <v>6.2430425726456198E-2</v>
      </c>
      <c r="N318" s="13">
        <f t="shared" si="55"/>
        <v>3.8706863950402841E-2</v>
      </c>
      <c r="O318" s="13">
        <f t="shared" si="56"/>
        <v>3.8706863950402841E-2</v>
      </c>
      <c r="Q318" s="41">
        <v>21.084604890218511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57.493244603081649</v>
      </c>
      <c r="G319" s="13">
        <f t="shared" si="50"/>
        <v>3.3731639321889237</v>
      </c>
      <c r="H319" s="13">
        <f t="shared" si="51"/>
        <v>54.120080670892726</v>
      </c>
      <c r="I319" s="16">
        <f t="shared" si="58"/>
        <v>54.1256347124652</v>
      </c>
      <c r="J319" s="13">
        <f t="shared" si="52"/>
        <v>45.337082730499347</v>
      </c>
      <c r="K319" s="13">
        <f t="shared" si="53"/>
        <v>8.7885519819658526</v>
      </c>
      <c r="L319" s="13">
        <f t="shared" si="54"/>
        <v>0</v>
      </c>
      <c r="M319" s="13">
        <f t="shared" si="59"/>
        <v>2.3723561776053358E-2</v>
      </c>
      <c r="N319" s="13">
        <f t="shared" si="55"/>
        <v>1.4708608301153081E-2</v>
      </c>
      <c r="O319" s="13">
        <f t="shared" si="56"/>
        <v>3.3878725404900769</v>
      </c>
      <c r="Q319" s="41">
        <v>19.830590530204962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43.431035731628072</v>
      </c>
      <c r="G320" s="13">
        <f t="shared" si="50"/>
        <v>1.8009695403042403</v>
      </c>
      <c r="H320" s="13">
        <f t="shared" si="51"/>
        <v>41.630066191323834</v>
      </c>
      <c r="I320" s="16">
        <f t="shared" si="58"/>
        <v>50.418618173289687</v>
      </c>
      <c r="J320" s="13">
        <f t="shared" si="52"/>
        <v>38.392280792010908</v>
      </c>
      <c r="K320" s="13">
        <f t="shared" si="53"/>
        <v>12.026337381278779</v>
      </c>
      <c r="L320" s="13">
        <f t="shared" si="54"/>
        <v>0.89098535741313178</v>
      </c>
      <c r="M320" s="13">
        <f t="shared" si="59"/>
        <v>0.90000031088803212</v>
      </c>
      <c r="N320" s="13">
        <f t="shared" si="55"/>
        <v>0.55800019275057988</v>
      </c>
      <c r="O320" s="13">
        <f t="shared" si="56"/>
        <v>2.3589697330548201</v>
      </c>
      <c r="Q320" s="41">
        <v>15.04044441750735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5.8532578406751066</v>
      </c>
      <c r="G321" s="13">
        <f t="shared" si="50"/>
        <v>0</v>
      </c>
      <c r="H321" s="13">
        <f t="shared" si="51"/>
        <v>5.8532578406751066</v>
      </c>
      <c r="I321" s="16">
        <f t="shared" si="58"/>
        <v>16.988609864540752</v>
      </c>
      <c r="J321" s="13">
        <f t="shared" si="52"/>
        <v>16.223501440201119</v>
      </c>
      <c r="K321" s="13">
        <f t="shared" si="53"/>
        <v>0.76510842433963333</v>
      </c>
      <c r="L321" s="13">
        <f t="shared" si="54"/>
        <v>0</v>
      </c>
      <c r="M321" s="13">
        <f t="shared" si="59"/>
        <v>0.34200011813745224</v>
      </c>
      <c r="N321" s="13">
        <f t="shared" si="55"/>
        <v>0.2120400732452204</v>
      </c>
      <c r="O321" s="13">
        <f t="shared" si="56"/>
        <v>0.2120400732452204</v>
      </c>
      <c r="Q321" s="41">
        <v>13.886979893548389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4.8630702282474623</v>
      </c>
      <c r="G322" s="13">
        <f t="shared" si="50"/>
        <v>0</v>
      </c>
      <c r="H322" s="13">
        <f t="shared" si="51"/>
        <v>4.8630702282474623</v>
      </c>
      <c r="I322" s="16">
        <f t="shared" si="58"/>
        <v>5.6281786525870956</v>
      </c>
      <c r="J322" s="13">
        <f t="shared" si="52"/>
        <v>5.599810313911588</v>
      </c>
      <c r="K322" s="13">
        <f t="shared" si="53"/>
        <v>2.8368338675507587E-2</v>
      </c>
      <c r="L322" s="13">
        <f t="shared" si="54"/>
        <v>0</v>
      </c>
      <c r="M322" s="13">
        <f t="shared" si="59"/>
        <v>0.12996004489223184</v>
      </c>
      <c r="N322" s="13">
        <f t="shared" si="55"/>
        <v>8.0575227833183743E-2</v>
      </c>
      <c r="O322" s="13">
        <f t="shared" si="56"/>
        <v>8.0575227833183743E-2</v>
      </c>
      <c r="Q322" s="41">
        <v>14.192776211422879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43.425805592849983</v>
      </c>
      <c r="G323" s="13">
        <f t="shared" si="50"/>
        <v>1.8003847961199619</v>
      </c>
      <c r="H323" s="13">
        <f t="shared" si="51"/>
        <v>41.625420796730019</v>
      </c>
      <c r="I323" s="16">
        <f t="shared" si="58"/>
        <v>41.653789135405525</v>
      </c>
      <c r="J323" s="13">
        <f t="shared" si="52"/>
        <v>34.043977495725308</v>
      </c>
      <c r="K323" s="13">
        <f t="shared" si="53"/>
        <v>7.6098116396802169</v>
      </c>
      <c r="L323" s="13">
        <f t="shared" si="54"/>
        <v>0</v>
      </c>
      <c r="M323" s="13">
        <f t="shared" si="59"/>
        <v>4.9384817059048097E-2</v>
      </c>
      <c r="N323" s="13">
        <f t="shared" si="55"/>
        <v>3.0618586576609819E-2</v>
      </c>
      <c r="O323" s="13">
        <f t="shared" si="56"/>
        <v>1.8310033826965717</v>
      </c>
      <c r="Q323" s="41">
        <v>15.005108954537031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49.719853969997679</v>
      </c>
      <c r="G324" s="13">
        <f t="shared" si="50"/>
        <v>2.5040770575036198</v>
      </c>
      <c r="H324" s="13">
        <f t="shared" si="51"/>
        <v>47.215776912494057</v>
      </c>
      <c r="I324" s="16">
        <f t="shared" si="58"/>
        <v>54.825588552174274</v>
      </c>
      <c r="J324" s="13">
        <f t="shared" si="52"/>
        <v>40.71841199283034</v>
      </c>
      <c r="K324" s="13">
        <f t="shared" si="53"/>
        <v>14.107176559343934</v>
      </c>
      <c r="L324" s="13">
        <f t="shared" si="54"/>
        <v>2.987124494075776</v>
      </c>
      <c r="M324" s="13">
        <f t="shared" si="59"/>
        <v>3.0058907245582143</v>
      </c>
      <c r="N324" s="13">
        <f t="shared" si="55"/>
        <v>1.8636522492260927</v>
      </c>
      <c r="O324" s="13">
        <f t="shared" si="56"/>
        <v>4.3677293067297125</v>
      </c>
      <c r="Q324" s="41">
        <v>15.417418668539209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5.3493731662626463</v>
      </c>
      <c r="G325" s="13">
        <f t="shared" si="50"/>
        <v>0</v>
      </c>
      <c r="H325" s="13">
        <f t="shared" si="51"/>
        <v>5.3493731662626463</v>
      </c>
      <c r="I325" s="16">
        <f t="shared" si="58"/>
        <v>16.469425231530803</v>
      </c>
      <c r="J325" s="13">
        <f t="shared" si="52"/>
        <v>16.101531388096792</v>
      </c>
      <c r="K325" s="13">
        <f t="shared" si="53"/>
        <v>0.3678938434340111</v>
      </c>
      <c r="L325" s="13">
        <f t="shared" si="54"/>
        <v>0</v>
      </c>
      <c r="M325" s="13">
        <f t="shared" si="59"/>
        <v>1.1422384753321215</v>
      </c>
      <c r="N325" s="13">
        <f t="shared" si="55"/>
        <v>0.70818785470591539</v>
      </c>
      <c r="O325" s="13">
        <f t="shared" si="56"/>
        <v>0.70818785470591539</v>
      </c>
      <c r="Q325" s="41">
        <v>18.699060191220209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13.52983214644164</v>
      </c>
      <c r="G326" s="13">
        <f t="shared" ref="G326:G389" si="61">IF((F326-$J$2)&gt;0,$I$2*(F326-$J$2),0)</f>
        <v>0</v>
      </c>
      <c r="H326" s="13">
        <f t="shared" ref="H326:H389" si="62">F326-G326</f>
        <v>13.52983214644164</v>
      </c>
      <c r="I326" s="16">
        <f t="shared" si="58"/>
        <v>13.897725989875651</v>
      </c>
      <c r="J326" s="13">
        <f t="shared" ref="J326:J389" si="63">I326/SQRT(1+(I326/($K$2*(300+(25*Q326)+0.05*(Q326)^3)))^2)</f>
        <v>13.742984806037933</v>
      </c>
      <c r="K326" s="13">
        <f t="shared" ref="K326:K389" si="64">I326-J326</f>
        <v>0.15474118383771795</v>
      </c>
      <c r="L326" s="13">
        <f t="shared" ref="L326:L389" si="65">IF(K326&gt;$N$2,(K326-$N$2)/$L$2,0)</f>
        <v>0</v>
      </c>
      <c r="M326" s="13">
        <f t="shared" si="59"/>
        <v>0.43405062062620614</v>
      </c>
      <c r="N326" s="13">
        <f t="shared" ref="N326:N389" si="66">$M$2*M326</f>
        <v>0.26911138478824781</v>
      </c>
      <c r="O326" s="13">
        <f t="shared" ref="O326:O389" si="67">N326+G326</f>
        <v>0.26911138478824781</v>
      </c>
      <c r="Q326" s="41">
        <v>21.33903598549778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18.45814867823993</v>
      </c>
      <c r="G327" s="13">
        <f t="shared" si="61"/>
        <v>0</v>
      </c>
      <c r="H327" s="13">
        <f t="shared" si="62"/>
        <v>18.45814867823993</v>
      </c>
      <c r="I327" s="16">
        <f t="shared" ref="I327:I390" si="69">H327+K326-L326</f>
        <v>18.612889862077648</v>
      </c>
      <c r="J327" s="13">
        <f t="shared" si="63"/>
        <v>18.286253387363015</v>
      </c>
      <c r="K327" s="13">
        <f t="shared" si="64"/>
        <v>0.32663647471463264</v>
      </c>
      <c r="L327" s="13">
        <f t="shared" si="65"/>
        <v>0</v>
      </c>
      <c r="M327" s="13">
        <f t="shared" ref="M327:M390" si="70">L327+M326-N326</f>
        <v>0.16493923583795833</v>
      </c>
      <c r="N327" s="13">
        <f t="shared" si="66"/>
        <v>0.10226232621953417</v>
      </c>
      <c r="O327" s="13">
        <f t="shared" si="67"/>
        <v>0.10226232621953417</v>
      </c>
      <c r="Q327" s="41">
        <v>22.184850866587158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2.1428571E-2</v>
      </c>
      <c r="G328" s="13">
        <f t="shared" si="61"/>
        <v>0</v>
      </c>
      <c r="H328" s="13">
        <f t="shared" si="62"/>
        <v>2.1428571E-2</v>
      </c>
      <c r="I328" s="16">
        <f t="shared" si="69"/>
        <v>0.34806504571463265</v>
      </c>
      <c r="J328" s="13">
        <f t="shared" si="63"/>
        <v>0.34806317904819528</v>
      </c>
      <c r="K328" s="13">
        <f t="shared" si="64"/>
        <v>1.8666664373667707E-6</v>
      </c>
      <c r="L328" s="13">
        <f t="shared" si="65"/>
        <v>0</v>
      </c>
      <c r="M328" s="13">
        <f t="shared" si="70"/>
        <v>6.2676909618424162E-2</v>
      </c>
      <c r="N328" s="13">
        <f t="shared" si="66"/>
        <v>3.8859683963422979E-2</v>
      </c>
      <c r="O328" s="13">
        <f t="shared" si="67"/>
        <v>3.8859683963422979E-2</v>
      </c>
      <c r="Q328" s="41">
        <v>23.33078900000001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0.26062054847205468</v>
      </c>
      <c r="G329" s="18">
        <f t="shared" si="61"/>
        <v>0</v>
      </c>
      <c r="H329" s="18">
        <f t="shared" si="62"/>
        <v>0.26062054847205468</v>
      </c>
      <c r="I329" s="17">
        <f t="shared" si="69"/>
        <v>0.26062241513849205</v>
      </c>
      <c r="J329" s="18">
        <f t="shared" si="63"/>
        <v>0.26062167123150526</v>
      </c>
      <c r="K329" s="18">
        <f t="shared" si="64"/>
        <v>7.4390698678872269E-7</v>
      </c>
      <c r="L329" s="18">
        <f t="shared" si="65"/>
        <v>0</v>
      </c>
      <c r="M329" s="18">
        <f t="shared" si="70"/>
        <v>2.3817225655001183E-2</v>
      </c>
      <c r="N329" s="18">
        <f t="shared" si="66"/>
        <v>1.4766679906100734E-2</v>
      </c>
      <c r="O329" s="18">
        <f t="shared" si="67"/>
        <v>1.4766679906100734E-2</v>
      </c>
      <c r="P329" s="3"/>
      <c r="Q329" s="42">
        <v>23.701585912990989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18.278488280363511</v>
      </c>
      <c r="G330" s="13">
        <f t="shared" si="61"/>
        <v>0</v>
      </c>
      <c r="H330" s="13">
        <f t="shared" si="62"/>
        <v>18.278488280363511</v>
      </c>
      <c r="I330" s="16">
        <f t="shared" si="69"/>
        <v>18.278489024270499</v>
      </c>
      <c r="J330" s="13">
        <f t="shared" si="63"/>
        <v>17.978346200081255</v>
      </c>
      <c r="K330" s="13">
        <f t="shared" si="64"/>
        <v>0.3001428241892441</v>
      </c>
      <c r="L330" s="13">
        <f t="shared" si="65"/>
        <v>0</v>
      </c>
      <c r="M330" s="13">
        <f t="shared" si="70"/>
        <v>9.0505457489004487E-3</v>
      </c>
      <c r="N330" s="13">
        <f t="shared" si="66"/>
        <v>5.6113383643182782E-3</v>
      </c>
      <c r="O330" s="13">
        <f t="shared" si="67"/>
        <v>5.6113383643182782E-3</v>
      </c>
      <c r="Q330" s="41">
        <v>22.411177093387781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28.985741393135442</v>
      </c>
      <c r="G331" s="13">
        <f t="shared" si="61"/>
        <v>0.18594511877080308</v>
      </c>
      <c r="H331" s="13">
        <f t="shared" si="62"/>
        <v>28.799796274364638</v>
      </c>
      <c r="I331" s="16">
        <f t="shared" si="69"/>
        <v>29.099939098553882</v>
      </c>
      <c r="J331" s="13">
        <f t="shared" si="63"/>
        <v>27.678076207796941</v>
      </c>
      <c r="K331" s="13">
        <f t="shared" si="64"/>
        <v>1.4218628907569411</v>
      </c>
      <c r="L331" s="13">
        <f t="shared" si="65"/>
        <v>0</v>
      </c>
      <c r="M331" s="13">
        <f t="shared" si="70"/>
        <v>3.4392073845821705E-3</v>
      </c>
      <c r="N331" s="13">
        <f t="shared" si="66"/>
        <v>2.1323085784409456E-3</v>
      </c>
      <c r="O331" s="13">
        <f t="shared" si="67"/>
        <v>0.18807742734924401</v>
      </c>
      <c r="Q331" s="41">
        <v>20.917952727007361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45.081344150098467</v>
      </c>
      <c r="G332" s="13">
        <f t="shared" si="61"/>
        <v>1.9854786500833099</v>
      </c>
      <c r="H332" s="13">
        <f t="shared" si="62"/>
        <v>43.095865500015158</v>
      </c>
      <c r="I332" s="16">
        <f t="shared" si="69"/>
        <v>44.517728390772099</v>
      </c>
      <c r="J332" s="13">
        <f t="shared" si="63"/>
        <v>36.017460454235547</v>
      </c>
      <c r="K332" s="13">
        <f t="shared" si="64"/>
        <v>8.5002679365365523</v>
      </c>
      <c r="L332" s="13">
        <f t="shared" si="65"/>
        <v>0</v>
      </c>
      <c r="M332" s="13">
        <f t="shared" si="70"/>
        <v>1.3068988061412249E-3</v>
      </c>
      <c r="N332" s="13">
        <f t="shared" si="66"/>
        <v>8.1027725980755945E-4</v>
      </c>
      <c r="O332" s="13">
        <f t="shared" si="67"/>
        <v>1.9862889273431175</v>
      </c>
      <c r="Q332" s="41">
        <v>15.5289905417825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19.066314116105101</v>
      </c>
      <c r="G333" s="13">
        <f t="shared" si="61"/>
        <v>0</v>
      </c>
      <c r="H333" s="13">
        <f t="shared" si="62"/>
        <v>19.066314116105101</v>
      </c>
      <c r="I333" s="16">
        <f t="shared" si="69"/>
        <v>27.566582052641653</v>
      </c>
      <c r="J333" s="13">
        <f t="shared" si="63"/>
        <v>23.949315688155167</v>
      </c>
      <c r="K333" s="13">
        <f t="shared" si="64"/>
        <v>3.6172663644864862</v>
      </c>
      <c r="L333" s="13">
        <f t="shared" si="65"/>
        <v>0</v>
      </c>
      <c r="M333" s="13">
        <f t="shared" si="70"/>
        <v>4.9662154633366542E-4</v>
      </c>
      <c r="N333" s="13">
        <f t="shared" si="66"/>
        <v>3.0790535872687256E-4</v>
      </c>
      <c r="O333" s="13">
        <f t="shared" si="67"/>
        <v>3.0790535872687256E-4</v>
      </c>
      <c r="Q333" s="41">
        <v>12.09627298340555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7.788949311935907</v>
      </c>
      <c r="G334" s="13">
        <f t="shared" si="61"/>
        <v>0</v>
      </c>
      <c r="H334" s="13">
        <f t="shared" si="62"/>
        <v>7.788949311935907</v>
      </c>
      <c r="I334" s="16">
        <f t="shared" si="69"/>
        <v>11.406215676422393</v>
      </c>
      <c r="J334" s="13">
        <f t="shared" si="63"/>
        <v>11.118688180320948</v>
      </c>
      <c r="K334" s="13">
        <f t="shared" si="64"/>
        <v>0.28752749610144512</v>
      </c>
      <c r="L334" s="13">
        <f t="shared" si="65"/>
        <v>0</v>
      </c>
      <c r="M334" s="13">
        <f t="shared" si="70"/>
        <v>1.8871618760679285E-4</v>
      </c>
      <c r="N334" s="13">
        <f t="shared" si="66"/>
        <v>1.1700403631621157E-4</v>
      </c>
      <c r="O334" s="13">
        <f t="shared" si="67"/>
        <v>1.1700403631621157E-4</v>
      </c>
      <c r="Q334" s="41">
        <v>12.53618389354839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15.779348577379681</v>
      </c>
      <c r="G335" s="13">
        <f t="shared" si="61"/>
        <v>0</v>
      </c>
      <c r="H335" s="13">
        <f t="shared" si="62"/>
        <v>15.779348577379681</v>
      </c>
      <c r="I335" s="16">
        <f t="shared" si="69"/>
        <v>16.066876073481126</v>
      </c>
      <c r="J335" s="13">
        <f t="shared" si="63"/>
        <v>15.378470900841139</v>
      </c>
      <c r="K335" s="13">
        <f t="shared" si="64"/>
        <v>0.68840517263998713</v>
      </c>
      <c r="L335" s="13">
        <f t="shared" si="65"/>
        <v>0</v>
      </c>
      <c r="M335" s="13">
        <f t="shared" si="70"/>
        <v>7.171215129058128E-5</v>
      </c>
      <c r="N335" s="13">
        <f t="shared" si="66"/>
        <v>4.4461533800160392E-5</v>
      </c>
      <c r="O335" s="13">
        <f t="shared" si="67"/>
        <v>4.4461533800160392E-5</v>
      </c>
      <c r="Q335" s="41">
        <v>13.464406777497061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27.792416862819429</v>
      </c>
      <c r="G336" s="13">
        <f t="shared" si="61"/>
        <v>5.252808938292098E-2</v>
      </c>
      <c r="H336" s="13">
        <f t="shared" si="62"/>
        <v>27.739888773436508</v>
      </c>
      <c r="I336" s="16">
        <f t="shared" si="69"/>
        <v>28.428293946076494</v>
      </c>
      <c r="J336" s="13">
        <f t="shared" si="63"/>
        <v>24.926900202766962</v>
      </c>
      <c r="K336" s="13">
        <f t="shared" si="64"/>
        <v>3.5013937433095315</v>
      </c>
      <c r="L336" s="13">
        <f t="shared" si="65"/>
        <v>0</v>
      </c>
      <c r="M336" s="13">
        <f t="shared" si="70"/>
        <v>2.7250617490420888E-5</v>
      </c>
      <c r="N336" s="13">
        <f t="shared" si="66"/>
        <v>1.6895382844060951E-5</v>
      </c>
      <c r="O336" s="13">
        <f t="shared" si="67"/>
        <v>5.2544984765765038E-2</v>
      </c>
      <c r="Q336" s="41">
        <v>13.114655155017889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24.083282766645858</v>
      </c>
      <c r="G337" s="13">
        <f t="shared" si="61"/>
        <v>0</v>
      </c>
      <c r="H337" s="13">
        <f t="shared" si="62"/>
        <v>24.083282766645858</v>
      </c>
      <c r="I337" s="16">
        <f t="shared" si="69"/>
        <v>27.58467650995539</v>
      </c>
      <c r="J337" s="13">
        <f t="shared" si="63"/>
        <v>25.054529505719014</v>
      </c>
      <c r="K337" s="13">
        <f t="shared" si="64"/>
        <v>2.5301470042363761</v>
      </c>
      <c r="L337" s="13">
        <f t="shared" si="65"/>
        <v>0</v>
      </c>
      <c r="M337" s="13">
        <f t="shared" si="70"/>
        <v>1.0355234646359937E-5</v>
      </c>
      <c r="N337" s="13">
        <f t="shared" si="66"/>
        <v>6.4202454807431611E-6</v>
      </c>
      <c r="O337" s="13">
        <f t="shared" si="67"/>
        <v>6.4202454807431611E-6</v>
      </c>
      <c r="Q337" s="41">
        <v>15.19876693325223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27.321428569999998</v>
      </c>
      <c r="G338" s="13">
        <f t="shared" si="61"/>
        <v>0</v>
      </c>
      <c r="H338" s="13">
        <f t="shared" si="62"/>
        <v>27.321428569999998</v>
      </c>
      <c r="I338" s="16">
        <f t="shared" si="69"/>
        <v>29.851575574236374</v>
      </c>
      <c r="J338" s="13">
        <f t="shared" si="63"/>
        <v>27.429540776812889</v>
      </c>
      <c r="K338" s="13">
        <f t="shared" si="64"/>
        <v>2.4220347974234855</v>
      </c>
      <c r="L338" s="13">
        <f t="shared" si="65"/>
        <v>0</v>
      </c>
      <c r="M338" s="13">
        <f t="shared" si="70"/>
        <v>3.9349891656167764E-6</v>
      </c>
      <c r="N338" s="13">
        <f t="shared" si="66"/>
        <v>2.4396932826824012E-6</v>
      </c>
      <c r="O338" s="13">
        <f t="shared" si="67"/>
        <v>2.4396932826824012E-6</v>
      </c>
      <c r="Q338" s="41">
        <v>17.324465222210051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11.9730799300784</v>
      </c>
      <c r="G339" s="13">
        <f t="shared" si="61"/>
        <v>0</v>
      </c>
      <c r="H339" s="13">
        <f t="shared" si="62"/>
        <v>11.9730799300784</v>
      </c>
      <c r="I339" s="16">
        <f t="shared" si="69"/>
        <v>14.395114727501886</v>
      </c>
      <c r="J339" s="13">
        <f t="shared" si="63"/>
        <v>14.239904254030915</v>
      </c>
      <c r="K339" s="13">
        <f t="shared" si="64"/>
        <v>0.15521047347097117</v>
      </c>
      <c r="L339" s="13">
        <f t="shared" si="65"/>
        <v>0</v>
      </c>
      <c r="M339" s="13">
        <f t="shared" si="70"/>
        <v>1.4952958829343752E-6</v>
      </c>
      <c r="N339" s="13">
        <f t="shared" si="66"/>
        <v>9.2708344741931262E-7</v>
      </c>
      <c r="O339" s="13">
        <f t="shared" si="67"/>
        <v>9.2708344741931262E-7</v>
      </c>
      <c r="Q339" s="41">
        <v>22.067882000000012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5.8474222611193358</v>
      </c>
      <c r="G340" s="13">
        <f t="shared" si="61"/>
        <v>0</v>
      </c>
      <c r="H340" s="13">
        <f t="shared" si="62"/>
        <v>5.8474222611193358</v>
      </c>
      <c r="I340" s="16">
        <f t="shared" si="69"/>
        <v>6.002632734590307</v>
      </c>
      <c r="J340" s="13">
        <f t="shared" si="63"/>
        <v>5.994256436541634</v>
      </c>
      <c r="K340" s="13">
        <f t="shared" si="64"/>
        <v>8.3762980486730143E-3</v>
      </c>
      <c r="L340" s="13">
        <f t="shared" si="65"/>
        <v>0</v>
      </c>
      <c r="M340" s="13">
        <f t="shared" si="70"/>
        <v>5.6821243551506255E-7</v>
      </c>
      <c r="N340" s="13">
        <f t="shared" si="66"/>
        <v>3.5229171001933876E-7</v>
      </c>
      <c r="O340" s="13">
        <f t="shared" si="67"/>
        <v>3.5229171001933876E-7</v>
      </c>
      <c r="Q340" s="41">
        <v>24.269690983142791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0.23046138517797241</v>
      </c>
      <c r="G341" s="18">
        <f t="shared" si="61"/>
        <v>0</v>
      </c>
      <c r="H341" s="18">
        <f t="shared" si="62"/>
        <v>0.23046138517797241</v>
      </c>
      <c r="I341" s="17">
        <f t="shared" si="69"/>
        <v>0.23883768322664542</v>
      </c>
      <c r="J341" s="18">
        <f t="shared" si="63"/>
        <v>0.23883710726610319</v>
      </c>
      <c r="K341" s="18">
        <f t="shared" si="64"/>
        <v>5.7596054223174598E-7</v>
      </c>
      <c r="L341" s="18">
        <f t="shared" si="65"/>
        <v>0</v>
      </c>
      <c r="M341" s="18">
        <f t="shared" si="70"/>
        <v>2.1592072549572378E-7</v>
      </c>
      <c r="N341" s="18">
        <f t="shared" si="66"/>
        <v>1.3387084980734874E-7</v>
      </c>
      <c r="O341" s="18">
        <f t="shared" si="67"/>
        <v>1.3387084980734874E-7</v>
      </c>
      <c r="P341" s="3"/>
      <c r="Q341" s="42">
        <v>23.658891729400619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4.4667025716418021</v>
      </c>
      <c r="G342" s="13">
        <f t="shared" si="61"/>
        <v>0</v>
      </c>
      <c r="H342" s="13">
        <f t="shared" si="62"/>
        <v>4.4667025716418021</v>
      </c>
      <c r="I342" s="16">
        <f t="shared" si="69"/>
        <v>4.4667031476023444</v>
      </c>
      <c r="J342" s="13">
        <f t="shared" si="63"/>
        <v>4.4627322070110411</v>
      </c>
      <c r="K342" s="13">
        <f t="shared" si="64"/>
        <v>3.970940591303318E-3</v>
      </c>
      <c r="L342" s="13">
        <f t="shared" si="65"/>
        <v>0</v>
      </c>
      <c r="M342" s="13">
        <f t="shared" si="70"/>
        <v>8.2049875688375041E-8</v>
      </c>
      <c r="N342" s="13">
        <f t="shared" si="66"/>
        <v>5.0870922926792522E-8</v>
      </c>
      <c r="O342" s="13">
        <f t="shared" si="67"/>
        <v>5.0870922926792522E-8</v>
      </c>
      <c r="Q342" s="41">
        <v>23.274701072928629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35.683557749874993</v>
      </c>
      <c r="G343" s="13">
        <f t="shared" si="61"/>
        <v>0.93477977271453561</v>
      </c>
      <c r="H343" s="13">
        <f t="shared" si="62"/>
        <v>34.748777977160458</v>
      </c>
      <c r="I343" s="16">
        <f t="shared" si="69"/>
        <v>34.752748917751759</v>
      </c>
      <c r="J343" s="13">
        <f t="shared" si="63"/>
        <v>31.485805352725002</v>
      </c>
      <c r="K343" s="13">
        <f t="shared" si="64"/>
        <v>3.2669435650267573</v>
      </c>
      <c r="L343" s="13">
        <f t="shared" si="65"/>
        <v>0</v>
      </c>
      <c r="M343" s="13">
        <f t="shared" si="70"/>
        <v>3.1178952761582519E-8</v>
      </c>
      <c r="N343" s="13">
        <f t="shared" si="66"/>
        <v>1.9330950712181163E-8</v>
      </c>
      <c r="O343" s="13">
        <f t="shared" si="67"/>
        <v>0.93477979204548634</v>
      </c>
      <c r="Q343" s="41">
        <v>18.282707175416199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14.228260049443749</v>
      </c>
      <c r="G344" s="13">
        <f t="shared" si="61"/>
        <v>0</v>
      </c>
      <c r="H344" s="13">
        <f t="shared" si="62"/>
        <v>14.228260049443749</v>
      </c>
      <c r="I344" s="16">
        <f t="shared" si="69"/>
        <v>17.495203614470505</v>
      </c>
      <c r="J344" s="13">
        <f t="shared" si="63"/>
        <v>16.772124994437167</v>
      </c>
      <c r="K344" s="13">
        <f t="shared" si="64"/>
        <v>0.72307862003333767</v>
      </c>
      <c r="L344" s="13">
        <f t="shared" si="65"/>
        <v>0</v>
      </c>
      <c r="M344" s="13">
        <f t="shared" si="70"/>
        <v>1.1848002049401356E-8</v>
      </c>
      <c r="N344" s="13">
        <f t="shared" si="66"/>
        <v>7.3457612706288406E-9</v>
      </c>
      <c r="O344" s="13">
        <f t="shared" si="67"/>
        <v>7.3457612706288406E-9</v>
      </c>
      <c r="Q344" s="41">
        <v>14.972298061306351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57.780369891247219</v>
      </c>
      <c r="G345" s="13">
        <f t="shared" si="61"/>
        <v>3.405265344701617</v>
      </c>
      <c r="H345" s="13">
        <f t="shared" si="62"/>
        <v>54.3751045465456</v>
      </c>
      <c r="I345" s="16">
        <f t="shared" si="69"/>
        <v>55.098183166578934</v>
      </c>
      <c r="J345" s="13">
        <f t="shared" si="63"/>
        <v>36.505832634264671</v>
      </c>
      <c r="K345" s="13">
        <f t="shared" si="64"/>
        <v>18.592350532314263</v>
      </c>
      <c r="L345" s="13">
        <f t="shared" si="65"/>
        <v>7.505276977260813</v>
      </c>
      <c r="M345" s="13">
        <f t="shared" si="70"/>
        <v>7.5052769817630534</v>
      </c>
      <c r="N345" s="13">
        <f t="shared" si="66"/>
        <v>4.6532717286930927</v>
      </c>
      <c r="O345" s="13">
        <f t="shared" si="67"/>
        <v>8.0585370733947101</v>
      </c>
      <c r="Q345" s="41">
        <v>12.210067718850491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21.06469472934025</v>
      </c>
      <c r="G346" s="13">
        <f t="shared" si="61"/>
        <v>0</v>
      </c>
      <c r="H346" s="13">
        <f t="shared" si="62"/>
        <v>21.06469472934025</v>
      </c>
      <c r="I346" s="16">
        <f t="shared" si="69"/>
        <v>32.151768284393704</v>
      </c>
      <c r="J346" s="13">
        <f t="shared" si="63"/>
        <v>26.616954989566608</v>
      </c>
      <c r="K346" s="13">
        <f t="shared" si="64"/>
        <v>5.5348132948270958</v>
      </c>
      <c r="L346" s="13">
        <f t="shared" si="65"/>
        <v>0</v>
      </c>
      <c r="M346" s="13">
        <f t="shared" si="70"/>
        <v>2.8520052530699607</v>
      </c>
      <c r="N346" s="13">
        <f t="shared" si="66"/>
        <v>1.7682432569033757</v>
      </c>
      <c r="O346" s="13">
        <f t="shared" si="67"/>
        <v>1.7682432569033757</v>
      </c>
      <c r="Q346" s="41">
        <v>11.815448454423031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16.906407514118548</v>
      </c>
      <c r="G347" s="13">
        <f t="shared" si="61"/>
        <v>0</v>
      </c>
      <c r="H347" s="13">
        <f t="shared" si="62"/>
        <v>16.906407514118548</v>
      </c>
      <c r="I347" s="16">
        <f t="shared" si="69"/>
        <v>22.441220808945644</v>
      </c>
      <c r="J347" s="13">
        <f t="shared" si="63"/>
        <v>20.438741586986705</v>
      </c>
      <c r="K347" s="13">
        <f t="shared" si="64"/>
        <v>2.0024792219589393</v>
      </c>
      <c r="L347" s="13">
        <f t="shared" si="65"/>
        <v>0</v>
      </c>
      <c r="M347" s="13">
        <f t="shared" si="70"/>
        <v>1.083761996166585</v>
      </c>
      <c r="N347" s="13">
        <f t="shared" si="66"/>
        <v>0.6719324376232827</v>
      </c>
      <c r="O347" s="13">
        <f t="shared" si="67"/>
        <v>0.6719324376232827</v>
      </c>
      <c r="Q347" s="41">
        <v>12.437104893548391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22.71275758424003</v>
      </c>
      <c r="G348" s="13">
        <f t="shared" si="61"/>
        <v>0</v>
      </c>
      <c r="H348" s="13">
        <f t="shared" si="62"/>
        <v>22.71275758424003</v>
      </c>
      <c r="I348" s="16">
        <f t="shared" si="69"/>
        <v>24.71523680619897</v>
      </c>
      <c r="J348" s="13">
        <f t="shared" si="63"/>
        <v>22.671973288857874</v>
      </c>
      <c r="K348" s="13">
        <f t="shared" si="64"/>
        <v>2.0432635173410958</v>
      </c>
      <c r="L348" s="13">
        <f t="shared" si="65"/>
        <v>0</v>
      </c>
      <c r="M348" s="13">
        <f t="shared" si="70"/>
        <v>0.41182955854330228</v>
      </c>
      <c r="N348" s="13">
        <f t="shared" si="66"/>
        <v>0.25533432629684744</v>
      </c>
      <c r="O348" s="13">
        <f t="shared" si="67"/>
        <v>0.25533432629684744</v>
      </c>
      <c r="Q348" s="41">
        <v>14.474850776843819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19.369839036765232</v>
      </c>
      <c r="G349" s="13">
        <f t="shared" si="61"/>
        <v>0</v>
      </c>
      <c r="H349" s="13">
        <f t="shared" si="62"/>
        <v>19.369839036765232</v>
      </c>
      <c r="I349" s="16">
        <f t="shared" si="69"/>
        <v>21.413102554106327</v>
      </c>
      <c r="J349" s="13">
        <f t="shared" si="63"/>
        <v>20.335095417811754</v>
      </c>
      <c r="K349" s="13">
        <f t="shared" si="64"/>
        <v>1.0780071362945733</v>
      </c>
      <c r="L349" s="13">
        <f t="shared" si="65"/>
        <v>0</v>
      </c>
      <c r="M349" s="13">
        <f t="shared" si="70"/>
        <v>0.15649523224645484</v>
      </c>
      <c r="N349" s="13">
        <f t="shared" si="66"/>
        <v>9.7027043992802001E-2</v>
      </c>
      <c r="O349" s="13">
        <f t="shared" si="67"/>
        <v>9.7027043992802001E-2</v>
      </c>
      <c r="Q349" s="41">
        <v>16.349485589052382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36.397781233165119</v>
      </c>
      <c r="G350" s="13">
        <f t="shared" si="61"/>
        <v>1.0146319613177484</v>
      </c>
      <c r="H350" s="13">
        <f t="shared" si="62"/>
        <v>35.383149271847373</v>
      </c>
      <c r="I350" s="16">
        <f t="shared" si="69"/>
        <v>36.461156408141946</v>
      </c>
      <c r="J350" s="13">
        <f t="shared" si="63"/>
        <v>32.708074368512094</v>
      </c>
      <c r="K350" s="13">
        <f t="shared" si="64"/>
        <v>3.7530820396298523</v>
      </c>
      <c r="L350" s="13">
        <f t="shared" si="65"/>
        <v>0</v>
      </c>
      <c r="M350" s="13">
        <f t="shared" si="70"/>
        <v>5.946818825365284E-2</v>
      </c>
      <c r="N350" s="13">
        <f t="shared" si="66"/>
        <v>3.6870276717264762E-2</v>
      </c>
      <c r="O350" s="13">
        <f t="shared" si="67"/>
        <v>1.0515022380350132</v>
      </c>
      <c r="Q350" s="41">
        <v>18.212923717142811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4.9445583378585454</v>
      </c>
      <c r="G351" s="13">
        <f t="shared" si="61"/>
        <v>0</v>
      </c>
      <c r="H351" s="13">
        <f t="shared" si="62"/>
        <v>4.9445583378585454</v>
      </c>
      <c r="I351" s="16">
        <f t="shared" si="69"/>
        <v>8.6976403774883977</v>
      </c>
      <c r="J351" s="13">
        <f t="shared" si="63"/>
        <v>8.6591306432750628</v>
      </c>
      <c r="K351" s="13">
        <f t="shared" si="64"/>
        <v>3.8509734213334923E-2</v>
      </c>
      <c r="L351" s="13">
        <f t="shared" si="65"/>
        <v>0</v>
      </c>
      <c r="M351" s="13">
        <f t="shared" si="70"/>
        <v>2.2597911536388078E-2</v>
      </c>
      <c r="N351" s="13">
        <f t="shared" si="66"/>
        <v>1.4010705152560608E-2</v>
      </c>
      <c r="O351" s="13">
        <f t="shared" si="67"/>
        <v>1.4010705152560608E-2</v>
      </c>
      <c r="Q351" s="41">
        <v>21.303507869114629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1.0225531265233181</v>
      </c>
      <c r="G352" s="13">
        <f t="shared" si="61"/>
        <v>0</v>
      </c>
      <c r="H352" s="13">
        <f t="shared" si="62"/>
        <v>1.0225531265233181</v>
      </c>
      <c r="I352" s="16">
        <f t="shared" si="69"/>
        <v>1.061062860736653</v>
      </c>
      <c r="J352" s="13">
        <f t="shared" si="63"/>
        <v>1.0610056626492532</v>
      </c>
      <c r="K352" s="13">
        <f t="shared" si="64"/>
        <v>5.7198087399790154E-5</v>
      </c>
      <c r="L352" s="13">
        <f t="shared" si="65"/>
        <v>0</v>
      </c>
      <c r="M352" s="13">
        <f t="shared" si="70"/>
        <v>8.5872063838274698E-3</v>
      </c>
      <c r="N352" s="13">
        <f t="shared" si="66"/>
        <v>5.3240679579730317E-3</v>
      </c>
      <c r="O352" s="13">
        <f t="shared" si="67"/>
        <v>5.3240679579730317E-3</v>
      </c>
      <c r="Q352" s="41">
        <v>22.772514000000012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0.24716089992579809</v>
      </c>
      <c r="G353" s="18">
        <f t="shared" si="61"/>
        <v>0</v>
      </c>
      <c r="H353" s="18">
        <f t="shared" si="62"/>
        <v>0.24716089992579809</v>
      </c>
      <c r="I353" s="17">
        <f t="shared" si="69"/>
        <v>0.24721809801319788</v>
      </c>
      <c r="J353" s="18">
        <f t="shared" si="63"/>
        <v>0.2472175153589205</v>
      </c>
      <c r="K353" s="18">
        <f t="shared" si="64"/>
        <v>5.8265427738124487E-7</v>
      </c>
      <c r="L353" s="18">
        <f t="shared" si="65"/>
        <v>0</v>
      </c>
      <c r="M353" s="18">
        <f t="shared" si="70"/>
        <v>3.2631384258544381E-3</v>
      </c>
      <c r="N353" s="18">
        <f t="shared" si="66"/>
        <v>2.0231458240297516E-3</v>
      </c>
      <c r="O353" s="18">
        <f t="shared" si="67"/>
        <v>2.0231458240297516E-3</v>
      </c>
      <c r="P353" s="3"/>
      <c r="Q353" s="42">
        <v>24.31523258386293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6.5405050985979578</v>
      </c>
      <c r="G354" s="13">
        <f t="shared" si="61"/>
        <v>0</v>
      </c>
      <c r="H354" s="13">
        <f t="shared" si="62"/>
        <v>6.5405050985979578</v>
      </c>
      <c r="I354" s="16">
        <f t="shared" si="69"/>
        <v>6.5405056812522355</v>
      </c>
      <c r="J354" s="13">
        <f t="shared" si="63"/>
        <v>6.5224304772028701</v>
      </c>
      <c r="K354" s="13">
        <f t="shared" si="64"/>
        <v>1.8075204049365468E-2</v>
      </c>
      <c r="L354" s="13">
        <f t="shared" si="65"/>
        <v>0</v>
      </c>
      <c r="M354" s="13">
        <f t="shared" si="70"/>
        <v>1.2399926018246865E-3</v>
      </c>
      <c r="N354" s="13">
        <f t="shared" si="66"/>
        <v>7.687954131313056E-4</v>
      </c>
      <c r="O354" s="13">
        <f t="shared" si="67"/>
        <v>7.687954131313056E-4</v>
      </c>
      <c r="Q354" s="41">
        <v>20.623574681424039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37.978621711633167</v>
      </c>
      <c r="G355" s="13">
        <f t="shared" si="61"/>
        <v>1.1913743605689162</v>
      </c>
      <c r="H355" s="13">
        <f t="shared" si="62"/>
        <v>36.787247351064252</v>
      </c>
      <c r="I355" s="16">
        <f t="shared" si="69"/>
        <v>36.805322555113619</v>
      </c>
      <c r="J355" s="13">
        <f t="shared" si="63"/>
        <v>33.099424976649132</v>
      </c>
      <c r="K355" s="13">
        <f t="shared" si="64"/>
        <v>3.7058975784644872</v>
      </c>
      <c r="L355" s="13">
        <f t="shared" si="65"/>
        <v>0</v>
      </c>
      <c r="M355" s="13">
        <f t="shared" si="70"/>
        <v>4.7119718869338093E-4</v>
      </c>
      <c r="N355" s="13">
        <f t="shared" si="66"/>
        <v>2.9214225698989617E-4</v>
      </c>
      <c r="O355" s="13">
        <f t="shared" si="67"/>
        <v>1.1916665028259061</v>
      </c>
      <c r="Q355" s="41">
        <v>18.528604476585841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55.759544169907613</v>
      </c>
      <c r="G356" s="13">
        <f t="shared" si="61"/>
        <v>3.1793313612777143</v>
      </c>
      <c r="H356" s="13">
        <f t="shared" si="62"/>
        <v>52.580212808629902</v>
      </c>
      <c r="I356" s="16">
        <f t="shared" si="69"/>
        <v>56.286110387094389</v>
      </c>
      <c r="J356" s="13">
        <f t="shared" si="63"/>
        <v>40.332672608259571</v>
      </c>
      <c r="K356" s="13">
        <f t="shared" si="64"/>
        <v>15.953437778834818</v>
      </c>
      <c r="L356" s="13">
        <f t="shared" si="65"/>
        <v>4.8469608713761296</v>
      </c>
      <c r="M356" s="13">
        <f t="shared" si="70"/>
        <v>4.8471399263078325</v>
      </c>
      <c r="N356" s="13">
        <f t="shared" si="66"/>
        <v>3.005226754310856</v>
      </c>
      <c r="O356" s="13">
        <f t="shared" si="67"/>
        <v>6.1845581155885707</v>
      </c>
      <c r="Q356" s="41">
        <v>14.695054739218239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36.888144237035689</v>
      </c>
      <c r="G357" s="13">
        <f t="shared" si="61"/>
        <v>1.0694559204638867</v>
      </c>
      <c r="H357" s="13">
        <f t="shared" si="62"/>
        <v>35.818688316571802</v>
      </c>
      <c r="I357" s="16">
        <f t="shared" si="69"/>
        <v>46.925165224030494</v>
      </c>
      <c r="J357" s="13">
        <f t="shared" si="63"/>
        <v>36.134156343015448</v>
      </c>
      <c r="K357" s="13">
        <f t="shared" si="64"/>
        <v>10.791008881015046</v>
      </c>
      <c r="L357" s="13">
        <f t="shared" si="65"/>
        <v>0</v>
      </c>
      <c r="M357" s="13">
        <f t="shared" si="70"/>
        <v>1.8419131719969766</v>
      </c>
      <c r="N357" s="13">
        <f t="shared" si="66"/>
        <v>1.1419861666381255</v>
      </c>
      <c r="O357" s="13">
        <f t="shared" si="67"/>
        <v>2.2114420871020122</v>
      </c>
      <c r="Q357" s="41">
        <v>14.39639163082667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5.7358133533124258</v>
      </c>
      <c r="G358" s="13">
        <f t="shared" si="61"/>
        <v>0</v>
      </c>
      <c r="H358" s="13">
        <f t="shared" si="62"/>
        <v>5.7358133533124258</v>
      </c>
      <c r="I358" s="16">
        <f t="shared" si="69"/>
        <v>16.526822234327472</v>
      </c>
      <c r="J358" s="13">
        <f t="shared" si="63"/>
        <v>15.579085935297163</v>
      </c>
      <c r="K358" s="13">
        <f t="shared" si="64"/>
        <v>0.94773629903030887</v>
      </c>
      <c r="L358" s="13">
        <f t="shared" si="65"/>
        <v>0</v>
      </c>
      <c r="M358" s="13">
        <f t="shared" si="70"/>
        <v>0.69992700535885111</v>
      </c>
      <c r="N358" s="13">
        <f t="shared" si="66"/>
        <v>0.43395474332248768</v>
      </c>
      <c r="O358" s="13">
        <f t="shared" si="67"/>
        <v>0.43395474332248768</v>
      </c>
      <c r="Q358" s="41">
        <v>11.57247089354839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3.6522978186844468</v>
      </c>
      <c r="G359" s="13">
        <f t="shared" si="61"/>
        <v>0</v>
      </c>
      <c r="H359" s="13">
        <f t="shared" si="62"/>
        <v>3.6522978186844468</v>
      </c>
      <c r="I359" s="16">
        <f t="shared" si="69"/>
        <v>4.6000341177147561</v>
      </c>
      <c r="J359" s="13">
        <f t="shared" si="63"/>
        <v>4.5851688698122102</v>
      </c>
      <c r="K359" s="13">
        <f t="shared" si="64"/>
        <v>1.4865247902545953E-2</v>
      </c>
      <c r="L359" s="13">
        <f t="shared" si="65"/>
        <v>0</v>
      </c>
      <c r="M359" s="13">
        <f t="shared" si="70"/>
        <v>0.26597226203636343</v>
      </c>
      <c r="N359" s="13">
        <f t="shared" si="66"/>
        <v>0.16490280246254532</v>
      </c>
      <c r="O359" s="13">
        <f t="shared" si="67"/>
        <v>0.16490280246254532</v>
      </c>
      <c r="Q359" s="41">
        <v>14.50885858965002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17.43866900166044</v>
      </c>
      <c r="G360" s="13">
        <f t="shared" si="61"/>
        <v>0</v>
      </c>
      <c r="H360" s="13">
        <f t="shared" si="62"/>
        <v>17.43866900166044</v>
      </c>
      <c r="I360" s="16">
        <f t="shared" si="69"/>
        <v>17.453534249562985</v>
      </c>
      <c r="J360" s="13">
        <f t="shared" si="63"/>
        <v>16.771262505297983</v>
      </c>
      <c r="K360" s="13">
        <f t="shared" si="64"/>
        <v>0.6822717442650017</v>
      </c>
      <c r="L360" s="13">
        <f t="shared" si="65"/>
        <v>0</v>
      </c>
      <c r="M360" s="13">
        <f t="shared" si="70"/>
        <v>0.1010694595738181</v>
      </c>
      <c r="N360" s="13">
        <f t="shared" si="66"/>
        <v>6.2663064935767218E-2</v>
      </c>
      <c r="O360" s="13">
        <f t="shared" si="67"/>
        <v>6.2663064935767218E-2</v>
      </c>
      <c r="Q360" s="41">
        <v>15.36291956361293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129.0817859909894</v>
      </c>
      <c r="G361" s="13">
        <f t="shared" si="61"/>
        <v>11.376963642613719</v>
      </c>
      <c r="H361" s="13">
        <f t="shared" si="62"/>
        <v>117.70482234837569</v>
      </c>
      <c r="I361" s="16">
        <f t="shared" si="69"/>
        <v>118.38709409264069</v>
      </c>
      <c r="J361" s="13">
        <f t="shared" si="63"/>
        <v>53.351147369001801</v>
      </c>
      <c r="K361" s="13">
        <f t="shared" si="64"/>
        <v>65.035946723638887</v>
      </c>
      <c r="L361" s="13">
        <f t="shared" si="65"/>
        <v>54.290362845604356</v>
      </c>
      <c r="M361" s="13">
        <f t="shared" si="70"/>
        <v>54.328769240242409</v>
      </c>
      <c r="N361" s="13">
        <f t="shared" si="66"/>
        <v>33.683836928950292</v>
      </c>
      <c r="O361" s="13">
        <f t="shared" si="67"/>
        <v>45.060800571564009</v>
      </c>
      <c r="Q361" s="41">
        <v>15.169414879328681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13.160282269652789</v>
      </c>
      <c r="G362" s="13">
        <f t="shared" si="61"/>
        <v>0</v>
      </c>
      <c r="H362" s="13">
        <f t="shared" si="62"/>
        <v>13.160282269652789</v>
      </c>
      <c r="I362" s="16">
        <f t="shared" si="69"/>
        <v>23.905866147687313</v>
      </c>
      <c r="J362" s="13">
        <f t="shared" si="63"/>
        <v>22.772808115813529</v>
      </c>
      <c r="K362" s="13">
        <f t="shared" si="64"/>
        <v>1.1330580318737837</v>
      </c>
      <c r="L362" s="13">
        <f t="shared" si="65"/>
        <v>0</v>
      </c>
      <c r="M362" s="13">
        <f t="shared" si="70"/>
        <v>20.644932311292116</v>
      </c>
      <c r="N362" s="13">
        <f t="shared" si="66"/>
        <v>12.799858033001112</v>
      </c>
      <c r="O362" s="13">
        <f t="shared" si="67"/>
        <v>12.799858033001112</v>
      </c>
      <c r="Q362" s="41">
        <v>18.37250872737965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4.6055141343997139</v>
      </c>
      <c r="G363" s="13">
        <f t="shared" si="61"/>
        <v>0</v>
      </c>
      <c r="H363" s="13">
        <f t="shared" si="62"/>
        <v>4.6055141343997139</v>
      </c>
      <c r="I363" s="16">
        <f t="shared" si="69"/>
        <v>5.7385721662734976</v>
      </c>
      <c r="J363" s="13">
        <f t="shared" si="63"/>
        <v>5.7287104296824269</v>
      </c>
      <c r="K363" s="13">
        <f t="shared" si="64"/>
        <v>9.8617365910707022E-3</v>
      </c>
      <c r="L363" s="13">
        <f t="shared" si="65"/>
        <v>0</v>
      </c>
      <c r="M363" s="13">
        <f t="shared" si="70"/>
        <v>7.8450742782910048</v>
      </c>
      <c r="N363" s="13">
        <f t="shared" si="66"/>
        <v>4.863946052540423</v>
      </c>
      <c r="O363" s="13">
        <f t="shared" si="67"/>
        <v>4.863946052540423</v>
      </c>
      <c r="Q363" s="41">
        <v>22.14424912606767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0.16657482761701789</v>
      </c>
      <c r="G364" s="13">
        <f t="shared" si="61"/>
        <v>0</v>
      </c>
      <c r="H364" s="13">
        <f t="shared" si="62"/>
        <v>0.16657482761701789</v>
      </c>
      <c r="I364" s="16">
        <f t="shared" si="69"/>
        <v>0.17643656420808859</v>
      </c>
      <c r="J364" s="13">
        <f t="shared" si="63"/>
        <v>0.17643629822923454</v>
      </c>
      <c r="K364" s="13">
        <f t="shared" si="64"/>
        <v>2.6597885405266197E-7</v>
      </c>
      <c r="L364" s="13">
        <f t="shared" si="65"/>
        <v>0</v>
      </c>
      <c r="M364" s="13">
        <f t="shared" si="70"/>
        <v>2.9811282257505818</v>
      </c>
      <c r="N364" s="13">
        <f t="shared" si="66"/>
        <v>1.8482994999653608</v>
      </c>
      <c r="O364" s="13">
        <f t="shared" si="67"/>
        <v>1.8482994999653608</v>
      </c>
      <c r="Q364" s="41">
        <v>22.692588000000011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0.264285714</v>
      </c>
      <c r="G365" s="18">
        <f t="shared" si="61"/>
        <v>0</v>
      </c>
      <c r="H365" s="18">
        <f t="shared" si="62"/>
        <v>0.264285714</v>
      </c>
      <c r="I365" s="17">
        <f t="shared" si="69"/>
        <v>0.26428597997885406</v>
      </c>
      <c r="J365" s="18">
        <f t="shared" si="63"/>
        <v>0.26428529378580223</v>
      </c>
      <c r="K365" s="18">
        <f t="shared" si="64"/>
        <v>6.8619305182426871E-7</v>
      </c>
      <c r="L365" s="18">
        <f t="shared" si="65"/>
        <v>0</v>
      </c>
      <c r="M365" s="18">
        <f t="shared" si="70"/>
        <v>1.132828725785221</v>
      </c>
      <c r="N365" s="18">
        <f t="shared" si="66"/>
        <v>0.70235380998683705</v>
      </c>
      <c r="O365" s="18">
        <f t="shared" si="67"/>
        <v>0.70235380998683705</v>
      </c>
      <c r="P365" s="3"/>
      <c r="Q365" s="42">
        <v>24.57812049810628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1.6071428569999999</v>
      </c>
      <c r="G366" s="13">
        <f t="shared" si="61"/>
        <v>0</v>
      </c>
      <c r="H366" s="13">
        <f t="shared" si="62"/>
        <v>1.6071428569999999</v>
      </c>
      <c r="I366" s="16">
        <f t="shared" si="69"/>
        <v>1.6071435431930516</v>
      </c>
      <c r="J366" s="13">
        <f t="shared" si="63"/>
        <v>1.6069223163720732</v>
      </c>
      <c r="K366" s="13">
        <f t="shared" si="64"/>
        <v>2.2122682097847068E-4</v>
      </c>
      <c r="L366" s="13">
        <f t="shared" si="65"/>
        <v>0</v>
      </c>
      <c r="M366" s="13">
        <f t="shared" si="70"/>
        <v>0.43047491579838393</v>
      </c>
      <c r="N366" s="13">
        <f t="shared" si="66"/>
        <v>0.26689444779499805</v>
      </c>
      <c r="O366" s="13">
        <f t="shared" si="67"/>
        <v>0.26689444779499805</v>
      </c>
      <c r="Q366" s="41">
        <v>22.012116510739091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32.214285709999999</v>
      </c>
      <c r="G367" s="13">
        <f t="shared" si="61"/>
        <v>0.54690542844375556</v>
      </c>
      <c r="H367" s="13">
        <f t="shared" si="62"/>
        <v>31.667380281556245</v>
      </c>
      <c r="I367" s="16">
        <f t="shared" si="69"/>
        <v>31.667601508377224</v>
      </c>
      <c r="J367" s="13">
        <f t="shared" si="63"/>
        <v>28.923660084375189</v>
      </c>
      <c r="K367" s="13">
        <f t="shared" si="64"/>
        <v>2.7439414240020348</v>
      </c>
      <c r="L367" s="13">
        <f t="shared" si="65"/>
        <v>0</v>
      </c>
      <c r="M367" s="13">
        <f t="shared" si="70"/>
        <v>0.16358046800338588</v>
      </c>
      <c r="N367" s="13">
        <f t="shared" si="66"/>
        <v>0.10141989016209925</v>
      </c>
      <c r="O367" s="13">
        <f t="shared" si="67"/>
        <v>0.64832531860585485</v>
      </c>
      <c r="Q367" s="41">
        <v>17.6308247893035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16.22142857</v>
      </c>
      <c r="G368" s="13">
        <f t="shared" si="61"/>
        <v>0</v>
      </c>
      <c r="H368" s="13">
        <f t="shared" si="62"/>
        <v>16.22142857</v>
      </c>
      <c r="I368" s="16">
        <f t="shared" si="69"/>
        <v>18.965369994002035</v>
      </c>
      <c r="J368" s="13">
        <f t="shared" si="63"/>
        <v>17.926580624290022</v>
      </c>
      <c r="K368" s="13">
        <f t="shared" si="64"/>
        <v>1.0387893697120134</v>
      </c>
      <c r="L368" s="13">
        <f t="shared" si="65"/>
        <v>0</v>
      </c>
      <c r="M368" s="13">
        <f t="shared" si="70"/>
        <v>6.2160577841286632E-2</v>
      </c>
      <c r="N368" s="13">
        <f t="shared" si="66"/>
        <v>3.853955826159771E-2</v>
      </c>
      <c r="O368" s="13">
        <f t="shared" si="67"/>
        <v>3.853955826159771E-2</v>
      </c>
      <c r="Q368" s="41">
        <v>13.95154671764362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163.8785714</v>
      </c>
      <c r="G369" s="13">
        <f t="shared" si="61"/>
        <v>15.267341845338159</v>
      </c>
      <c r="H369" s="13">
        <f t="shared" si="62"/>
        <v>148.61122955466183</v>
      </c>
      <c r="I369" s="16">
        <f t="shared" si="69"/>
        <v>149.65001892437385</v>
      </c>
      <c r="J369" s="13">
        <f t="shared" si="63"/>
        <v>45.158331790815112</v>
      </c>
      <c r="K369" s="13">
        <f t="shared" si="64"/>
        <v>104.49168713355874</v>
      </c>
      <c r="L369" s="13">
        <f t="shared" si="65"/>
        <v>94.036212746477943</v>
      </c>
      <c r="M369" s="13">
        <f t="shared" si="70"/>
        <v>94.059833766057622</v>
      </c>
      <c r="N369" s="13">
        <f t="shared" si="66"/>
        <v>58.317096934955728</v>
      </c>
      <c r="O369" s="13">
        <f t="shared" si="67"/>
        <v>73.58443878029388</v>
      </c>
      <c r="Q369" s="41">
        <v>11.78933189354839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0.42142857099999997</v>
      </c>
      <c r="G370" s="13">
        <f t="shared" si="61"/>
        <v>0</v>
      </c>
      <c r="H370" s="13">
        <f t="shared" si="62"/>
        <v>0.42142857099999997</v>
      </c>
      <c r="I370" s="16">
        <f t="shared" si="69"/>
        <v>10.876902958080805</v>
      </c>
      <c r="J370" s="13">
        <f t="shared" si="63"/>
        <v>10.575727563379003</v>
      </c>
      <c r="K370" s="13">
        <f t="shared" si="64"/>
        <v>0.30117539470180255</v>
      </c>
      <c r="L370" s="13">
        <f t="shared" si="65"/>
        <v>0</v>
      </c>
      <c r="M370" s="13">
        <f t="shared" si="70"/>
        <v>35.742736831101894</v>
      </c>
      <c r="N370" s="13">
        <f t="shared" si="66"/>
        <v>22.160496835283173</v>
      </c>
      <c r="O370" s="13">
        <f t="shared" si="67"/>
        <v>22.160496835283173</v>
      </c>
      <c r="Q370" s="41">
        <v>11.114178568756421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22.728571429999999</v>
      </c>
      <c r="G371" s="13">
        <f t="shared" si="61"/>
        <v>0</v>
      </c>
      <c r="H371" s="13">
        <f t="shared" si="62"/>
        <v>22.728571429999999</v>
      </c>
      <c r="I371" s="16">
        <f t="shared" si="69"/>
        <v>23.029746824701803</v>
      </c>
      <c r="J371" s="13">
        <f t="shared" si="63"/>
        <v>20.935861096760259</v>
      </c>
      <c r="K371" s="13">
        <f t="shared" si="64"/>
        <v>2.0938857279415437</v>
      </c>
      <c r="L371" s="13">
        <f t="shared" si="65"/>
        <v>0</v>
      </c>
      <c r="M371" s="13">
        <f t="shared" si="70"/>
        <v>13.582239995818721</v>
      </c>
      <c r="N371" s="13">
        <f t="shared" si="66"/>
        <v>8.4209887974076079</v>
      </c>
      <c r="O371" s="13">
        <f t="shared" si="67"/>
        <v>8.4209887974076079</v>
      </c>
      <c r="Q371" s="41">
        <v>12.65838286917889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39.735714289999997</v>
      </c>
      <c r="G372" s="13">
        <f t="shared" si="61"/>
        <v>1.3878222389202621</v>
      </c>
      <c r="H372" s="13">
        <f t="shared" si="62"/>
        <v>38.347892051079732</v>
      </c>
      <c r="I372" s="16">
        <f t="shared" si="69"/>
        <v>40.44177777902128</v>
      </c>
      <c r="J372" s="13">
        <f t="shared" si="63"/>
        <v>33.196865166142686</v>
      </c>
      <c r="K372" s="13">
        <f t="shared" si="64"/>
        <v>7.2449126128785934</v>
      </c>
      <c r="L372" s="13">
        <f t="shared" si="65"/>
        <v>0</v>
      </c>
      <c r="M372" s="13">
        <f t="shared" si="70"/>
        <v>5.1612511984111134</v>
      </c>
      <c r="N372" s="13">
        <f t="shared" si="66"/>
        <v>3.1999757430148903</v>
      </c>
      <c r="O372" s="13">
        <f t="shared" si="67"/>
        <v>4.587797981935152</v>
      </c>
      <c r="Q372" s="41">
        <v>14.76985175598552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47.507142860000002</v>
      </c>
      <c r="G373" s="13">
        <f t="shared" si="61"/>
        <v>2.2566897494498113</v>
      </c>
      <c r="H373" s="13">
        <f t="shared" si="62"/>
        <v>45.25045311055019</v>
      </c>
      <c r="I373" s="16">
        <f t="shared" si="69"/>
        <v>52.495365723428783</v>
      </c>
      <c r="J373" s="13">
        <f t="shared" si="63"/>
        <v>38.838932989178105</v>
      </c>
      <c r="K373" s="13">
        <f t="shared" si="64"/>
        <v>13.656432734250679</v>
      </c>
      <c r="L373" s="13">
        <f t="shared" si="65"/>
        <v>2.5330664475209597</v>
      </c>
      <c r="M373" s="13">
        <f t="shared" si="70"/>
        <v>4.4943419029171832</v>
      </c>
      <c r="N373" s="13">
        <f t="shared" si="66"/>
        <v>2.7864919798086536</v>
      </c>
      <c r="O373" s="13">
        <f t="shared" si="67"/>
        <v>5.0431817292584649</v>
      </c>
      <c r="Q373" s="41">
        <v>14.671931957349649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22.59285714</v>
      </c>
      <c r="G374" s="13">
        <f t="shared" si="61"/>
        <v>0</v>
      </c>
      <c r="H374" s="13">
        <f t="shared" si="62"/>
        <v>22.59285714</v>
      </c>
      <c r="I374" s="16">
        <f t="shared" si="69"/>
        <v>33.716223426729719</v>
      </c>
      <c r="J374" s="13">
        <f t="shared" si="63"/>
        <v>30.318507129044612</v>
      </c>
      <c r="K374" s="13">
        <f t="shared" si="64"/>
        <v>3.3977162976851076</v>
      </c>
      <c r="L374" s="13">
        <f t="shared" si="65"/>
        <v>0</v>
      </c>
      <c r="M374" s="13">
        <f t="shared" si="70"/>
        <v>1.7078499231085296</v>
      </c>
      <c r="N374" s="13">
        <f t="shared" si="66"/>
        <v>1.0588669523272882</v>
      </c>
      <c r="O374" s="13">
        <f t="shared" si="67"/>
        <v>1.0588669523272882</v>
      </c>
      <c r="Q374" s="41">
        <v>17.280554268687808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1.957142857</v>
      </c>
      <c r="G375" s="13">
        <f t="shared" si="61"/>
        <v>0</v>
      </c>
      <c r="H375" s="13">
        <f t="shared" si="62"/>
        <v>1.957142857</v>
      </c>
      <c r="I375" s="16">
        <f t="shared" si="69"/>
        <v>5.3548591546851076</v>
      </c>
      <c r="J375" s="13">
        <f t="shared" si="63"/>
        <v>5.3479377936844301</v>
      </c>
      <c r="K375" s="13">
        <f t="shared" si="64"/>
        <v>6.9213610006775284E-3</v>
      </c>
      <c r="L375" s="13">
        <f t="shared" si="65"/>
        <v>0</v>
      </c>
      <c r="M375" s="13">
        <f t="shared" si="70"/>
        <v>0.64898297078124134</v>
      </c>
      <c r="N375" s="13">
        <f t="shared" si="66"/>
        <v>0.40236944188436963</v>
      </c>
      <c r="O375" s="13">
        <f t="shared" si="67"/>
        <v>0.40236944188436963</v>
      </c>
      <c r="Q375" s="41">
        <v>23.188228000000009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4.6428571429999996</v>
      </c>
      <c r="G376" s="13">
        <f t="shared" si="61"/>
        <v>0</v>
      </c>
      <c r="H376" s="13">
        <f t="shared" si="62"/>
        <v>4.6428571429999996</v>
      </c>
      <c r="I376" s="16">
        <f t="shared" si="69"/>
        <v>4.6497785040006772</v>
      </c>
      <c r="J376" s="13">
        <f t="shared" si="63"/>
        <v>4.645442669859694</v>
      </c>
      <c r="K376" s="13">
        <f t="shared" si="64"/>
        <v>4.3358341409831525E-3</v>
      </c>
      <c r="L376" s="13">
        <f t="shared" si="65"/>
        <v>0</v>
      </c>
      <c r="M376" s="13">
        <f t="shared" si="70"/>
        <v>0.24661352889687171</v>
      </c>
      <c r="N376" s="13">
        <f t="shared" si="66"/>
        <v>0.15290038791606045</v>
      </c>
      <c r="O376" s="13">
        <f t="shared" si="67"/>
        <v>0.15290038791606045</v>
      </c>
      <c r="Q376" s="41">
        <v>23.506318591263231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18.271428570000001</v>
      </c>
      <c r="G377" s="18">
        <f t="shared" si="61"/>
        <v>0</v>
      </c>
      <c r="H377" s="18">
        <f t="shared" si="62"/>
        <v>18.271428570000001</v>
      </c>
      <c r="I377" s="17">
        <f t="shared" si="69"/>
        <v>18.275764404140986</v>
      </c>
      <c r="J377" s="18">
        <f t="shared" si="63"/>
        <v>18.019014673595365</v>
      </c>
      <c r="K377" s="18">
        <f t="shared" si="64"/>
        <v>0.25674973054562145</v>
      </c>
      <c r="L377" s="18">
        <f t="shared" si="65"/>
        <v>0</v>
      </c>
      <c r="M377" s="18">
        <f t="shared" si="70"/>
        <v>9.3713140980811266E-2</v>
      </c>
      <c r="N377" s="18">
        <f t="shared" si="66"/>
        <v>5.8102147408102982E-2</v>
      </c>
      <c r="O377" s="18">
        <f t="shared" si="67"/>
        <v>5.8102147408102982E-2</v>
      </c>
      <c r="P377" s="3"/>
      <c r="Q377" s="42">
        <v>23.54360134364542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4.292857143</v>
      </c>
      <c r="G378" s="13">
        <f t="shared" si="61"/>
        <v>0</v>
      </c>
      <c r="H378" s="13">
        <f t="shared" si="62"/>
        <v>4.292857143</v>
      </c>
      <c r="I378" s="16">
        <f t="shared" si="69"/>
        <v>4.5496068735456214</v>
      </c>
      <c r="J378" s="13">
        <f t="shared" si="63"/>
        <v>4.5453658120689955</v>
      </c>
      <c r="K378" s="13">
        <f t="shared" si="64"/>
        <v>4.2410614766259513E-3</v>
      </c>
      <c r="L378" s="13">
        <f t="shared" si="65"/>
        <v>0</v>
      </c>
      <c r="M378" s="13">
        <f t="shared" si="70"/>
        <v>3.5610993572708284E-2</v>
      </c>
      <c r="N378" s="13">
        <f t="shared" si="66"/>
        <v>2.2078816015079137E-2</v>
      </c>
      <c r="O378" s="13">
        <f t="shared" si="67"/>
        <v>2.2078816015079137E-2</v>
      </c>
      <c r="Q378" s="41">
        <v>23.198538042628371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4.335714286</v>
      </c>
      <c r="G379" s="13">
        <f t="shared" si="61"/>
        <v>0</v>
      </c>
      <c r="H379" s="13">
        <f t="shared" si="62"/>
        <v>4.335714286</v>
      </c>
      <c r="I379" s="16">
        <f t="shared" si="69"/>
        <v>4.3399553474766259</v>
      </c>
      <c r="J379" s="13">
        <f t="shared" si="63"/>
        <v>4.3343999461160481</v>
      </c>
      <c r="K379" s="13">
        <f t="shared" si="64"/>
        <v>5.5554013605778607E-3</v>
      </c>
      <c r="L379" s="13">
        <f t="shared" si="65"/>
        <v>0</v>
      </c>
      <c r="M379" s="13">
        <f t="shared" si="70"/>
        <v>1.3532177557629147E-2</v>
      </c>
      <c r="N379" s="13">
        <f t="shared" si="66"/>
        <v>8.3899500857300708E-3</v>
      </c>
      <c r="O379" s="13">
        <f t="shared" si="67"/>
        <v>8.3899500857300708E-3</v>
      </c>
      <c r="Q379" s="41">
        <v>20.281481963788782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95.957142860000005</v>
      </c>
      <c r="G380" s="13">
        <f t="shared" si="61"/>
        <v>7.6735356364032121</v>
      </c>
      <c r="H380" s="13">
        <f t="shared" si="62"/>
        <v>88.283607223596789</v>
      </c>
      <c r="I380" s="16">
        <f t="shared" si="69"/>
        <v>88.28916262495737</v>
      </c>
      <c r="J380" s="13">
        <f t="shared" si="63"/>
        <v>50.119523709051478</v>
      </c>
      <c r="K380" s="13">
        <f t="shared" si="64"/>
        <v>38.169638915905892</v>
      </c>
      <c r="L380" s="13">
        <f t="shared" si="65"/>
        <v>27.226512910897409</v>
      </c>
      <c r="M380" s="13">
        <f t="shared" si="70"/>
        <v>27.231655138369309</v>
      </c>
      <c r="N380" s="13">
        <f t="shared" si="66"/>
        <v>16.883626185788973</v>
      </c>
      <c r="O380" s="13">
        <f t="shared" si="67"/>
        <v>24.557161822192185</v>
      </c>
      <c r="Q380" s="41">
        <v>15.43460716899763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28.492857140000002</v>
      </c>
      <c r="G381" s="13">
        <f t="shared" si="61"/>
        <v>0.13083927688554392</v>
      </c>
      <c r="H381" s="13">
        <f t="shared" si="62"/>
        <v>28.362017863114456</v>
      </c>
      <c r="I381" s="16">
        <f t="shared" si="69"/>
        <v>39.30514386812294</v>
      </c>
      <c r="J381" s="13">
        <f t="shared" si="63"/>
        <v>29.652811555677712</v>
      </c>
      <c r="K381" s="13">
        <f t="shared" si="64"/>
        <v>9.6523323124452283</v>
      </c>
      <c r="L381" s="13">
        <f t="shared" si="65"/>
        <v>0</v>
      </c>
      <c r="M381" s="13">
        <f t="shared" si="70"/>
        <v>10.348028952580336</v>
      </c>
      <c r="N381" s="13">
        <f t="shared" si="66"/>
        <v>6.415777950599808</v>
      </c>
      <c r="O381" s="13">
        <f t="shared" si="67"/>
        <v>6.5466172274853518</v>
      </c>
      <c r="Q381" s="41">
        <v>11.08823449354839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60.45</v>
      </c>
      <c r="G382" s="13">
        <f t="shared" si="61"/>
        <v>3.7037374783297796</v>
      </c>
      <c r="H382" s="13">
        <f t="shared" si="62"/>
        <v>56.746262521670225</v>
      </c>
      <c r="I382" s="16">
        <f t="shared" si="69"/>
        <v>66.398594834115457</v>
      </c>
      <c r="J382" s="13">
        <f t="shared" si="63"/>
        <v>37.486572954406924</v>
      </c>
      <c r="K382" s="13">
        <f t="shared" si="64"/>
        <v>28.912021879708533</v>
      </c>
      <c r="L382" s="13">
        <f t="shared" si="65"/>
        <v>17.900826627033858</v>
      </c>
      <c r="M382" s="13">
        <f t="shared" si="70"/>
        <v>21.833077629014387</v>
      </c>
      <c r="N382" s="13">
        <f t="shared" si="66"/>
        <v>13.536508129988921</v>
      </c>
      <c r="O382" s="13">
        <f t="shared" si="67"/>
        <v>17.240245608318702</v>
      </c>
      <c r="Q382" s="41">
        <v>11.167280362129571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23.371428569999999</v>
      </c>
      <c r="G383" s="13">
        <f t="shared" si="61"/>
        <v>0</v>
      </c>
      <c r="H383" s="13">
        <f t="shared" si="62"/>
        <v>23.371428569999999</v>
      </c>
      <c r="I383" s="16">
        <f t="shared" si="69"/>
        <v>34.382623822674674</v>
      </c>
      <c r="J383" s="13">
        <f t="shared" si="63"/>
        <v>28.576709598900631</v>
      </c>
      <c r="K383" s="13">
        <f t="shared" si="64"/>
        <v>5.8059142237740424</v>
      </c>
      <c r="L383" s="13">
        <f t="shared" si="65"/>
        <v>0</v>
      </c>
      <c r="M383" s="13">
        <f t="shared" si="70"/>
        <v>8.2965694990254661</v>
      </c>
      <c r="N383" s="13">
        <f t="shared" si="66"/>
        <v>5.1438730893957887</v>
      </c>
      <c r="O383" s="13">
        <f t="shared" si="67"/>
        <v>5.1438730893957887</v>
      </c>
      <c r="Q383" s="41">
        <v>12.986191522215069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2.1571428570000002</v>
      </c>
      <c r="G384" s="13">
        <f t="shared" si="61"/>
        <v>0</v>
      </c>
      <c r="H384" s="13">
        <f t="shared" si="62"/>
        <v>2.1571428570000002</v>
      </c>
      <c r="I384" s="16">
        <f t="shared" si="69"/>
        <v>7.9630570807740426</v>
      </c>
      <c r="J384" s="13">
        <f t="shared" si="63"/>
        <v>7.9012904226092795</v>
      </c>
      <c r="K384" s="13">
        <f t="shared" si="64"/>
        <v>6.1766658164763122E-2</v>
      </c>
      <c r="L384" s="13">
        <f t="shared" si="65"/>
        <v>0</v>
      </c>
      <c r="M384" s="13">
        <f t="shared" si="70"/>
        <v>3.1526964096296775</v>
      </c>
      <c r="N384" s="13">
        <f t="shared" si="66"/>
        <v>1.9546717739704</v>
      </c>
      <c r="O384" s="13">
        <f t="shared" si="67"/>
        <v>1.9546717739704</v>
      </c>
      <c r="Q384" s="41">
        <v>16.05056774782506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5.9785714289999996</v>
      </c>
      <c r="G385" s="13">
        <f t="shared" si="61"/>
        <v>0</v>
      </c>
      <c r="H385" s="13">
        <f t="shared" si="62"/>
        <v>5.9785714289999996</v>
      </c>
      <c r="I385" s="16">
        <f t="shared" si="69"/>
        <v>6.0403380871647627</v>
      </c>
      <c r="J385" s="13">
        <f t="shared" si="63"/>
        <v>6.0165828194638857</v>
      </c>
      <c r="K385" s="13">
        <f t="shared" si="64"/>
        <v>2.3755267700876992E-2</v>
      </c>
      <c r="L385" s="13">
        <f t="shared" si="65"/>
        <v>0</v>
      </c>
      <c r="M385" s="13">
        <f t="shared" si="70"/>
        <v>1.1980246356592774</v>
      </c>
      <c r="N385" s="13">
        <f t="shared" si="66"/>
        <v>0.74277527410875199</v>
      </c>
      <c r="O385" s="13">
        <f t="shared" si="67"/>
        <v>0.74277527410875199</v>
      </c>
      <c r="Q385" s="41">
        <v>16.991899479403362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28.514285709999999</v>
      </c>
      <c r="G386" s="13">
        <f t="shared" si="61"/>
        <v>0.13323505111191711</v>
      </c>
      <c r="H386" s="13">
        <f t="shared" si="62"/>
        <v>28.381050658888082</v>
      </c>
      <c r="I386" s="16">
        <f t="shared" si="69"/>
        <v>28.40480592658896</v>
      </c>
      <c r="J386" s="13">
        <f t="shared" si="63"/>
        <v>26.82581081625656</v>
      </c>
      <c r="K386" s="13">
        <f t="shared" si="64"/>
        <v>1.5789951103324</v>
      </c>
      <c r="L386" s="13">
        <f t="shared" si="65"/>
        <v>0</v>
      </c>
      <c r="M386" s="13">
        <f t="shared" si="70"/>
        <v>0.45524936155052542</v>
      </c>
      <c r="N386" s="13">
        <f t="shared" si="66"/>
        <v>0.28225460416132575</v>
      </c>
      <c r="O386" s="13">
        <f t="shared" si="67"/>
        <v>0.41548965527324289</v>
      </c>
      <c r="Q386" s="41">
        <v>19.58992908858546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13.96428571</v>
      </c>
      <c r="G387" s="13">
        <f t="shared" si="61"/>
        <v>0</v>
      </c>
      <c r="H387" s="13">
        <f t="shared" si="62"/>
        <v>13.96428571</v>
      </c>
      <c r="I387" s="16">
        <f t="shared" si="69"/>
        <v>15.5432808203324</v>
      </c>
      <c r="J387" s="13">
        <f t="shared" si="63"/>
        <v>15.31289085908106</v>
      </c>
      <c r="K387" s="13">
        <f t="shared" si="64"/>
        <v>0.23038996125134048</v>
      </c>
      <c r="L387" s="13">
        <f t="shared" si="65"/>
        <v>0</v>
      </c>
      <c r="M387" s="13">
        <f t="shared" si="70"/>
        <v>0.17299475738919967</v>
      </c>
      <c r="N387" s="13">
        <f t="shared" si="66"/>
        <v>0.1072567495813038</v>
      </c>
      <c r="O387" s="13">
        <f t="shared" si="67"/>
        <v>0.1072567495813038</v>
      </c>
      <c r="Q387" s="41">
        <v>20.85900623959812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0.14285714299999999</v>
      </c>
      <c r="G388" s="13">
        <f t="shared" si="61"/>
        <v>0</v>
      </c>
      <c r="H388" s="13">
        <f t="shared" si="62"/>
        <v>0.14285714299999999</v>
      </c>
      <c r="I388" s="16">
        <f t="shared" si="69"/>
        <v>0.37324710425134044</v>
      </c>
      <c r="J388" s="13">
        <f t="shared" si="63"/>
        <v>0.37324442136007169</v>
      </c>
      <c r="K388" s="13">
        <f t="shared" si="64"/>
        <v>2.6828912687570927E-6</v>
      </c>
      <c r="L388" s="13">
        <f t="shared" si="65"/>
        <v>0</v>
      </c>
      <c r="M388" s="13">
        <f t="shared" si="70"/>
        <v>6.5738007807895876E-2</v>
      </c>
      <c r="N388" s="13">
        <f t="shared" si="66"/>
        <v>4.075756484089544E-2</v>
      </c>
      <c r="O388" s="13">
        <f t="shared" si="67"/>
        <v>4.075756484089544E-2</v>
      </c>
      <c r="Q388" s="41">
        <v>22.242868000000009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0.485714286</v>
      </c>
      <c r="G389" s="18">
        <f t="shared" si="61"/>
        <v>0</v>
      </c>
      <c r="H389" s="18">
        <f t="shared" si="62"/>
        <v>0.485714286</v>
      </c>
      <c r="I389" s="17">
        <f t="shared" si="69"/>
        <v>0.48571696889126875</v>
      </c>
      <c r="J389" s="18">
        <f t="shared" si="63"/>
        <v>0.48571167877296739</v>
      </c>
      <c r="K389" s="18">
        <f t="shared" si="64"/>
        <v>5.2901183013598363E-6</v>
      </c>
      <c r="L389" s="18">
        <f t="shared" si="65"/>
        <v>0</v>
      </c>
      <c r="M389" s="18">
        <f t="shared" si="70"/>
        <v>2.4980442967000437E-2</v>
      </c>
      <c r="N389" s="18">
        <f t="shared" si="66"/>
        <v>1.548787463954027E-2</v>
      </c>
      <c r="O389" s="18">
        <f t="shared" si="67"/>
        <v>1.548787463954027E-2</v>
      </c>
      <c r="P389" s="3"/>
      <c r="Q389" s="42">
        <v>23.03214461874531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25.057142859999999</v>
      </c>
      <c r="G390" s="13">
        <f t="shared" ref="G390:G453" si="72">IF((F390-$J$2)&gt;0,$I$2*(F390-$J$2),0)</f>
        <v>0</v>
      </c>
      <c r="H390" s="13">
        <f t="shared" ref="H390:H453" si="73">F390-G390</f>
        <v>25.057142859999999</v>
      </c>
      <c r="I390" s="16">
        <f t="shared" si="69"/>
        <v>25.057148150118302</v>
      </c>
      <c r="J390" s="13">
        <f t="shared" ref="J390:J453" si="74">I390/SQRT(1+(I390/($K$2*(300+(25*Q390)+0.05*(Q390)^3)))^2)</f>
        <v>24.097016116715128</v>
      </c>
      <c r="K390" s="13">
        <f t="shared" ref="K390:K453" si="75">I390-J390</f>
        <v>0.96013203340317332</v>
      </c>
      <c r="L390" s="13">
        <f t="shared" ref="L390:L453" si="76">IF(K390&gt;$N$2,(K390-$N$2)/$L$2,0)</f>
        <v>0</v>
      </c>
      <c r="M390" s="13">
        <f t="shared" si="70"/>
        <v>9.4925683274601665E-3</v>
      </c>
      <c r="N390" s="13">
        <f t="shared" ref="N390:N453" si="77">$M$2*M390</f>
        <v>5.8853923630253031E-3</v>
      </c>
      <c r="O390" s="13">
        <f t="shared" ref="O390:O453" si="78">N390+G390</f>
        <v>5.8853923630253031E-3</v>
      </c>
      <c r="Q390" s="41">
        <v>20.639526125240241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39.271428569999998</v>
      </c>
      <c r="G391" s="13">
        <f t="shared" si="72"/>
        <v>1.3359137932494016</v>
      </c>
      <c r="H391" s="13">
        <f t="shared" si="73"/>
        <v>37.935514776750594</v>
      </c>
      <c r="I391" s="16">
        <f t="shared" ref="I391:I454" si="80">H391+K390-L390</f>
        <v>38.895646810153764</v>
      </c>
      <c r="J391" s="13">
        <f t="shared" si="74"/>
        <v>34.519451066367409</v>
      </c>
      <c r="K391" s="13">
        <f t="shared" si="75"/>
        <v>4.3761957437863543</v>
      </c>
      <c r="L391" s="13">
        <f t="shared" si="76"/>
        <v>0</v>
      </c>
      <c r="M391" s="13">
        <f t="shared" ref="M391:M454" si="81">L391+M390-N390</f>
        <v>3.6071759644348634E-3</v>
      </c>
      <c r="N391" s="13">
        <f t="shared" si="77"/>
        <v>2.2364490979496152E-3</v>
      </c>
      <c r="O391" s="13">
        <f t="shared" si="78"/>
        <v>1.3381502423473512</v>
      </c>
      <c r="Q391" s="41">
        <v>18.381887718877259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57.178571429999998</v>
      </c>
      <c r="G392" s="13">
        <f t="shared" si="72"/>
        <v>3.337982588879493</v>
      </c>
      <c r="H392" s="13">
        <f t="shared" si="73"/>
        <v>53.840588841120507</v>
      </c>
      <c r="I392" s="16">
        <f t="shared" si="80"/>
        <v>58.216784584906861</v>
      </c>
      <c r="J392" s="13">
        <f t="shared" si="74"/>
        <v>41.989555006490896</v>
      </c>
      <c r="K392" s="13">
        <f t="shared" si="75"/>
        <v>16.227229578415965</v>
      </c>
      <c r="L392" s="13">
        <f t="shared" si="76"/>
        <v>5.1227658026024718</v>
      </c>
      <c r="M392" s="13">
        <f t="shared" si="81"/>
        <v>5.1241365294689567</v>
      </c>
      <c r="N392" s="13">
        <f t="shared" si="77"/>
        <v>3.176964648270753</v>
      </c>
      <c r="O392" s="13">
        <f t="shared" si="78"/>
        <v>6.5149472371502455</v>
      </c>
      <c r="Q392" s="41">
        <v>15.373465239429731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37.821428570000002</v>
      </c>
      <c r="G393" s="13">
        <f t="shared" si="72"/>
        <v>1.1737997264571951</v>
      </c>
      <c r="H393" s="13">
        <f t="shared" si="73"/>
        <v>36.647628843542805</v>
      </c>
      <c r="I393" s="16">
        <f t="shared" si="80"/>
        <v>47.752092619356297</v>
      </c>
      <c r="J393" s="13">
        <f t="shared" si="74"/>
        <v>30.702309789711762</v>
      </c>
      <c r="K393" s="13">
        <f t="shared" si="75"/>
        <v>17.049782829644535</v>
      </c>
      <c r="L393" s="13">
        <f t="shared" si="76"/>
        <v>5.9513671092601639</v>
      </c>
      <c r="M393" s="13">
        <f t="shared" si="81"/>
        <v>7.898538990458368</v>
      </c>
      <c r="N393" s="13">
        <f t="shared" si="77"/>
        <v>4.897094174084188</v>
      </c>
      <c r="O393" s="13">
        <f t="shared" si="78"/>
        <v>6.0708939005413836</v>
      </c>
      <c r="Q393" s="41">
        <v>9.2984932786843881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53.864285709999997</v>
      </c>
      <c r="G394" s="13">
        <f t="shared" si="72"/>
        <v>2.9674361498584325</v>
      </c>
      <c r="H394" s="13">
        <f t="shared" si="73"/>
        <v>50.896849560141561</v>
      </c>
      <c r="I394" s="16">
        <f t="shared" si="80"/>
        <v>61.995265280525928</v>
      </c>
      <c r="J394" s="13">
        <f t="shared" si="74"/>
        <v>34.173128467708658</v>
      </c>
      <c r="K394" s="13">
        <f t="shared" si="75"/>
        <v>27.82213681281727</v>
      </c>
      <c r="L394" s="13">
        <f t="shared" si="76"/>
        <v>16.802927871927167</v>
      </c>
      <c r="M394" s="13">
        <f t="shared" si="81"/>
        <v>19.804372688301349</v>
      </c>
      <c r="N394" s="13">
        <f t="shared" si="77"/>
        <v>12.278711066746837</v>
      </c>
      <c r="O394" s="13">
        <f t="shared" si="78"/>
        <v>15.246147216605269</v>
      </c>
      <c r="Q394" s="41">
        <v>9.6223435935483881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19.75</v>
      </c>
      <c r="G395" s="13">
        <f t="shared" si="72"/>
        <v>0</v>
      </c>
      <c r="H395" s="13">
        <f t="shared" si="73"/>
        <v>19.75</v>
      </c>
      <c r="I395" s="16">
        <f t="shared" si="80"/>
        <v>30.769208940890103</v>
      </c>
      <c r="J395" s="13">
        <f t="shared" si="74"/>
        <v>25.149379846426079</v>
      </c>
      <c r="K395" s="13">
        <f t="shared" si="75"/>
        <v>5.6198290944640235</v>
      </c>
      <c r="L395" s="13">
        <f t="shared" si="76"/>
        <v>0</v>
      </c>
      <c r="M395" s="13">
        <f t="shared" si="81"/>
        <v>7.5256616215545122</v>
      </c>
      <c r="N395" s="13">
        <f t="shared" si="77"/>
        <v>4.6659102053637973</v>
      </c>
      <c r="O395" s="13">
        <f t="shared" si="78"/>
        <v>4.6659102053637973</v>
      </c>
      <c r="Q395" s="41">
        <v>10.57725675537344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27.81428571</v>
      </c>
      <c r="G396" s="13">
        <f t="shared" si="72"/>
        <v>5.4973087832920695E-2</v>
      </c>
      <c r="H396" s="13">
        <f t="shared" si="73"/>
        <v>27.75931262216708</v>
      </c>
      <c r="I396" s="16">
        <f t="shared" si="80"/>
        <v>33.379141716631104</v>
      </c>
      <c r="J396" s="13">
        <f t="shared" si="74"/>
        <v>28.182680443631941</v>
      </c>
      <c r="K396" s="13">
        <f t="shared" si="75"/>
        <v>5.1964612729991622</v>
      </c>
      <c r="L396" s="13">
        <f t="shared" si="76"/>
        <v>0</v>
      </c>
      <c r="M396" s="13">
        <f t="shared" si="81"/>
        <v>2.8597514161907149</v>
      </c>
      <c r="N396" s="13">
        <f t="shared" si="77"/>
        <v>1.7730458780382432</v>
      </c>
      <c r="O396" s="13">
        <f t="shared" si="78"/>
        <v>1.8280189658711639</v>
      </c>
      <c r="Q396" s="41">
        <v>13.32386943310981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13.59285714</v>
      </c>
      <c r="G397" s="13">
        <f t="shared" si="72"/>
        <v>0</v>
      </c>
      <c r="H397" s="13">
        <f t="shared" si="73"/>
        <v>13.59285714</v>
      </c>
      <c r="I397" s="16">
        <f t="shared" si="80"/>
        <v>18.789318412999162</v>
      </c>
      <c r="J397" s="13">
        <f t="shared" si="74"/>
        <v>17.882416207086287</v>
      </c>
      <c r="K397" s="13">
        <f t="shared" si="75"/>
        <v>0.90690220591287485</v>
      </c>
      <c r="L397" s="13">
        <f t="shared" si="76"/>
        <v>0</v>
      </c>
      <c r="M397" s="13">
        <f t="shared" si="81"/>
        <v>1.0867055381524717</v>
      </c>
      <c r="N397" s="13">
        <f t="shared" si="77"/>
        <v>0.67375743365453244</v>
      </c>
      <c r="O397" s="13">
        <f t="shared" si="78"/>
        <v>0.67375743365453244</v>
      </c>
      <c r="Q397" s="41">
        <v>14.804077684310879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0.62142857100000004</v>
      </c>
      <c r="G398" s="13">
        <f t="shared" si="72"/>
        <v>0</v>
      </c>
      <c r="H398" s="13">
        <f t="shared" si="73"/>
        <v>0.62142857100000004</v>
      </c>
      <c r="I398" s="16">
        <f t="shared" si="80"/>
        <v>1.5283307769128749</v>
      </c>
      <c r="J398" s="13">
        <f t="shared" si="74"/>
        <v>1.5281693107833563</v>
      </c>
      <c r="K398" s="13">
        <f t="shared" si="75"/>
        <v>1.6146612951861705E-4</v>
      </c>
      <c r="L398" s="13">
        <f t="shared" si="76"/>
        <v>0</v>
      </c>
      <c r="M398" s="13">
        <f t="shared" si="81"/>
        <v>0.41294810449793928</v>
      </c>
      <c r="N398" s="13">
        <f t="shared" si="77"/>
        <v>0.25602782478872238</v>
      </c>
      <c r="O398" s="13">
        <f t="shared" si="78"/>
        <v>0.25602782478872238</v>
      </c>
      <c r="Q398" s="41">
        <v>23.176628694687519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1.7642857139999999</v>
      </c>
      <c r="G399" s="13">
        <f t="shared" si="72"/>
        <v>0</v>
      </c>
      <c r="H399" s="13">
        <f t="shared" si="73"/>
        <v>1.7642857139999999</v>
      </c>
      <c r="I399" s="16">
        <f t="shared" si="80"/>
        <v>1.7644471801295185</v>
      </c>
      <c r="J399" s="13">
        <f t="shared" si="74"/>
        <v>1.7641158339114602</v>
      </c>
      <c r="K399" s="13">
        <f t="shared" si="75"/>
        <v>3.3134621805830378E-4</v>
      </c>
      <c r="L399" s="13">
        <f t="shared" si="76"/>
        <v>0</v>
      </c>
      <c r="M399" s="13">
        <f t="shared" si="81"/>
        <v>0.1569202797092169</v>
      </c>
      <c r="N399" s="13">
        <f t="shared" si="77"/>
        <v>9.7290573419714477E-2</v>
      </c>
      <c r="O399" s="13">
        <f t="shared" si="78"/>
        <v>9.7290573419714477E-2</v>
      </c>
      <c r="Q399" s="41">
        <v>21.13553839407637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14.21428571</v>
      </c>
      <c r="G400" s="13">
        <f t="shared" si="72"/>
        <v>0</v>
      </c>
      <c r="H400" s="13">
        <f t="shared" si="73"/>
        <v>14.21428571</v>
      </c>
      <c r="I400" s="16">
        <f t="shared" si="80"/>
        <v>14.214617056218058</v>
      </c>
      <c r="J400" s="13">
        <f t="shared" si="74"/>
        <v>14.082946129214019</v>
      </c>
      <c r="K400" s="13">
        <f t="shared" si="75"/>
        <v>0.13167092700403948</v>
      </c>
      <c r="L400" s="13">
        <f t="shared" si="76"/>
        <v>0</v>
      </c>
      <c r="M400" s="13">
        <f t="shared" si="81"/>
        <v>5.9629706289502427E-2</v>
      </c>
      <c r="N400" s="13">
        <f t="shared" si="77"/>
        <v>3.6970417899491508E-2</v>
      </c>
      <c r="O400" s="13">
        <f t="shared" si="78"/>
        <v>3.6970417899491508E-2</v>
      </c>
      <c r="Q400" s="41">
        <v>22.982572404839551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12.307142860000001</v>
      </c>
      <c r="G401" s="13">
        <f t="shared" si="72"/>
        <v>0</v>
      </c>
      <c r="H401" s="13">
        <f t="shared" si="73"/>
        <v>12.307142860000001</v>
      </c>
      <c r="I401" s="16">
        <f t="shared" si="80"/>
        <v>12.43881378700404</v>
      </c>
      <c r="J401" s="13">
        <f t="shared" si="74"/>
        <v>12.350103751055537</v>
      </c>
      <c r="K401" s="13">
        <f t="shared" si="75"/>
        <v>8.8710035948503574E-2</v>
      </c>
      <c r="L401" s="13">
        <f t="shared" si="76"/>
        <v>0</v>
      </c>
      <c r="M401" s="13">
        <f t="shared" si="81"/>
        <v>2.2659288390010919E-2</v>
      </c>
      <c r="N401" s="13">
        <f t="shared" si="77"/>
        <v>1.404875880180677E-2</v>
      </c>
      <c r="O401" s="13">
        <f t="shared" si="78"/>
        <v>1.404875880180677E-2</v>
      </c>
      <c r="Q401" s="42">
        <v>22.967033000000011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1.3571428569999999</v>
      </c>
      <c r="G402" s="13">
        <f t="shared" si="72"/>
        <v>0</v>
      </c>
      <c r="H402" s="13">
        <f t="shared" si="73"/>
        <v>1.3571428569999999</v>
      </c>
      <c r="I402" s="16">
        <f t="shared" si="80"/>
        <v>1.4458528929485035</v>
      </c>
      <c r="J402" s="13">
        <f t="shared" si="74"/>
        <v>1.4457097935842347</v>
      </c>
      <c r="K402" s="13">
        <f t="shared" si="75"/>
        <v>1.430993642688172E-4</v>
      </c>
      <c r="L402" s="13">
        <f t="shared" si="76"/>
        <v>0</v>
      </c>
      <c r="M402" s="13">
        <f t="shared" si="81"/>
        <v>8.610529588204149E-3</v>
      </c>
      <c r="N402" s="13">
        <f t="shared" si="77"/>
        <v>5.3385283446865722E-3</v>
      </c>
      <c r="O402" s="13">
        <f t="shared" si="78"/>
        <v>5.3385283446865722E-3</v>
      </c>
      <c r="P402" s="1"/>
      <c r="Q402">
        <v>22.852046422409082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48.328571429999997</v>
      </c>
      <c r="G403" s="13">
        <f t="shared" si="72"/>
        <v>2.3485277674236089</v>
      </c>
      <c r="H403" s="13">
        <f t="shared" si="73"/>
        <v>45.980043662576385</v>
      </c>
      <c r="I403" s="16">
        <f t="shared" si="80"/>
        <v>45.980186761940651</v>
      </c>
      <c r="J403" s="13">
        <f t="shared" si="74"/>
        <v>40.896220271398583</v>
      </c>
      <c r="K403" s="13">
        <f t="shared" si="75"/>
        <v>5.0839664905420676</v>
      </c>
      <c r="L403" s="13">
        <f t="shared" si="76"/>
        <v>0</v>
      </c>
      <c r="M403" s="13">
        <f t="shared" si="81"/>
        <v>3.2720012435175768E-3</v>
      </c>
      <c r="N403" s="13">
        <f t="shared" si="77"/>
        <v>2.0286407709808976E-3</v>
      </c>
      <c r="O403" s="13">
        <f t="shared" si="78"/>
        <v>2.3505564081945898</v>
      </c>
      <c r="P403" s="1"/>
      <c r="Q403">
        <v>20.89168609068604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78.642857140000004</v>
      </c>
      <c r="G404" s="13">
        <f t="shared" si="72"/>
        <v>5.7377499318022211</v>
      </c>
      <c r="H404" s="13">
        <f t="shared" si="73"/>
        <v>72.905107208197776</v>
      </c>
      <c r="I404" s="16">
        <f t="shared" si="80"/>
        <v>77.989073698739844</v>
      </c>
      <c r="J404" s="13">
        <f t="shared" si="74"/>
        <v>43.485773576054925</v>
      </c>
      <c r="K404" s="13">
        <f t="shared" si="75"/>
        <v>34.503300122684919</v>
      </c>
      <c r="L404" s="13">
        <f t="shared" si="76"/>
        <v>23.533216324718691</v>
      </c>
      <c r="M404" s="13">
        <f t="shared" si="81"/>
        <v>23.534459685191226</v>
      </c>
      <c r="N404" s="13">
        <f t="shared" si="77"/>
        <v>14.591365004818559</v>
      </c>
      <c r="O404" s="13">
        <f t="shared" si="78"/>
        <v>20.32911493662078</v>
      </c>
      <c r="P404" s="1"/>
      <c r="Q404">
        <v>13.265533350285761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21.57857143</v>
      </c>
      <c r="G405" s="13">
        <f t="shared" si="72"/>
        <v>0</v>
      </c>
      <c r="H405" s="13">
        <f t="shared" si="73"/>
        <v>21.57857143</v>
      </c>
      <c r="I405" s="16">
        <f t="shared" si="80"/>
        <v>32.548655227966222</v>
      </c>
      <c r="J405" s="13">
        <f t="shared" si="74"/>
        <v>27.262529680301917</v>
      </c>
      <c r="K405" s="13">
        <f t="shared" si="75"/>
        <v>5.2861255476643052</v>
      </c>
      <c r="L405" s="13">
        <f t="shared" si="76"/>
        <v>0</v>
      </c>
      <c r="M405" s="13">
        <f t="shared" si="81"/>
        <v>8.943094680372667</v>
      </c>
      <c r="N405" s="13">
        <f t="shared" si="77"/>
        <v>5.5447187018310533</v>
      </c>
      <c r="O405" s="13">
        <f t="shared" si="78"/>
        <v>5.5447187018310533</v>
      </c>
      <c r="P405" s="1"/>
      <c r="Q405">
        <v>12.55694668110155</v>
      </c>
    </row>
    <row r="406" spans="1:18" x14ac:dyDescent="0.2">
      <c r="A406" s="14">
        <f t="shared" si="79"/>
        <v>34335</v>
      </c>
      <c r="B406" s="1">
        <v>1</v>
      </c>
      <c r="F406" s="34">
        <v>35.678571429999998</v>
      </c>
      <c r="G406" s="13">
        <f t="shared" si="72"/>
        <v>0.93422228816745823</v>
      </c>
      <c r="H406" s="13">
        <f t="shared" si="73"/>
        <v>34.744349141832537</v>
      </c>
      <c r="I406" s="16">
        <f t="shared" si="80"/>
        <v>40.030474689496842</v>
      </c>
      <c r="J406" s="13">
        <f t="shared" si="74"/>
        <v>31.755217191463018</v>
      </c>
      <c r="K406" s="13">
        <f t="shared" si="75"/>
        <v>8.2752574980338238</v>
      </c>
      <c r="L406" s="13">
        <f t="shared" si="76"/>
        <v>0</v>
      </c>
      <c r="M406" s="13">
        <f t="shared" si="81"/>
        <v>3.3983759785416137</v>
      </c>
      <c r="N406" s="13">
        <f t="shared" si="77"/>
        <v>2.1069931066958003</v>
      </c>
      <c r="O406" s="13">
        <f t="shared" si="78"/>
        <v>3.0412153948632588</v>
      </c>
      <c r="P406" s="1"/>
      <c r="Q406">
        <v>13.201433893548391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5.3285714290000001</v>
      </c>
      <c r="G407" s="13">
        <f t="shared" si="72"/>
        <v>0</v>
      </c>
      <c r="H407" s="13">
        <f t="shared" si="73"/>
        <v>5.3285714290000001</v>
      </c>
      <c r="I407" s="16">
        <f t="shared" si="80"/>
        <v>13.603828927033824</v>
      </c>
      <c r="J407" s="13">
        <f t="shared" si="74"/>
        <v>13.169432513790172</v>
      </c>
      <c r="K407" s="13">
        <f t="shared" si="75"/>
        <v>0.43439641324365219</v>
      </c>
      <c r="L407" s="13">
        <f t="shared" si="76"/>
        <v>0</v>
      </c>
      <c r="M407" s="13">
        <f t="shared" si="81"/>
        <v>1.2913828718458134</v>
      </c>
      <c r="N407" s="13">
        <f t="shared" si="77"/>
        <v>0.80065738054440427</v>
      </c>
      <c r="O407" s="13">
        <f t="shared" si="78"/>
        <v>0.80065738054440427</v>
      </c>
      <c r="P407" s="1"/>
      <c r="Q407">
        <v>13.306663718629631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21.428571430000002</v>
      </c>
      <c r="G408" s="13">
        <f t="shared" si="72"/>
        <v>0</v>
      </c>
      <c r="H408" s="13">
        <f t="shared" si="73"/>
        <v>21.428571430000002</v>
      </c>
      <c r="I408" s="16">
        <f t="shared" si="80"/>
        <v>21.862967843243652</v>
      </c>
      <c r="J408" s="13">
        <f t="shared" si="74"/>
        <v>20.550407205615926</v>
      </c>
      <c r="K408" s="13">
        <f t="shared" si="75"/>
        <v>1.3125606376277261</v>
      </c>
      <c r="L408" s="13">
        <f t="shared" si="76"/>
        <v>0</v>
      </c>
      <c r="M408" s="13">
        <f t="shared" si="81"/>
        <v>0.49072549130140908</v>
      </c>
      <c r="N408" s="13">
        <f t="shared" si="77"/>
        <v>0.30424980460687362</v>
      </c>
      <c r="O408" s="13">
        <f t="shared" si="78"/>
        <v>0.30424980460687362</v>
      </c>
      <c r="P408" s="1"/>
      <c r="Q408">
        <v>15.27773443740651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127.47857140000001</v>
      </c>
      <c r="G409" s="13">
        <f t="shared" si="72"/>
        <v>11.197719754830343</v>
      </c>
      <c r="H409" s="13">
        <f t="shared" si="73"/>
        <v>116.28085164516966</v>
      </c>
      <c r="I409" s="16">
        <f t="shared" si="80"/>
        <v>117.59341228279739</v>
      </c>
      <c r="J409" s="13">
        <f t="shared" si="74"/>
        <v>51.287615668659647</v>
      </c>
      <c r="K409" s="13">
        <f t="shared" si="75"/>
        <v>66.305796614137734</v>
      </c>
      <c r="L409" s="13">
        <f t="shared" si="76"/>
        <v>55.569549666585125</v>
      </c>
      <c r="M409" s="13">
        <f t="shared" si="81"/>
        <v>55.756025353279661</v>
      </c>
      <c r="N409" s="13">
        <f t="shared" si="77"/>
        <v>34.568735719033391</v>
      </c>
      <c r="O409" s="13">
        <f t="shared" si="78"/>
        <v>45.766455473863736</v>
      </c>
      <c r="P409" s="1"/>
      <c r="Q409">
        <v>14.48706576284796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7.8857142859999998</v>
      </c>
      <c r="G410" s="13">
        <f t="shared" si="72"/>
        <v>0</v>
      </c>
      <c r="H410" s="13">
        <f t="shared" si="73"/>
        <v>7.8857142859999998</v>
      </c>
      <c r="I410" s="16">
        <f t="shared" si="80"/>
        <v>18.621961233552604</v>
      </c>
      <c r="J410" s="13">
        <f t="shared" si="74"/>
        <v>18.026333878492508</v>
      </c>
      <c r="K410" s="13">
        <f t="shared" si="75"/>
        <v>0.59562735506009545</v>
      </c>
      <c r="L410" s="13">
        <f t="shared" si="76"/>
        <v>0</v>
      </c>
      <c r="M410" s="13">
        <f t="shared" si="81"/>
        <v>21.18728963424627</v>
      </c>
      <c r="N410" s="13">
        <f t="shared" si="77"/>
        <v>13.136119573232687</v>
      </c>
      <c r="O410" s="13">
        <f t="shared" si="78"/>
        <v>13.136119573232687</v>
      </c>
      <c r="P410" s="1"/>
      <c r="Q410">
        <v>17.792024126774901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11.07857143</v>
      </c>
      <c r="G411" s="13">
        <f t="shared" si="72"/>
        <v>0</v>
      </c>
      <c r="H411" s="13">
        <f t="shared" si="73"/>
        <v>11.07857143</v>
      </c>
      <c r="I411" s="16">
        <f t="shared" si="80"/>
        <v>11.674198785060096</v>
      </c>
      <c r="J411" s="13">
        <f t="shared" si="74"/>
        <v>11.582865521173787</v>
      </c>
      <c r="K411" s="13">
        <f t="shared" si="75"/>
        <v>9.1333263886308913E-2</v>
      </c>
      <c r="L411" s="13">
        <f t="shared" si="76"/>
        <v>0</v>
      </c>
      <c r="M411" s="13">
        <f t="shared" si="81"/>
        <v>8.0511700610135826</v>
      </c>
      <c r="N411" s="13">
        <f t="shared" si="77"/>
        <v>4.9917254378284213</v>
      </c>
      <c r="O411" s="13">
        <f t="shared" si="78"/>
        <v>4.9917254378284213</v>
      </c>
      <c r="P411" s="1"/>
      <c r="Q411">
        <v>21.40428553442224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6.4285713999999994E-2</v>
      </c>
      <c r="G412" s="13">
        <f t="shared" si="72"/>
        <v>0</v>
      </c>
      <c r="H412" s="13">
        <f t="shared" si="73"/>
        <v>6.4285713999999994E-2</v>
      </c>
      <c r="I412" s="16">
        <f t="shared" si="80"/>
        <v>0.15561897788630891</v>
      </c>
      <c r="J412" s="13">
        <f t="shared" si="74"/>
        <v>0.15561879642523321</v>
      </c>
      <c r="K412" s="13">
        <f t="shared" si="75"/>
        <v>1.8146107569338987E-7</v>
      </c>
      <c r="L412" s="13">
        <f t="shared" si="76"/>
        <v>0</v>
      </c>
      <c r="M412" s="13">
        <f t="shared" si="81"/>
        <v>3.0594446231851613</v>
      </c>
      <c r="N412" s="13">
        <f t="shared" si="77"/>
        <v>1.8968556663748</v>
      </c>
      <c r="O412" s="13">
        <f t="shared" si="78"/>
        <v>1.8968556663748</v>
      </c>
      <c r="P412" s="1"/>
      <c r="Q412">
        <v>22.733222000000008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0.05</v>
      </c>
      <c r="G413" s="13">
        <f t="shared" si="72"/>
        <v>0</v>
      </c>
      <c r="H413" s="13">
        <f t="shared" si="73"/>
        <v>0.05</v>
      </c>
      <c r="I413" s="16">
        <f t="shared" si="80"/>
        <v>5.0000181461075696E-2</v>
      </c>
      <c r="J413" s="13">
        <f t="shared" si="74"/>
        <v>5.000017635702414E-2</v>
      </c>
      <c r="K413" s="13">
        <f t="shared" si="75"/>
        <v>5.1040515564038103E-9</v>
      </c>
      <c r="L413" s="13">
        <f t="shared" si="76"/>
        <v>0</v>
      </c>
      <c r="M413" s="13">
        <f t="shared" si="81"/>
        <v>1.1625889568103613</v>
      </c>
      <c r="N413" s="13">
        <f t="shared" si="77"/>
        <v>0.720805153222424</v>
      </c>
      <c r="O413" s="13">
        <f t="shared" si="78"/>
        <v>0.720805153222424</v>
      </c>
      <c r="P413" s="1"/>
      <c r="Q413">
        <v>23.906683407873679</v>
      </c>
    </row>
    <row r="414" spans="1:18" x14ac:dyDescent="0.2">
      <c r="A414" s="14">
        <f t="shared" si="79"/>
        <v>34578</v>
      </c>
      <c r="B414" s="1">
        <v>9</v>
      </c>
      <c r="F414" s="34">
        <v>1.8928571430000001</v>
      </c>
      <c r="G414" s="13">
        <f t="shared" si="72"/>
        <v>0</v>
      </c>
      <c r="H414" s="13">
        <f t="shared" si="73"/>
        <v>1.8928571430000001</v>
      </c>
      <c r="I414" s="16">
        <f t="shared" si="80"/>
        <v>1.8928571481040517</v>
      </c>
      <c r="J414" s="13">
        <f t="shared" si="74"/>
        <v>1.8924679558940296</v>
      </c>
      <c r="K414" s="13">
        <f t="shared" si="75"/>
        <v>3.8919221002209348E-4</v>
      </c>
      <c r="L414" s="13">
        <f t="shared" si="76"/>
        <v>0</v>
      </c>
      <c r="M414" s="13">
        <f t="shared" si="81"/>
        <v>0.44178380358793734</v>
      </c>
      <c r="N414" s="13">
        <f t="shared" si="77"/>
        <v>0.27390595822452113</v>
      </c>
      <c r="O414" s="13">
        <f t="shared" si="78"/>
        <v>0.27390595822452113</v>
      </c>
      <c r="P414" s="1"/>
      <c r="Q414">
        <v>21.48770602495269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40.9</v>
      </c>
      <c r="G415" s="13">
        <f t="shared" si="72"/>
        <v>1.5179926467520914</v>
      </c>
      <c r="H415" s="13">
        <f t="shared" si="73"/>
        <v>39.382007353247907</v>
      </c>
      <c r="I415" s="16">
        <f t="shared" si="80"/>
        <v>39.382396545457929</v>
      </c>
      <c r="J415" s="13">
        <f t="shared" si="74"/>
        <v>35.487143626514793</v>
      </c>
      <c r="K415" s="13">
        <f t="shared" si="75"/>
        <v>3.895252918943136</v>
      </c>
      <c r="L415" s="13">
        <f t="shared" si="76"/>
        <v>0</v>
      </c>
      <c r="M415" s="13">
        <f t="shared" si="81"/>
        <v>0.16787784536341621</v>
      </c>
      <c r="N415" s="13">
        <f t="shared" si="77"/>
        <v>0.10408426412531806</v>
      </c>
      <c r="O415" s="13">
        <f t="shared" si="78"/>
        <v>1.6220769108774096</v>
      </c>
      <c r="P415" s="1"/>
      <c r="Q415">
        <v>19.631812661918019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43.392857139999997</v>
      </c>
      <c r="G416" s="13">
        <f t="shared" si="72"/>
        <v>1.7967010666813257</v>
      </c>
      <c r="H416" s="13">
        <f t="shared" si="73"/>
        <v>41.596156073318674</v>
      </c>
      <c r="I416" s="16">
        <f t="shared" si="80"/>
        <v>45.49140899226181</v>
      </c>
      <c r="J416" s="13">
        <f t="shared" si="74"/>
        <v>37.6348878892614</v>
      </c>
      <c r="K416" s="13">
        <f t="shared" si="75"/>
        <v>7.8565211030004107</v>
      </c>
      <c r="L416" s="13">
        <f t="shared" si="76"/>
        <v>0</v>
      </c>
      <c r="M416" s="13">
        <f t="shared" si="81"/>
        <v>6.3793581238098154E-2</v>
      </c>
      <c r="N416" s="13">
        <f t="shared" si="77"/>
        <v>3.9552020367620858E-2</v>
      </c>
      <c r="O416" s="13">
        <f t="shared" si="78"/>
        <v>1.8362530870489466</v>
      </c>
      <c r="Q416">
        <v>16.799628549911571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55.785714290000001</v>
      </c>
      <c r="G417" s="13">
        <f t="shared" si="72"/>
        <v>3.1822572541029679</v>
      </c>
      <c r="H417" s="13">
        <f t="shared" si="73"/>
        <v>52.603457035897037</v>
      </c>
      <c r="I417" s="16">
        <f t="shared" si="80"/>
        <v>60.459978138897448</v>
      </c>
      <c r="J417" s="13">
        <f t="shared" si="74"/>
        <v>37.47760566537508</v>
      </c>
      <c r="K417" s="13">
        <f t="shared" si="75"/>
        <v>22.982372473522368</v>
      </c>
      <c r="L417" s="13">
        <f t="shared" si="76"/>
        <v>11.927577796457465</v>
      </c>
      <c r="M417" s="13">
        <f t="shared" si="81"/>
        <v>11.951819357327942</v>
      </c>
      <c r="N417" s="13">
        <f t="shared" si="77"/>
        <v>7.410128001543324</v>
      </c>
      <c r="O417" s="13">
        <f t="shared" si="78"/>
        <v>10.592385255646292</v>
      </c>
      <c r="Q417">
        <v>11.911523018505379</v>
      </c>
    </row>
    <row r="418" spans="1:17" x14ac:dyDescent="0.2">
      <c r="A418" s="14">
        <f t="shared" si="79"/>
        <v>34700</v>
      </c>
      <c r="B418" s="1">
        <v>1</v>
      </c>
      <c r="F418" s="34">
        <v>31.378571430000001</v>
      </c>
      <c r="G418" s="13">
        <f t="shared" si="72"/>
        <v>0.45347022802505155</v>
      </c>
      <c r="H418" s="13">
        <f t="shared" si="73"/>
        <v>30.92510120197495</v>
      </c>
      <c r="I418" s="16">
        <f t="shared" si="80"/>
        <v>41.979895879039852</v>
      </c>
      <c r="J418" s="13">
        <f t="shared" si="74"/>
        <v>31.579304318927331</v>
      </c>
      <c r="K418" s="13">
        <f t="shared" si="75"/>
        <v>10.40059156011252</v>
      </c>
      <c r="L418" s="13">
        <f t="shared" si="76"/>
        <v>0</v>
      </c>
      <c r="M418" s="13">
        <f t="shared" si="81"/>
        <v>4.5416913557846179</v>
      </c>
      <c r="N418" s="13">
        <f t="shared" si="77"/>
        <v>2.8158486405864629</v>
      </c>
      <c r="O418" s="13">
        <f t="shared" si="78"/>
        <v>3.2693188686115144</v>
      </c>
      <c r="Q418">
        <v>11.963400893548391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18.985714290000001</v>
      </c>
      <c r="G419" s="13">
        <f t="shared" si="72"/>
        <v>0</v>
      </c>
      <c r="H419" s="13">
        <f t="shared" si="73"/>
        <v>18.985714290000001</v>
      </c>
      <c r="I419" s="16">
        <f t="shared" si="80"/>
        <v>29.386305850112521</v>
      </c>
      <c r="J419" s="13">
        <f t="shared" si="74"/>
        <v>25.582606270866997</v>
      </c>
      <c r="K419" s="13">
        <f t="shared" si="75"/>
        <v>3.8036995792455244</v>
      </c>
      <c r="L419" s="13">
        <f t="shared" si="76"/>
        <v>0</v>
      </c>
      <c r="M419" s="13">
        <f t="shared" si="81"/>
        <v>1.725842715198155</v>
      </c>
      <c r="N419" s="13">
        <f t="shared" si="77"/>
        <v>1.070022483422856</v>
      </c>
      <c r="O419" s="13">
        <f t="shared" si="78"/>
        <v>1.070022483422856</v>
      </c>
      <c r="Q419">
        <v>13.15553328371286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36.335714289999999</v>
      </c>
      <c r="G420" s="13">
        <f t="shared" si="72"/>
        <v>1.0076927029937079</v>
      </c>
      <c r="H420" s="13">
        <f t="shared" si="73"/>
        <v>35.32802158700629</v>
      </c>
      <c r="I420" s="16">
        <f t="shared" si="80"/>
        <v>39.131721166251815</v>
      </c>
      <c r="J420" s="13">
        <f t="shared" si="74"/>
        <v>31.855151537652084</v>
      </c>
      <c r="K420" s="13">
        <f t="shared" si="75"/>
        <v>7.2765696285997308</v>
      </c>
      <c r="L420" s="13">
        <f t="shared" si="76"/>
        <v>0</v>
      </c>
      <c r="M420" s="13">
        <f t="shared" si="81"/>
        <v>0.65582023177529902</v>
      </c>
      <c r="N420" s="13">
        <f t="shared" si="77"/>
        <v>0.40660854370068539</v>
      </c>
      <c r="O420" s="13">
        <f t="shared" si="78"/>
        <v>1.4143012466943934</v>
      </c>
      <c r="Q420">
        <v>13.932446765307111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34.078571429999997</v>
      </c>
      <c r="G421" s="13">
        <f t="shared" si="72"/>
        <v>0.75533780067260892</v>
      </c>
      <c r="H421" s="13">
        <f t="shared" si="73"/>
        <v>33.32323362932739</v>
      </c>
      <c r="I421" s="16">
        <f t="shared" si="80"/>
        <v>40.599803257927121</v>
      </c>
      <c r="J421" s="13">
        <f t="shared" si="74"/>
        <v>34.847075073919093</v>
      </c>
      <c r="K421" s="13">
        <f t="shared" si="75"/>
        <v>5.7527281840080278</v>
      </c>
      <c r="L421" s="13">
        <f t="shared" si="76"/>
        <v>0</v>
      </c>
      <c r="M421" s="13">
        <f t="shared" si="81"/>
        <v>0.24921168807461364</v>
      </c>
      <c r="N421" s="13">
        <f t="shared" si="77"/>
        <v>0.15451124660626045</v>
      </c>
      <c r="O421" s="13">
        <f t="shared" si="78"/>
        <v>0.90984904727886939</v>
      </c>
      <c r="Q421">
        <v>16.992544303506559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5.8428571429999998</v>
      </c>
      <c r="G422" s="13">
        <f t="shared" si="72"/>
        <v>0</v>
      </c>
      <c r="H422" s="13">
        <f t="shared" si="73"/>
        <v>5.8428571429999998</v>
      </c>
      <c r="I422" s="16">
        <f t="shared" si="80"/>
        <v>11.595585327008028</v>
      </c>
      <c r="J422" s="13">
        <f t="shared" si="74"/>
        <v>11.485568327702923</v>
      </c>
      <c r="K422" s="13">
        <f t="shared" si="75"/>
        <v>0.11001699930510433</v>
      </c>
      <c r="L422" s="13">
        <f t="shared" si="76"/>
        <v>0</v>
      </c>
      <c r="M422" s="13">
        <f t="shared" si="81"/>
        <v>9.4700441468353186E-2</v>
      </c>
      <c r="N422" s="13">
        <f t="shared" si="77"/>
        <v>5.8714273710378975E-2</v>
      </c>
      <c r="O422" s="13">
        <f t="shared" si="78"/>
        <v>5.8714273710378975E-2</v>
      </c>
      <c r="Q422">
        <v>19.928719845806391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1.2428571429999999</v>
      </c>
      <c r="G423" s="13">
        <f t="shared" si="72"/>
        <v>0</v>
      </c>
      <c r="H423" s="13">
        <f t="shared" si="73"/>
        <v>1.2428571429999999</v>
      </c>
      <c r="I423" s="16">
        <f t="shared" si="80"/>
        <v>1.3528741423051043</v>
      </c>
      <c r="J423" s="13">
        <f t="shared" si="74"/>
        <v>1.3527539306082339</v>
      </c>
      <c r="K423" s="13">
        <f t="shared" si="75"/>
        <v>1.2021169687037592E-4</v>
      </c>
      <c r="L423" s="13">
        <f t="shared" si="76"/>
        <v>0</v>
      </c>
      <c r="M423" s="13">
        <f t="shared" si="81"/>
        <v>3.5986167757974211E-2</v>
      </c>
      <c r="N423" s="13">
        <f t="shared" si="77"/>
        <v>2.2311424009944011E-2</v>
      </c>
      <c r="O423" s="13">
        <f t="shared" si="78"/>
        <v>2.2311424009944011E-2</v>
      </c>
      <c r="Q423">
        <v>22.673789563854001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1.335714286</v>
      </c>
      <c r="G424" s="13">
        <f t="shared" si="72"/>
        <v>0</v>
      </c>
      <c r="H424" s="13">
        <f t="shared" si="73"/>
        <v>1.335714286</v>
      </c>
      <c r="I424" s="16">
        <f t="shared" si="80"/>
        <v>1.3358344976968703</v>
      </c>
      <c r="J424" s="13">
        <f t="shared" si="74"/>
        <v>1.335724557363031</v>
      </c>
      <c r="K424" s="13">
        <f t="shared" si="75"/>
        <v>1.0994033383937563E-4</v>
      </c>
      <c r="L424" s="13">
        <f t="shared" si="76"/>
        <v>0</v>
      </c>
      <c r="M424" s="13">
        <f t="shared" si="81"/>
        <v>1.36747437480302E-2</v>
      </c>
      <c r="N424" s="13">
        <f t="shared" si="77"/>
        <v>8.4783411237787237E-3</v>
      </c>
      <c r="O424" s="13">
        <f t="shared" si="78"/>
        <v>8.4783411237787237E-3</v>
      </c>
      <c r="Q424">
        <v>23.03820000000001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0.114285714</v>
      </c>
      <c r="G425" s="13">
        <f t="shared" si="72"/>
        <v>0</v>
      </c>
      <c r="H425" s="13">
        <f t="shared" si="73"/>
        <v>0.114285714</v>
      </c>
      <c r="I425" s="16">
        <f t="shared" si="80"/>
        <v>0.11439565433383937</v>
      </c>
      <c r="J425" s="13">
        <f t="shared" si="74"/>
        <v>0.11439559480507382</v>
      </c>
      <c r="K425" s="13">
        <f t="shared" si="75"/>
        <v>5.9528765555816321E-8</v>
      </c>
      <c r="L425" s="13">
        <f t="shared" si="76"/>
        <v>0</v>
      </c>
      <c r="M425" s="13">
        <f t="shared" si="81"/>
        <v>5.1964026242514762E-3</v>
      </c>
      <c r="N425" s="13">
        <f t="shared" si="77"/>
        <v>3.2217696270359151E-3</v>
      </c>
      <c r="O425" s="13">
        <f t="shared" si="78"/>
        <v>3.2217696270359151E-3</v>
      </c>
      <c r="Q425">
        <v>24.09582738851665</v>
      </c>
    </row>
    <row r="426" spans="1:17" x14ac:dyDescent="0.2">
      <c r="A426" s="14">
        <f t="shared" si="79"/>
        <v>34943</v>
      </c>
      <c r="B426" s="1">
        <v>9</v>
      </c>
      <c r="F426" s="34">
        <v>5.3</v>
      </c>
      <c r="G426" s="13">
        <f t="shared" si="72"/>
        <v>0</v>
      </c>
      <c r="H426" s="13">
        <f t="shared" si="73"/>
        <v>5.3</v>
      </c>
      <c r="I426" s="16">
        <f t="shared" si="80"/>
        <v>5.3000000595287657</v>
      </c>
      <c r="J426" s="13">
        <f t="shared" si="74"/>
        <v>5.2925686384929804</v>
      </c>
      <c r="K426" s="13">
        <f t="shared" si="75"/>
        <v>7.4314210357853128E-3</v>
      </c>
      <c r="L426" s="13">
        <f t="shared" si="76"/>
        <v>0</v>
      </c>
      <c r="M426" s="13">
        <f t="shared" si="81"/>
        <v>1.974632997215561E-3</v>
      </c>
      <c r="N426" s="13">
        <f t="shared" si="77"/>
        <v>1.2242724582736478E-3</v>
      </c>
      <c r="O426" s="13">
        <f t="shared" si="78"/>
        <v>1.2242724582736478E-3</v>
      </c>
      <c r="Q426">
        <v>22.462606736626341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35.72142857</v>
      </c>
      <c r="G427" s="13">
        <f t="shared" si="72"/>
        <v>0.93901383662020543</v>
      </c>
      <c r="H427" s="13">
        <f t="shared" si="73"/>
        <v>34.782414733379795</v>
      </c>
      <c r="I427" s="16">
        <f t="shared" si="80"/>
        <v>34.789846154415578</v>
      </c>
      <c r="J427" s="13">
        <f t="shared" si="74"/>
        <v>32.356692060048331</v>
      </c>
      <c r="K427" s="13">
        <f t="shared" si="75"/>
        <v>2.4331540943672465</v>
      </c>
      <c r="L427" s="13">
        <f t="shared" si="76"/>
        <v>0</v>
      </c>
      <c r="M427" s="13">
        <f t="shared" si="81"/>
        <v>7.5036053894191328E-4</v>
      </c>
      <c r="N427" s="13">
        <f t="shared" si="77"/>
        <v>4.6522353414398622E-4</v>
      </c>
      <c r="O427" s="13">
        <f t="shared" si="78"/>
        <v>0.93947906015434945</v>
      </c>
      <c r="Q427">
        <v>20.66784423961052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63.392857139999997</v>
      </c>
      <c r="G428" s="13">
        <f t="shared" si="72"/>
        <v>4.0327571603669394</v>
      </c>
      <c r="H428" s="13">
        <f t="shared" si="73"/>
        <v>59.360099979633056</v>
      </c>
      <c r="I428" s="16">
        <f t="shared" si="80"/>
        <v>61.793254074000302</v>
      </c>
      <c r="J428" s="13">
        <f t="shared" si="74"/>
        <v>39.789728121238127</v>
      </c>
      <c r="K428" s="13">
        <f t="shared" si="75"/>
        <v>22.003525952762175</v>
      </c>
      <c r="L428" s="13">
        <f t="shared" si="76"/>
        <v>10.941534029798214</v>
      </c>
      <c r="M428" s="13">
        <f t="shared" si="81"/>
        <v>10.941819166803013</v>
      </c>
      <c r="N428" s="13">
        <f t="shared" si="77"/>
        <v>6.783927883417868</v>
      </c>
      <c r="O428" s="13">
        <f t="shared" si="78"/>
        <v>10.816685043784808</v>
      </c>
      <c r="Q428">
        <v>13.159805741748221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137.38571429999999</v>
      </c>
      <c r="G429" s="13">
        <f t="shared" si="72"/>
        <v>12.3053661174583</v>
      </c>
      <c r="H429" s="13">
        <f t="shared" si="73"/>
        <v>125.08034818254168</v>
      </c>
      <c r="I429" s="16">
        <f t="shared" si="80"/>
        <v>136.14234010550564</v>
      </c>
      <c r="J429" s="13">
        <f t="shared" si="74"/>
        <v>46.806166666940584</v>
      </c>
      <c r="K429" s="13">
        <f t="shared" si="75"/>
        <v>89.336173438565055</v>
      </c>
      <c r="L429" s="13">
        <f t="shared" si="76"/>
        <v>78.76926385048391</v>
      </c>
      <c r="M429" s="13">
        <f t="shared" si="81"/>
        <v>82.92715513386905</v>
      </c>
      <c r="N429" s="13">
        <f t="shared" si="77"/>
        <v>51.414836182998812</v>
      </c>
      <c r="O429" s="13">
        <f t="shared" si="78"/>
        <v>63.72020230045711</v>
      </c>
      <c r="Q429">
        <v>12.539363292901561</v>
      </c>
    </row>
    <row r="430" spans="1:17" x14ac:dyDescent="0.2">
      <c r="A430" s="14">
        <f t="shared" si="79"/>
        <v>35065</v>
      </c>
      <c r="B430" s="1">
        <v>1</v>
      </c>
      <c r="F430" s="34">
        <v>41.857142860000003</v>
      </c>
      <c r="G430" s="13">
        <f t="shared" si="72"/>
        <v>1.6250039029836256</v>
      </c>
      <c r="H430" s="13">
        <f t="shared" si="73"/>
        <v>40.232138957016375</v>
      </c>
      <c r="I430" s="16">
        <f t="shared" si="80"/>
        <v>50.799048545097506</v>
      </c>
      <c r="J430" s="13">
        <f t="shared" si="74"/>
        <v>34.932146283336252</v>
      </c>
      <c r="K430" s="13">
        <f t="shared" si="75"/>
        <v>15.866902261761254</v>
      </c>
      <c r="L430" s="13">
        <f t="shared" si="76"/>
        <v>4.7597890774377341</v>
      </c>
      <c r="M430" s="13">
        <f t="shared" si="81"/>
        <v>36.272108028307969</v>
      </c>
      <c r="N430" s="13">
        <f t="shared" si="77"/>
        <v>22.48870697755094</v>
      </c>
      <c r="O430" s="13">
        <f t="shared" si="78"/>
        <v>24.113710880534565</v>
      </c>
      <c r="Q430">
        <v>12.020009420298351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20.742857140000002</v>
      </c>
      <c r="G431" s="13">
        <f t="shared" si="72"/>
        <v>0</v>
      </c>
      <c r="H431" s="13">
        <f t="shared" si="73"/>
        <v>20.742857140000002</v>
      </c>
      <c r="I431" s="16">
        <f t="shared" si="80"/>
        <v>31.849970324323518</v>
      </c>
      <c r="J431" s="13">
        <f t="shared" si="74"/>
        <v>26.852841263323182</v>
      </c>
      <c r="K431" s="13">
        <f t="shared" si="75"/>
        <v>4.9971290610003365</v>
      </c>
      <c r="L431" s="13">
        <f t="shared" si="76"/>
        <v>0</v>
      </c>
      <c r="M431" s="13">
        <f t="shared" si="81"/>
        <v>13.783401050757028</v>
      </c>
      <c r="N431" s="13">
        <f t="shared" si="77"/>
        <v>8.5457086514693579</v>
      </c>
      <c r="O431" s="13">
        <f t="shared" si="78"/>
        <v>8.5457086514693579</v>
      </c>
      <c r="Q431">
        <v>12.566065893548391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8.4571428569999991</v>
      </c>
      <c r="G432" s="13">
        <f t="shared" si="72"/>
        <v>0</v>
      </c>
      <c r="H432" s="13">
        <f t="shared" si="73"/>
        <v>8.4571428569999991</v>
      </c>
      <c r="I432" s="16">
        <f t="shared" si="80"/>
        <v>13.454271918000336</v>
      </c>
      <c r="J432" s="13">
        <f t="shared" si="74"/>
        <v>13.114172246001244</v>
      </c>
      <c r="K432" s="13">
        <f t="shared" si="75"/>
        <v>0.34009967199909141</v>
      </c>
      <c r="L432" s="13">
        <f t="shared" si="76"/>
        <v>0</v>
      </c>
      <c r="M432" s="13">
        <f t="shared" si="81"/>
        <v>5.2376923992876705</v>
      </c>
      <c r="N432" s="13">
        <f t="shared" si="77"/>
        <v>3.2473692875583557</v>
      </c>
      <c r="O432" s="13">
        <f t="shared" si="78"/>
        <v>3.2473692875583557</v>
      </c>
      <c r="Q432">
        <v>14.910787922119781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61.928571429999998</v>
      </c>
      <c r="G433" s="13">
        <f t="shared" si="72"/>
        <v>3.8690459111298261</v>
      </c>
      <c r="H433" s="13">
        <f t="shared" si="73"/>
        <v>58.059525518870174</v>
      </c>
      <c r="I433" s="16">
        <f t="shared" si="80"/>
        <v>58.399625190869266</v>
      </c>
      <c r="J433" s="13">
        <f t="shared" si="74"/>
        <v>42.3177974381612</v>
      </c>
      <c r="K433" s="13">
        <f t="shared" si="75"/>
        <v>16.081827752708065</v>
      </c>
      <c r="L433" s="13">
        <f t="shared" si="76"/>
        <v>4.9762948688458666</v>
      </c>
      <c r="M433" s="13">
        <f t="shared" si="81"/>
        <v>6.9666179805751804</v>
      </c>
      <c r="N433" s="13">
        <f t="shared" si="77"/>
        <v>4.319303147956612</v>
      </c>
      <c r="O433" s="13">
        <f t="shared" si="78"/>
        <v>8.1883490590864376</v>
      </c>
      <c r="Q433">
        <v>15.557860787981291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22.121428569999999</v>
      </c>
      <c r="G434" s="13">
        <f t="shared" si="72"/>
        <v>0</v>
      </c>
      <c r="H434" s="13">
        <f t="shared" si="73"/>
        <v>22.121428569999999</v>
      </c>
      <c r="I434" s="16">
        <f t="shared" si="80"/>
        <v>33.226961453862195</v>
      </c>
      <c r="J434" s="13">
        <f t="shared" si="74"/>
        <v>29.977641026742901</v>
      </c>
      <c r="K434" s="13">
        <f t="shared" si="75"/>
        <v>3.2493204271192937</v>
      </c>
      <c r="L434" s="13">
        <f t="shared" si="76"/>
        <v>0</v>
      </c>
      <c r="M434" s="13">
        <f t="shared" si="81"/>
        <v>2.6473148326185685</v>
      </c>
      <c r="N434" s="13">
        <f t="shared" si="77"/>
        <v>1.6413351962235125</v>
      </c>
      <c r="O434" s="13">
        <f t="shared" si="78"/>
        <v>1.6413351962235125</v>
      </c>
      <c r="Q434">
        <v>17.322100512357949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16.614285710000001</v>
      </c>
      <c r="G435" s="13">
        <f t="shared" si="72"/>
        <v>0</v>
      </c>
      <c r="H435" s="13">
        <f t="shared" si="73"/>
        <v>16.614285710000001</v>
      </c>
      <c r="I435" s="16">
        <f t="shared" si="80"/>
        <v>19.863606137119294</v>
      </c>
      <c r="J435" s="13">
        <f t="shared" si="74"/>
        <v>19.377375164601371</v>
      </c>
      <c r="K435" s="13">
        <f t="shared" si="75"/>
        <v>0.48623097251792302</v>
      </c>
      <c r="L435" s="13">
        <f t="shared" si="76"/>
        <v>0</v>
      </c>
      <c r="M435" s="13">
        <f t="shared" si="81"/>
        <v>1.0059796363950559</v>
      </c>
      <c r="N435" s="13">
        <f t="shared" si="77"/>
        <v>0.62370737456493464</v>
      </c>
      <c r="O435" s="13">
        <f t="shared" si="78"/>
        <v>0.62370737456493464</v>
      </c>
      <c r="Q435">
        <v>20.675708278813641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9.2857143000000003E-2</v>
      </c>
      <c r="G436" s="13">
        <f t="shared" si="72"/>
        <v>0</v>
      </c>
      <c r="H436" s="13">
        <f t="shared" si="73"/>
        <v>9.2857143000000003E-2</v>
      </c>
      <c r="I436" s="16">
        <f t="shared" si="80"/>
        <v>0.57908811551792305</v>
      </c>
      <c r="J436" s="13">
        <f t="shared" si="74"/>
        <v>0.57907821879367816</v>
      </c>
      <c r="K436" s="13">
        <f t="shared" si="75"/>
        <v>9.8967242448955162E-6</v>
      </c>
      <c r="L436" s="13">
        <f t="shared" si="76"/>
        <v>0</v>
      </c>
      <c r="M436" s="13">
        <f t="shared" si="81"/>
        <v>0.38227226183012131</v>
      </c>
      <c r="N436" s="13">
        <f t="shared" si="77"/>
        <v>0.23700880233467519</v>
      </c>
      <c r="O436" s="13">
        <f t="shared" si="78"/>
        <v>0.23700880233467519</v>
      </c>
      <c r="Q436">
        <v>22.33018486798089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0.75</v>
      </c>
      <c r="G437" s="13">
        <f t="shared" si="72"/>
        <v>0</v>
      </c>
      <c r="H437" s="13">
        <f t="shared" si="73"/>
        <v>0.75</v>
      </c>
      <c r="I437" s="16">
        <f t="shared" si="80"/>
        <v>0.7500098967242449</v>
      </c>
      <c r="J437" s="13">
        <f t="shared" si="74"/>
        <v>0.74998580644322854</v>
      </c>
      <c r="K437" s="13">
        <f t="shared" si="75"/>
        <v>2.4090281016353465E-5</v>
      </c>
      <c r="L437" s="13">
        <f t="shared" si="76"/>
        <v>0</v>
      </c>
      <c r="M437" s="13">
        <f t="shared" si="81"/>
        <v>0.14526345949544611</v>
      </c>
      <c r="N437" s="13">
        <f t="shared" si="77"/>
        <v>9.0063344887176586E-2</v>
      </c>
      <c r="O437" s="13">
        <f t="shared" si="78"/>
        <v>9.0063344887176586E-2</v>
      </c>
      <c r="Q437">
        <v>21.524882000000009</v>
      </c>
    </row>
    <row r="438" spans="1:17" x14ac:dyDescent="0.2">
      <c r="A438" s="14">
        <f t="shared" si="79"/>
        <v>35309</v>
      </c>
      <c r="B438" s="1">
        <v>9</v>
      </c>
      <c r="F438" s="34">
        <v>1.092857143</v>
      </c>
      <c r="G438" s="13">
        <f t="shared" si="72"/>
        <v>0</v>
      </c>
      <c r="H438" s="13">
        <f t="shared" si="73"/>
        <v>1.092857143</v>
      </c>
      <c r="I438" s="16">
        <f t="shared" si="80"/>
        <v>1.0928812332810165</v>
      </c>
      <c r="J438" s="13">
        <f t="shared" si="74"/>
        <v>1.0928145984788957</v>
      </c>
      <c r="K438" s="13">
        <f t="shared" si="75"/>
        <v>6.6634802120768555E-5</v>
      </c>
      <c r="L438" s="13">
        <f t="shared" si="76"/>
        <v>0</v>
      </c>
      <c r="M438" s="13">
        <f t="shared" si="81"/>
        <v>5.5200114608269527E-2</v>
      </c>
      <c r="N438" s="13">
        <f t="shared" si="77"/>
        <v>3.4224071057127103E-2</v>
      </c>
      <c r="O438" s="13">
        <f t="shared" si="78"/>
        <v>3.4224071057127103E-2</v>
      </c>
      <c r="Q438">
        <v>22.317888545536071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97.55</v>
      </c>
      <c r="G439" s="13">
        <f t="shared" si="72"/>
        <v>7.8516215321165932</v>
      </c>
      <c r="H439" s="13">
        <f t="shared" si="73"/>
        <v>89.698378467883401</v>
      </c>
      <c r="I439" s="16">
        <f t="shared" si="80"/>
        <v>89.698445102685525</v>
      </c>
      <c r="J439" s="13">
        <f t="shared" si="74"/>
        <v>58.421615705177587</v>
      </c>
      <c r="K439" s="13">
        <f t="shared" si="75"/>
        <v>31.276829397507939</v>
      </c>
      <c r="L439" s="13">
        <f t="shared" si="76"/>
        <v>20.283022060965738</v>
      </c>
      <c r="M439" s="13">
        <f t="shared" si="81"/>
        <v>20.303998104516879</v>
      </c>
      <c r="N439" s="13">
        <f t="shared" si="77"/>
        <v>12.588478824800465</v>
      </c>
      <c r="O439" s="13">
        <f t="shared" si="78"/>
        <v>20.440100356917057</v>
      </c>
      <c r="Q439">
        <v>18.769695809951578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44.535714290000001</v>
      </c>
      <c r="G440" s="13">
        <f t="shared" si="72"/>
        <v>1.9244757014048099</v>
      </c>
      <c r="H440" s="13">
        <f t="shared" si="73"/>
        <v>42.611238588595192</v>
      </c>
      <c r="I440" s="16">
        <f t="shared" si="80"/>
        <v>53.605045925137389</v>
      </c>
      <c r="J440" s="13">
        <f t="shared" si="74"/>
        <v>39.424255095540929</v>
      </c>
      <c r="K440" s="13">
        <f t="shared" si="75"/>
        <v>14.180790829596461</v>
      </c>
      <c r="L440" s="13">
        <f t="shared" si="76"/>
        <v>3.0612800340712609</v>
      </c>
      <c r="M440" s="13">
        <f t="shared" si="81"/>
        <v>10.776799313787674</v>
      </c>
      <c r="N440" s="13">
        <f t="shared" si="77"/>
        <v>6.6816155745483572</v>
      </c>
      <c r="O440" s="13">
        <f t="shared" si="78"/>
        <v>8.6060912759531671</v>
      </c>
      <c r="Q440">
        <v>14.784796628894201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13.17142857</v>
      </c>
      <c r="G441" s="13">
        <f t="shared" si="72"/>
        <v>0</v>
      </c>
      <c r="H441" s="13">
        <f t="shared" si="73"/>
        <v>13.17142857</v>
      </c>
      <c r="I441" s="16">
        <f t="shared" si="80"/>
        <v>24.290939365525201</v>
      </c>
      <c r="J441" s="13">
        <f t="shared" si="74"/>
        <v>21.556721339652555</v>
      </c>
      <c r="K441" s="13">
        <f t="shared" si="75"/>
        <v>2.7342180258726465</v>
      </c>
      <c r="L441" s="13">
        <f t="shared" si="76"/>
        <v>0</v>
      </c>
      <c r="M441" s="13">
        <f t="shared" si="81"/>
        <v>4.0951837392393164</v>
      </c>
      <c r="N441" s="13">
        <f t="shared" si="77"/>
        <v>2.5390139183283762</v>
      </c>
      <c r="O441" s="13">
        <f t="shared" si="78"/>
        <v>2.5390139183283762</v>
      </c>
      <c r="Q441">
        <v>11.60164184513933</v>
      </c>
    </row>
    <row r="442" spans="1:17" x14ac:dyDescent="0.2">
      <c r="A442" s="14">
        <f t="shared" si="79"/>
        <v>35431</v>
      </c>
      <c r="B442" s="1">
        <v>1</v>
      </c>
      <c r="F442" s="34">
        <v>1.5142857139999999</v>
      </c>
      <c r="G442" s="13">
        <f t="shared" si="72"/>
        <v>0</v>
      </c>
      <c r="H442" s="13">
        <f t="shared" si="73"/>
        <v>1.5142857139999999</v>
      </c>
      <c r="I442" s="16">
        <f t="shared" si="80"/>
        <v>4.2485037398726462</v>
      </c>
      <c r="J442" s="13">
        <f t="shared" si="74"/>
        <v>4.2319898938651592</v>
      </c>
      <c r="K442" s="13">
        <f t="shared" si="75"/>
        <v>1.6513846007486954E-2</v>
      </c>
      <c r="L442" s="13">
        <f t="shared" si="76"/>
        <v>0</v>
      </c>
      <c r="M442" s="13">
        <f t="shared" si="81"/>
        <v>1.5561698209109402</v>
      </c>
      <c r="N442" s="13">
        <f t="shared" si="77"/>
        <v>0.96482528896478292</v>
      </c>
      <c r="O442" s="13">
        <f t="shared" si="78"/>
        <v>0.96482528896478292</v>
      </c>
      <c r="Q442">
        <v>11.999003893548389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15.735714290000001</v>
      </c>
      <c r="G443" s="13">
        <f t="shared" si="72"/>
        <v>0</v>
      </c>
      <c r="H443" s="13">
        <f t="shared" si="73"/>
        <v>15.735714290000001</v>
      </c>
      <c r="I443" s="16">
        <f t="shared" si="80"/>
        <v>15.752228136007489</v>
      </c>
      <c r="J443" s="13">
        <f t="shared" si="74"/>
        <v>15.156410385831899</v>
      </c>
      <c r="K443" s="13">
        <f t="shared" si="75"/>
        <v>0.59581775017558947</v>
      </c>
      <c r="L443" s="13">
        <f t="shared" si="76"/>
        <v>0</v>
      </c>
      <c r="M443" s="13">
        <f t="shared" si="81"/>
        <v>0.59134453194615733</v>
      </c>
      <c r="N443" s="13">
        <f t="shared" si="77"/>
        <v>0.36663360980661752</v>
      </c>
      <c r="O443" s="13">
        <f t="shared" si="78"/>
        <v>0.36663360980661752</v>
      </c>
      <c r="Q443">
        <v>14.13848521144814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11.22142857</v>
      </c>
      <c r="G444" s="13">
        <f t="shared" si="72"/>
        <v>0</v>
      </c>
      <c r="H444" s="13">
        <f t="shared" si="73"/>
        <v>11.22142857</v>
      </c>
      <c r="I444" s="16">
        <f t="shared" si="80"/>
        <v>11.81724632017559</v>
      </c>
      <c r="J444" s="13">
        <f t="shared" si="74"/>
        <v>11.589583896376933</v>
      </c>
      <c r="K444" s="13">
        <f t="shared" si="75"/>
        <v>0.22766242379865709</v>
      </c>
      <c r="L444" s="13">
        <f t="shared" si="76"/>
        <v>0</v>
      </c>
      <c r="M444" s="13">
        <f t="shared" si="81"/>
        <v>0.2247109221395398</v>
      </c>
      <c r="N444" s="13">
        <f t="shared" si="77"/>
        <v>0.13932077172651466</v>
      </c>
      <c r="O444" s="13">
        <f t="shared" si="78"/>
        <v>0.13932077172651466</v>
      </c>
      <c r="Q444">
        <v>15.06464624828557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37.692857140000001</v>
      </c>
      <c r="G445" s="13">
        <f t="shared" si="72"/>
        <v>1.1594250799809263</v>
      </c>
      <c r="H445" s="13">
        <f t="shared" si="73"/>
        <v>36.533432060019074</v>
      </c>
      <c r="I445" s="16">
        <f t="shared" si="80"/>
        <v>36.761094483817729</v>
      </c>
      <c r="J445" s="13">
        <f t="shared" si="74"/>
        <v>31.189328013620649</v>
      </c>
      <c r="K445" s="13">
        <f t="shared" si="75"/>
        <v>5.5717664701970797</v>
      </c>
      <c r="L445" s="13">
        <f t="shared" si="76"/>
        <v>0</v>
      </c>
      <c r="M445" s="13">
        <f t="shared" si="81"/>
        <v>8.539015041302514E-2</v>
      </c>
      <c r="N445" s="13">
        <f t="shared" si="77"/>
        <v>5.2941893256075588E-2</v>
      </c>
      <c r="O445" s="13">
        <f t="shared" si="78"/>
        <v>1.2123669732370019</v>
      </c>
      <c r="Q445">
        <v>14.9665994044444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63.22142857</v>
      </c>
      <c r="G446" s="13">
        <f t="shared" si="72"/>
        <v>4.0135909654379249</v>
      </c>
      <c r="H446" s="13">
        <f t="shared" si="73"/>
        <v>59.207837604562073</v>
      </c>
      <c r="I446" s="16">
        <f t="shared" si="80"/>
        <v>64.779604074759149</v>
      </c>
      <c r="J446" s="13">
        <f t="shared" si="74"/>
        <v>46.414826234223156</v>
      </c>
      <c r="K446" s="13">
        <f t="shared" si="75"/>
        <v>18.364777840535993</v>
      </c>
      <c r="L446" s="13">
        <f t="shared" si="76"/>
        <v>7.2760309928999964</v>
      </c>
      <c r="M446" s="13">
        <f t="shared" si="81"/>
        <v>7.308479250056946</v>
      </c>
      <c r="N446" s="13">
        <f t="shared" si="77"/>
        <v>4.5312571350353066</v>
      </c>
      <c r="O446" s="13">
        <f t="shared" si="78"/>
        <v>8.5448481004732315</v>
      </c>
      <c r="Q446">
        <v>16.702241675232059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20.35714286</v>
      </c>
      <c r="G447" s="13">
        <f t="shared" si="72"/>
        <v>0</v>
      </c>
      <c r="H447" s="13">
        <f t="shared" si="73"/>
        <v>20.35714286</v>
      </c>
      <c r="I447" s="16">
        <f t="shared" si="80"/>
        <v>31.445889707635992</v>
      </c>
      <c r="J447" s="13">
        <f t="shared" si="74"/>
        <v>30.049161511864916</v>
      </c>
      <c r="K447" s="13">
        <f t="shared" si="75"/>
        <v>1.3967281957710753</v>
      </c>
      <c r="L447" s="13">
        <f t="shared" si="76"/>
        <v>0</v>
      </c>
      <c r="M447" s="13">
        <f t="shared" si="81"/>
        <v>2.7772221150216394</v>
      </c>
      <c r="N447" s="13">
        <f t="shared" si="77"/>
        <v>1.7218777113134165</v>
      </c>
      <c r="O447" s="13">
        <f t="shared" si="78"/>
        <v>1.7218777113134165</v>
      </c>
      <c r="Q447">
        <v>22.740856371220701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1.95</v>
      </c>
      <c r="G448" s="13">
        <f t="shared" si="72"/>
        <v>0</v>
      </c>
      <c r="H448" s="13">
        <f t="shared" si="73"/>
        <v>1.95</v>
      </c>
      <c r="I448" s="16">
        <f t="shared" si="80"/>
        <v>3.3467281957710755</v>
      </c>
      <c r="J448" s="13">
        <f t="shared" si="74"/>
        <v>3.3449567017876132</v>
      </c>
      <c r="K448" s="13">
        <f t="shared" si="75"/>
        <v>1.7714939834623245E-3</v>
      </c>
      <c r="L448" s="13">
        <f t="shared" si="76"/>
        <v>0</v>
      </c>
      <c r="M448" s="13">
        <f t="shared" si="81"/>
        <v>1.0553444037082229</v>
      </c>
      <c r="N448" s="13">
        <f t="shared" si="77"/>
        <v>0.65431353029909822</v>
      </c>
      <c r="O448" s="13">
        <f t="shared" si="78"/>
        <v>0.65431353029909822</v>
      </c>
      <c r="Q448">
        <v>22.86033200000001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2.7785714289999999</v>
      </c>
      <c r="G449" s="13">
        <f t="shared" si="72"/>
        <v>0</v>
      </c>
      <c r="H449" s="13">
        <f t="shared" si="73"/>
        <v>2.7785714289999999</v>
      </c>
      <c r="I449" s="16">
        <f t="shared" si="80"/>
        <v>2.7803429229834622</v>
      </c>
      <c r="J449" s="13">
        <f t="shared" si="74"/>
        <v>2.7795099740171167</v>
      </c>
      <c r="K449" s="13">
        <f t="shared" si="75"/>
        <v>8.3294896634544813E-4</v>
      </c>
      <c r="L449" s="13">
        <f t="shared" si="76"/>
        <v>0</v>
      </c>
      <c r="M449" s="13">
        <f t="shared" si="81"/>
        <v>0.40103087340912469</v>
      </c>
      <c r="N449" s="13">
        <f t="shared" si="77"/>
        <v>0.24863914151365729</v>
      </c>
      <c r="O449" s="13">
        <f t="shared" si="78"/>
        <v>0.24863914151365729</v>
      </c>
      <c r="Q449">
        <v>24.276576817448611</v>
      </c>
    </row>
    <row r="450" spans="1:17" x14ac:dyDescent="0.2">
      <c r="A450" s="14">
        <f t="shared" si="79"/>
        <v>35674</v>
      </c>
      <c r="B450" s="1">
        <v>9</v>
      </c>
      <c r="F450" s="34">
        <v>2.75</v>
      </c>
      <c r="G450" s="13">
        <f t="shared" si="72"/>
        <v>0</v>
      </c>
      <c r="H450" s="13">
        <f t="shared" si="73"/>
        <v>2.75</v>
      </c>
      <c r="I450" s="16">
        <f t="shared" si="80"/>
        <v>2.7508329489663454</v>
      </c>
      <c r="J450" s="13">
        <f t="shared" si="74"/>
        <v>2.749854185476742</v>
      </c>
      <c r="K450" s="13">
        <f t="shared" si="75"/>
        <v>9.7876348960346249E-4</v>
      </c>
      <c r="L450" s="13">
        <f t="shared" si="76"/>
        <v>0</v>
      </c>
      <c r="M450" s="13">
        <f t="shared" si="81"/>
        <v>0.1523917318954674</v>
      </c>
      <c r="N450" s="13">
        <f t="shared" si="77"/>
        <v>9.4482873775189782E-2</v>
      </c>
      <c r="O450" s="13">
        <f t="shared" si="78"/>
        <v>9.4482873775189782E-2</v>
      </c>
      <c r="Q450">
        <v>22.8980581338501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0.12857142899999999</v>
      </c>
      <c r="G451" s="13">
        <f t="shared" si="72"/>
        <v>0</v>
      </c>
      <c r="H451" s="13">
        <f t="shared" si="73"/>
        <v>0.12857142899999999</v>
      </c>
      <c r="I451" s="16">
        <f t="shared" si="80"/>
        <v>0.12955019248960345</v>
      </c>
      <c r="J451" s="13">
        <f t="shared" si="74"/>
        <v>0.12955008696643464</v>
      </c>
      <c r="K451" s="13">
        <f t="shared" si="75"/>
        <v>1.0552316881407009E-7</v>
      </c>
      <c r="L451" s="13">
        <f t="shared" si="76"/>
        <v>0</v>
      </c>
      <c r="M451" s="13">
        <f t="shared" si="81"/>
        <v>5.7908858120277615E-2</v>
      </c>
      <c r="N451" s="13">
        <f t="shared" si="77"/>
        <v>3.5903492034572118E-2</v>
      </c>
      <c r="O451" s="13">
        <f t="shared" si="78"/>
        <v>3.5903492034572118E-2</v>
      </c>
      <c r="Q451">
        <v>22.677030003767118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120.15</v>
      </c>
      <c r="G452" s="13">
        <f t="shared" si="72"/>
        <v>10.378364917981337</v>
      </c>
      <c r="H452" s="13">
        <f t="shared" si="73"/>
        <v>109.77163508201866</v>
      </c>
      <c r="I452" s="16">
        <f t="shared" si="80"/>
        <v>109.77163518754183</v>
      </c>
      <c r="J452" s="13">
        <f t="shared" si="74"/>
        <v>56.851397094848679</v>
      </c>
      <c r="K452" s="13">
        <f t="shared" si="75"/>
        <v>52.920238092693154</v>
      </c>
      <c r="L452" s="13">
        <f t="shared" si="76"/>
        <v>42.085570040164619</v>
      </c>
      <c r="M452" s="13">
        <f t="shared" si="81"/>
        <v>42.107575406250326</v>
      </c>
      <c r="N452" s="13">
        <f t="shared" si="77"/>
        <v>26.106696751875202</v>
      </c>
      <c r="O452" s="13">
        <f t="shared" si="78"/>
        <v>36.485061669856535</v>
      </c>
      <c r="Q452">
        <v>16.685614488756819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62.878571430000001</v>
      </c>
      <c r="G453" s="13">
        <f t="shared" si="72"/>
        <v>3.9752585755798928</v>
      </c>
      <c r="H453" s="13">
        <f t="shared" si="73"/>
        <v>58.903312854420108</v>
      </c>
      <c r="I453" s="16">
        <f t="shared" si="80"/>
        <v>69.73798090694865</v>
      </c>
      <c r="J453" s="13">
        <f t="shared" si="74"/>
        <v>41.056778939536905</v>
      </c>
      <c r="K453" s="13">
        <f t="shared" si="75"/>
        <v>28.681201967411745</v>
      </c>
      <c r="L453" s="13">
        <f t="shared" si="76"/>
        <v>17.668309546047222</v>
      </c>
      <c r="M453" s="13">
        <f t="shared" si="81"/>
        <v>33.66918820042234</v>
      </c>
      <c r="N453" s="13">
        <f t="shared" si="77"/>
        <v>20.874896684261852</v>
      </c>
      <c r="O453" s="13">
        <f t="shared" si="78"/>
        <v>24.850155259841745</v>
      </c>
      <c r="Q453">
        <v>12.814988036421941</v>
      </c>
    </row>
    <row r="454" spans="1:17" x14ac:dyDescent="0.2">
      <c r="A454" s="14">
        <f t="shared" si="79"/>
        <v>35796</v>
      </c>
      <c r="B454" s="1">
        <v>1</v>
      </c>
      <c r="F454" s="34">
        <v>133.1285714</v>
      </c>
      <c r="G454" s="13">
        <f t="shared" ref="G454:G517" si="86">IF((F454-$J$2)&gt;0,$I$2*(F454-$J$2),0)</f>
        <v>11.829405601296529</v>
      </c>
      <c r="H454" s="13">
        <f t="shared" ref="H454:H517" si="87">F454-G454</f>
        <v>121.29916579870347</v>
      </c>
      <c r="I454" s="16">
        <f t="shared" si="80"/>
        <v>132.312058220068</v>
      </c>
      <c r="J454" s="13">
        <f t="shared" ref="J454:J517" si="88">I454/SQRT(1+(I454/($K$2*(300+(25*Q454)+0.05*(Q454)^3)))^2)</f>
        <v>44.315659924040247</v>
      </c>
      <c r="K454" s="13">
        <f t="shared" ref="K454:K517" si="89">I454-J454</f>
        <v>87.996398296027749</v>
      </c>
      <c r="L454" s="13">
        <f t="shared" ref="L454:L517" si="90">IF(K454&gt;$N$2,(K454-$N$2)/$L$2,0)</f>
        <v>77.419637632271531</v>
      </c>
      <c r="M454" s="13">
        <f t="shared" si="81"/>
        <v>90.213929148432015</v>
      </c>
      <c r="N454" s="13">
        <f t="shared" ref="N454:N517" si="91">$M$2*M454</f>
        <v>55.932636072027847</v>
      </c>
      <c r="O454" s="13">
        <f t="shared" ref="O454:O517" si="92">N454+G454</f>
        <v>67.762041673324376</v>
      </c>
      <c r="Q454">
        <v>11.684773893548391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64.650000000000006</v>
      </c>
      <c r="G455" s="13">
        <f t="shared" si="86"/>
        <v>4.1733092580037594</v>
      </c>
      <c r="H455" s="13">
        <f t="shared" si="87"/>
        <v>60.476690741996244</v>
      </c>
      <c r="I455" s="16">
        <f t="shared" ref="I455:I518" si="95">H455+K454-L454</f>
        <v>71.053451405752469</v>
      </c>
      <c r="J455" s="13">
        <f t="shared" si="88"/>
        <v>37.076613135913391</v>
      </c>
      <c r="K455" s="13">
        <f t="shared" si="89"/>
        <v>33.976838269839078</v>
      </c>
      <c r="L455" s="13">
        <f t="shared" si="90"/>
        <v>23.002883512196288</v>
      </c>
      <c r="M455" s="13">
        <f t="shared" ref="M455:M518" si="96">L455+M454-N454</f>
        <v>57.284176588600459</v>
      </c>
      <c r="N455" s="13">
        <f t="shared" si="91"/>
        <v>35.516189484932283</v>
      </c>
      <c r="O455" s="13">
        <f t="shared" si="92"/>
        <v>39.689498742936046</v>
      </c>
      <c r="Q455">
        <v>10.512511055073791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46.385714290000003</v>
      </c>
      <c r="G456" s="13">
        <f t="shared" si="86"/>
        <v>2.1313108900707292</v>
      </c>
      <c r="H456" s="13">
        <f t="shared" si="87"/>
        <v>44.254403399929274</v>
      </c>
      <c r="I456" s="16">
        <f t="shared" si="95"/>
        <v>55.22835815757206</v>
      </c>
      <c r="J456" s="13">
        <f t="shared" si="88"/>
        <v>38.231676603980063</v>
      </c>
      <c r="K456" s="13">
        <f t="shared" si="89"/>
        <v>16.996681553591998</v>
      </c>
      <c r="L456" s="13">
        <f t="shared" si="90"/>
        <v>5.8978753910563819</v>
      </c>
      <c r="M456" s="13">
        <f t="shared" si="96"/>
        <v>27.665862494724557</v>
      </c>
      <c r="N456" s="13">
        <f t="shared" si="91"/>
        <v>17.152834746729226</v>
      </c>
      <c r="O456" s="13">
        <f t="shared" si="92"/>
        <v>19.284145636799956</v>
      </c>
      <c r="Q456">
        <v>13.429128156743021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55.535714290000001</v>
      </c>
      <c r="G457" s="13">
        <f t="shared" si="86"/>
        <v>3.1543065529318977</v>
      </c>
      <c r="H457" s="13">
        <f t="shared" si="87"/>
        <v>52.381407737068102</v>
      </c>
      <c r="I457" s="16">
        <f t="shared" si="95"/>
        <v>63.480213899603719</v>
      </c>
      <c r="J457" s="13">
        <f t="shared" si="88"/>
        <v>43.675544901928674</v>
      </c>
      <c r="K457" s="13">
        <f t="shared" si="89"/>
        <v>19.804668997675044</v>
      </c>
      <c r="L457" s="13">
        <f t="shared" si="90"/>
        <v>8.7265093570281067</v>
      </c>
      <c r="M457" s="13">
        <f t="shared" si="96"/>
        <v>19.239537105023437</v>
      </c>
      <c r="N457" s="13">
        <f t="shared" si="91"/>
        <v>11.928513005114532</v>
      </c>
      <c r="O457" s="13">
        <f t="shared" si="92"/>
        <v>15.082819558046429</v>
      </c>
      <c r="Q457">
        <v>15.2700343633812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33.292857140000002</v>
      </c>
      <c r="G458" s="13">
        <f t="shared" si="86"/>
        <v>0.66749273937009135</v>
      </c>
      <c r="H458" s="13">
        <f t="shared" si="87"/>
        <v>32.625364400629913</v>
      </c>
      <c r="I458" s="16">
        <f t="shared" si="95"/>
        <v>43.70352404127685</v>
      </c>
      <c r="J458" s="13">
        <f t="shared" si="88"/>
        <v>37.531790856979789</v>
      </c>
      <c r="K458" s="13">
        <f t="shared" si="89"/>
        <v>6.1717331842970609</v>
      </c>
      <c r="L458" s="13">
        <f t="shared" si="90"/>
        <v>0</v>
      </c>
      <c r="M458" s="13">
        <f t="shared" si="96"/>
        <v>7.3110240999089058</v>
      </c>
      <c r="N458" s="13">
        <f t="shared" si="91"/>
        <v>4.5328349419435217</v>
      </c>
      <c r="O458" s="13">
        <f t="shared" si="92"/>
        <v>5.2003276813136132</v>
      </c>
      <c r="Q458">
        <v>18.06649446533477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10.34285714</v>
      </c>
      <c r="G459" s="13">
        <f t="shared" si="86"/>
        <v>0</v>
      </c>
      <c r="H459" s="13">
        <f t="shared" si="87"/>
        <v>10.34285714</v>
      </c>
      <c r="I459" s="16">
        <f t="shared" si="95"/>
        <v>16.51459032429706</v>
      </c>
      <c r="J459" s="13">
        <f t="shared" si="88"/>
        <v>16.242353012443079</v>
      </c>
      <c r="K459" s="13">
        <f t="shared" si="89"/>
        <v>0.27223731185398137</v>
      </c>
      <c r="L459" s="13">
        <f t="shared" si="90"/>
        <v>0</v>
      </c>
      <c r="M459" s="13">
        <f t="shared" si="96"/>
        <v>2.7781891579653841</v>
      </c>
      <c r="N459" s="13">
        <f t="shared" si="91"/>
        <v>1.7224772779385382</v>
      </c>
      <c r="O459" s="13">
        <f t="shared" si="92"/>
        <v>1.7224772779385382</v>
      </c>
      <c r="Q459">
        <v>20.94665547947362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0.7</v>
      </c>
      <c r="G460" s="13">
        <f t="shared" si="86"/>
        <v>0</v>
      </c>
      <c r="H460" s="13">
        <f t="shared" si="87"/>
        <v>0.7</v>
      </c>
      <c r="I460" s="16">
        <f t="shared" si="95"/>
        <v>0.97223731185398132</v>
      </c>
      <c r="J460" s="13">
        <f t="shared" si="88"/>
        <v>0.9721942732546387</v>
      </c>
      <c r="K460" s="13">
        <f t="shared" si="89"/>
        <v>4.3038599342626327E-5</v>
      </c>
      <c r="L460" s="13">
        <f t="shared" si="90"/>
        <v>0</v>
      </c>
      <c r="M460" s="13">
        <f t="shared" si="96"/>
        <v>1.0557118800268459</v>
      </c>
      <c r="N460" s="13">
        <f t="shared" si="91"/>
        <v>0.65454136561664444</v>
      </c>
      <c r="O460" s="13">
        <f t="shared" si="92"/>
        <v>0.65454136561664444</v>
      </c>
      <c r="Q460">
        <v>22.929908070035239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0.28571428599999998</v>
      </c>
      <c r="G461" s="13">
        <f t="shared" si="86"/>
        <v>0</v>
      </c>
      <c r="H461" s="13">
        <f t="shared" si="87"/>
        <v>0.28571428599999998</v>
      </c>
      <c r="I461" s="16">
        <f t="shared" si="95"/>
        <v>0.28575732459934261</v>
      </c>
      <c r="J461" s="13">
        <f t="shared" si="88"/>
        <v>0.2857561381829829</v>
      </c>
      <c r="K461" s="13">
        <f t="shared" si="89"/>
        <v>1.1864163597108401E-6</v>
      </c>
      <c r="L461" s="13">
        <f t="shared" si="90"/>
        <v>0</v>
      </c>
      <c r="M461" s="13">
        <f t="shared" si="96"/>
        <v>0.40117051441020146</v>
      </c>
      <c r="N461" s="13">
        <f t="shared" si="91"/>
        <v>0.24872571893432491</v>
      </c>
      <c r="O461" s="13">
        <f t="shared" si="92"/>
        <v>0.24872571893432491</v>
      </c>
      <c r="Q461">
        <v>22.346851000000012</v>
      </c>
    </row>
    <row r="462" spans="1:17" x14ac:dyDescent="0.2">
      <c r="A462" s="14">
        <f t="shared" si="93"/>
        <v>36039</v>
      </c>
      <c r="B462" s="1">
        <v>9</v>
      </c>
      <c r="F462" s="34">
        <v>11.985714290000001</v>
      </c>
      <c r="G462" s="13">
        <f t="shared" si="86"/>
        <v>0</v>
      </c>
      <c r="H462" s="13">
        <f t="shared" si="87"/>
        <v>11.985714290000001</v>
      </c>
      <c r="I462" s="16">
        <f t="shared" si="95"/>
        <v>11.98571547641636</v>
      </c>
      <c r="J462" s="13">
        <f t="shared" si="88"/>
        <v>11.885100476657252</v>
      </c>
      <c r="K462" s="13">
        <f t="shared" si="89"/>
        <v>0.1006149997591077</v>
      </c>
      <c r="L462" s="13">
        <f t="shared" si="90"/>
        <v>0</v>
      </c>
      <c r="M462" s="13">
        <f t="shared" si="96"/>
        <v>0.15244479547587655</v>
      </c>
      <c r="N462" s="13">
        <f t="shared" si="91"/>
        <v>9.4515773195043465E-2</v>
      </c>
      <c r="O462" s="13">
        <f t="shared" si="92"/>
        <v>9.4515773195043465E-2</v>
      </c>
      <c r="Q462">
        <v>21.272443962435378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34.085714289999999</v>
      </c>
      <c r="G463" s="13">
        <f t="shared" si="86"/>
        <v>0.75613639245407638</v>
      </c>
      <c r="H463" s="13">
        <f t="shared" si="87"/>
        <v>33.329577897545924</v>
      </c>
      <c r="I463" s="16">
        <f t="shared" si="95"/>
        <v>33.430192897305034</v>
      </c>
      <c r="J463" s="13">
        <f t="shared" si="88"/>
        <v>30.513510810397488</v>
      </c>
      <c r="K463" s="13">
        <f t="shared" si="89"/>
        <v>2.9166820869075458</v>
      </c>
      <c r="L463" s="13">
        <f t="shared" si="90"/>
        <v>0</v>
      </c>
      <c r="M463" s="13">
        <f t="shared" si="96"/>
        <v>5.792902228083309E-2</v>
      </c>
      <c r="N463" s="13">
        <f t="shared" si="91"/>
        <v>3.5915993814116517E-2</v>
      </c>
      <c r="O463" s="13">
        <f t="shared" si="92"/>
        <v>0.79205238626819285</v>
      </c>
      <c r="Q463">
        <v>18.34163978730319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168.0571429</v>
      </c>
      <c r="G464" s="13">
        <f t="shared" si="86"/>
        <v>15.734517858611961</v>
      </c>
      <c r="H464" s="13">
        <f t="shared" si="87"/>
        <v>152.32262504138805</v>
      </c>
      <c r="I464" s="16">
        <f t="shared" si="95"/>
        <v>155.23930712829559</v>
      </c>
      <c r="J464" s="13">
        <f t="shared" si="88"/>
        <v>51.290444608967576</v>
      </c>
      <c r="K464" s="13">
        <f t="shared" si="89"/>
        <v>103.94886251932802</v>
      </c>
      <c r="L464" s="13">
        <f t="shared" si="90"/>
        <v>93.489396860739561</v>
      </c>
      <c r="M464" s="13">
        <f t="shared" si="96"/>
        <v>93.511409889206277</v>
      </c>
      <c r="N464" s="13">
        <f t="shared" si="91"/>
        <v>57.977074131307894</v>
      </c>
      <c r="O464" s="13">
        <f t="shared" si="92"/>
        <v>73.711591989919853</v>
      </c>
      <c r="Q464">
        <v>13.79837788546573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9.8000000000000007</v>
      </c>
      <c r="G465" s="13">
        <f t="shared" si="86"/>
        <v>0</v>
      </c>
      <c r="H465" s="13">
        <f t="shared" si="87"/>
        <v>9.8000000000000007</v>
      </c>
      <c r="I465" s="16">
        <f t="shared" si="95"/>
        <v>20.259465658588454</v>
      </c>
      <c r="J465" s="13">
        <f t="shared" si="88"/>
        <v>18.887290466849318</v>
      </c>
      <c r="K465" s="13">
        <f t="shared" si="89"/>
        <v>1.3721751917391352</v>
      </c>
      <c r="L465" s="13">
        <f t="shared" si="90"/>
        <v>0</v>
      </c>
      <c r="M465" s="13">
        <f t="shared" si="96"/>
        <v>35.534335757898383</v>
      </c>
      <c r="N465" s="13">
        <f t="shared" si="91"/>
        <v>22.031288169896996</v>
      </c>
      <c r="O465" s="13">
        <f t="shared" si="92"/>
        <v>22.031288169896996</v>
      </c>
      <c r="Q465">
        <v>13.21648995873046</v>
      </c>
    </row>
    <row r="466" spans="1:17" x14ac:dyDescent="0.2">
      <c r="A466" s="14">
        <f t="shared" si="93"/>
        <v>36161</v>
      </c>
      <c r="B466" s="1">
        <v>1</v>
      </c>
      <c r="F466" s="34">
        <v>37.228571430000002</v>
      </c>
      <c r="G466" s="13">
        <f t="shared" si="86"/>
        <v>1.1075166354280939</v>
      </c>
      <c r="H466" s="13">
        <f t="shared" si="87"/>
        <v>36.121054794571911</v>
      </c>
      <c r="I466" s="16">
        <f t="shared" si="95"/>
        <v>37.49322998631105</v>
      </c>
      <c r="J466" s="13">
        <f t="shared" si="88"/>
        <v>29.714579739218483</v>
      </c>
      <c r="K466" s="13">
        <f t="shared" si="89"/>
        <v>7.7786502470925676</v>
      </c>
      <c r="L466" s="13">
        <f t="shared" si="90"/>
        <v>0</v>
      </c>
      <c r="M466" s="13">
        <f t="shared" si="96"/>
        <v>13.503047588001387</v>
      </c>
      <c r="N466" s="13">
        <f t="shared" si="91"/>
        <v>8.3718895045608601</v>
      </c>
      <c r="O466" s="13">
        <f t="shared" si="92"/>
        <v>9.4794061399889546</v>
      </c>
      <c r="Q466">
        <v>12.20618589354839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11.84285714</v>
      </c>
      <c r="G467" s="13">
        <f t="shared" si="86"/>
        <v>0</v>
      </c>
      <c r="H467" s="13">
        <f t="shared" si="87"/>
        <v>11.84285714</v>
      </c>
      <c r="I467" s="16">
        <f t="shared" si="95"/>
        <v>19.621507387092567</v>
      </c>
      <c r="J467" s="13">
        <f t="shared" si="88"/>
        <v>18.175588417959403</v>
      </c>
      <c r="K467" s="13">
        <f t="shared" si="89"/>
        <v>1.4459189691331638</v>
      </c>
      <c r="L467" s="13">
        <f t="shared" si="90"/>
        <v>0</v>
      </c>
      <c r="M467" s="13">
        <f t="shared" si="96"/>
        <v>5.1311580834405266</v>
      </c>
      <c r="N467" s="13">
        <f t="shared" si="91"/>
        <v>3.1813180117331266</v>
      </c>
      <c r="O467" s="13">
        <f t="shared" si="92"/>
        <v>3.1813180117331266</v>
      </c>
      <c r="Q467">
        <v>12.059144979130579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17.65714286</v>
      </c>
      <c r="G468" s="13">
        <f t="shared" si="86"/>
        <v>0</v>
      </c>
      <c r="H468" s="13">
        <f t="shared" si="87"/>
        <v>17.65714286</v>
      </c>
      <c r="I468" s="16">
        <f t="shared" si="95"/>
        <v>19.103061829133164</v>
      </c>
      <c r="J468" s="13">
        <f t="shared" si="88"/>
        <v>18.098720980487649</v>
      </c>
      <c r="K468" s="13">
        <f t="shared" si="89"/>
        <v>1.0043408486455156</v>
      </c>
      <c r="L468" s="13">
        <f t="shared" si="90"/>
        <v>0</v>
      </c>
      <c r="M468" s="13">
        <f t="shared" si="96"/>
        <v>1.9498400717074</v>
      </c>
      <c r="N468" s="13">
        <f t="shared" si="91"/>
        <v>1.208900844458588</v>
      </c>
      <c r="O468" s="13">
        <f t="shared" si="92"/>
        <v>1.208900844458588</v>
      </c>
      <c r="Q468">
        <v>14.37745437230801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27.31428571</v>
      </c>
      <c r="G469" s="13">
        <f t="shared" si="86"/>
        <v>0</v>
      </c>
      <c r="H469" s="13">
        <f t="shared" si="87"/>
        <v>27.31428571</v>
      </c>
      <c r="I469" s="16">
        <f t="shared" si="95"/>
        <v>28.318626558645516</v>
      </c>
      <c r="J469" s="13">
        <f t="shared" si="88"/>
        <v>25.543078765979171</v>
      </c>
      <c r="K469" s="13">
        <f t="shared" si="89"/>
        <v>2.7755477926663445</v>
      </c>
      <c r="L469" s="13">
        <f t="shared" si="90"/>
        <v>0</v>
      </c>
      <c r="M469" s="13">
        <f t="shared" si="96"/>
        <v>0.740939227248812</v>
      </c>
      <c r="N469" s="13">
        <f t="shared" si="91"/>
        <v>0.45938232089426345</v>
      </c>
      <c r="O469" s="13">
        <f t="shared" si="92"/>
        <v>0.45938232089426345</v>
      </c>
      <c r="Q469">
        <v>15.02378123521857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64.664285710000001</v>
      </c>
      <c r="G470" s="13">
        <f t="shared" si="86"/>
        <v>4.1749064404486651</v>
      </c>
      <c r="H470" s="13">
        <f t="shared" si="87"/>
        <v>60.489379269551335</v>
      </c>
      <c r="I470" s="16">
        <f t="shared" si="95"/>
        <v>63.26492706221768</v>
      </c>
      <c r="J470" s="13">
        <f t="shared" si="88"/>
        <v>50.128707466359572</v>
      </c>
      <c r="K470" s="13">
        <f t="shared" si="89"/>
        <v>13.136219595858108</v>
      </c>
      <c r="L470" s="13">
        <f t="shared" si="90"/>
        <v>2.0090282948922207</v>
      </c>
      <c r="M470" s="13">
        <f t="shared" si="96"/>
        <v>2.2905852012467691</v>
      </c>
      <c r="N470" s="13">
        <f t="shared" si="91"/>
        <v>1.4201628247729969</v>
      </c>
      <c r="O470" s="13">
        <f t="shared" si="92"/>
        <v>5.595069265221662</v>
      </c>
      <c r="Q470">
        <v>19.689259491314019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32.77857143</v>
      </c>
      <c r="G471" s="13">
        <f t="shared" si="86"/>
        <v>0.6099941545830444</v>
      </c>
      <c r="H471" s="13">
        <f t="shared" si="87"/>
        <v>32.168577275416958</v>
      </c>
      <c r="I471" s="16">
        <f t="shared" si="95"/>
        <v>43.295768576382848</v>
      </c>
      <c r="J471" s="13">
        <f t="shared" si="88"/>
        <v>38.682093332817004</v>
      </c>
      <c r="K471" s="13">
        <f t="shared" si="89"/>
        <v>4.6136752435658437</v>
      </c>
      <c r="L471" s="13">
        <f t="shared" si="90"/>
        <v>0</v>
      </c>
      <c r="M471" s="13">
        <f t="shared" si="96"/>
        <v>0.87042237647377219</v>
      </c>
      <c r="N471" s="13">
        <f t="shared" si="91"/>
        <v>0.53966187341373872</v>
      </c>
      <c r="O471" s="13">
        <f t="shared" si="92"/>
        <v>1.1496560279967831</v>
      </c>
      <c r="Q471">
        <v>20.35124276617664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0.84285714300000003</v>
      </c>
      <c r="G472" s="13">
        <f t="shared" si="86"/>
        <v>0</v>
      </c>
      <c r="H472" s="13">
        <f t="shared" si="87"/>
        <v>0.84285714300000003</v>
      </c>
      <c r="I472" s="16">
        <f t="shared" si="95"/>
        <v>5.4565323865658435</v>
      </c>
      <c r="J472" s="13">
        <f t="shared" si="88"/>
        <v>5.4478870481884103</v>
      </c>
      <c r="K472" s="13">
        <f t="shared" si="89"/>
        <v>8.6453383774331982E-3</v>
      </c>
      <c r="L472" s="13">
        <f t="shared" si="90"/>
        <v>0</v>
      </c>
      <c r="M472" s="13">
        <f t="shared" si="96"/>
        <v>0.33076050306003346</v>
      </c>
      <c r="N472" s="13">
        <f t="shared" si="91"/>
        <v>0.20507151189722075</v>
      </c>
      <c r="O472" s="13">
        <f t="shared" si="92"/>
        <v>0.20507151189722075</v>
      </c>
      <c r="Q472">
        <v>22.007201000000009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0.178571429</v>
      </c>
      <c r="G473" s="13">
        <f t="shared" si="86"/>
        <v>0</v>
      </c>
      <c r="H473" s="13">
        <f t="shared" si="87"/>
        <v>0.178571429</v>
      </c>
      <c r="I473" s="16">
        <f t="shared" si="95"/>
        <v>0.1872167673774332</v>
      </c>
      <c r="J473" s="13">
        <f t="shared" si="88"/>
        <v>0.18721646832799821</v>
      </c>
      <c r="K473" s="13">
        <f t="shared" si="89"/>
        <v>2.9904943499303727E-7</v>
      </c>
      <c r="L473" s="13">
        <f t="shared" si="90"/>
        <v>0</v>
      </c>
      <c r="M473" s="13">
        <f t="shared" si="96"/>
        <v>0.12568899116281271</v>
      </c>
      <c r="N473" s="13">
        <f t="shared" si="91"/>
        <v>7.7927174520943873E-2</v>
      </c>
      <c r="O473" s="13">
        <f t="shared" si="92"/>
        <v>7.7927174520943873E-2</v>
      </c>
      <c r="Q473">
        <v>23.124034006552591</v>
      </c>
    </row>
    <row r="474" spans="1:17" x14ac:dyDescent="0.2">
      <c r="A474" s="14">
        <f t="shared" si="93"/>
        <v>36404</v>
      </c>
      <c r="B474" s="1">
        <v>9</v>
      </c>
      <c r="F474" s="34">
        <v>6.378571429</v>
      </c>
      <c r="G474" s="13">
        <f t="shared" si="86"/>
        <v>0</v>
      </c>
      <c r="H474" s="13">
        <f t="shared" si="87"/>
        <v>6.378571429</v>
      </c>
      <c r="I474" s="16">
        <f t="shared" si="95"/>
        <v>6.378571728049435</v>
      </c>
      <c r="J474" s="13">
        <f t="shared" si="88"/>
        <v>6.3613000680796077</v>
      </c>
      <c r="K474" s="13">
        <f t="shared" si="89"/>
        <v>1.7271659969827269E-2</v>
      </c>
      <c r="L474" s="13">
        <f t="shared" si="90"/>
        <v>0</v>
      </c>
      <c r="M474" s="13">
        <f t="shared" si="96"/>
        <v>4.7761816641868834E-2</v>
      </c>
      <c r="N474" s="13">
        <f t="shared" si="91"/>
        <v>2.9612326317958678E-2</v>
      </c>
      <c r="O474" s="13">
        <f t="shared" si="92"/>
        <v>2.9612326317958678E-2</v>
      </c>
      <c r="Q474">
        <v>20.414193515566211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53.18571429</v>
      </c>
      <c r="G475" s="13">
        <f t="shared" si="86"/>
        <v>2.8915699619238375</v>
      </c>
      <c r="H475" s="13">
        <f t="shared" si="87"/>
        <v>50.294144328076165</v>
      </c>
      <c r="I475" s="16">
        <f t="shared" si="95"/>
        <v>50.311415988045994</v>
      </c>
      <c r="J475" s="13">
        <f t="shared" si="88"/>
        <v>42.673306794528884</v>
      </c>
      <c r="K475" s="13">
        <f t="shared" si="89"/>
        <v>7.6381091935171099</v>
      </c>
      <c r="L475" s="13">
        <f t="shared" si="90"/>
        <v>0</v>
      </c>
      <c r="M475" s="13">
        <f t="shared" si="96"/>
        <v>1.8149490323910156E-2</v>
      </c>
      <c r="N475" s="13">
        <f t="shared" si="91"/>
        <v>1.1252684000824296E-2</v>
      </c>
      <c r="O475" s="13">
        <f t="shared" si="92"/>
        <v>2.9028226459246618</v>
      </c>
      <c r="Q475">
        <v>19.409821281067259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99.771428569999998</v>
      </c>
      <c r="G476" s="13">
        <f t="shared" si="86"/>
        <v>8.0999834766483847</v>
      </c>
      <c r="H476" s="13">
        <f t="shared" si="87"/>
        <v>91.671445093351608</v>
      </c>
      <c r="I476" s="16">
        <f t="shared" si="95"/>
        <v>99.309554286868718</v>
      </c>
      <c r="J476" s="13">
        <f t="shared" si="88"/>
        <v>46.81500899589642</v>
      </c>
      <c r="K476" s="13">
        <f t="shared" si="89"/>
        <v>52.494545290972297</v>
      </c>
      <c r="L476" s="13">
        <f t="shared" si="90"/>
        <v>41.656747211716933</v>
      </c>
      <c r="M476" s="13">
        <f t="shared" si="96"/>
        <v>41.663644018040017</v>
      </c>
      <c r="N476" s="13">
        <f t="shared" si="91"/>
        <v>25.83145929118481</v>
      </c>
      <c r="O476" s="13">
        <f t="shared" si="92"/>
        <v>33.931442767833197</v>
      </c>
      <c r="Q476">
        <v>13.45815123815502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72.892857140000004</v>
      </c>
      <c r="G477" s="13">
        <f t="shared" si="86"/>
        <v>5.0948838048676075</v>
      </c>
      <c r="H477" s="13">
        <f t="shared" si="87"/>
        <v>67.797973335132397</v>
      </c>
      <c r="I477" s="16">
        <f t="shared" si="95"/>
        <v>78.635771414387762</v>
      </c>
      <c r="J477" s="13">
        <f t="shared" si="88"/>
        <v>39.401581510821913</v>
      </c>
      <c r="K477" s="13">
        <f t="shared" si="89"/>
        <v>39.234189903565849</v>
      </c>
      <c r="L477" s="13">
        <f t="shared" si="90"/>
        <v>28.298891310789799</v>
      </c>
      <c r="M477" s="13">
        <f t="shared" si="96"/>
        <v>44.131076037645002</v>
      </c>
      <c r="N477" s="13">
        <f t="shared" si="91"/>
        <v>27.361267143339902</v>
      </c>
      <c r="O477" s="13">
        <f t="shared" si="92"/>
        <v>32.456150948207508</v>
      </c>
      <c r="Q477">
        <v>11.20395468184201</v>
      </c>
    </row>
    <row r="478" spans="1:17" x14ac:dyDescent="0.2">
      <c r="A478" s="14">
        <f t="shared" si="93"/>
        <v>36526</v>
      </c>
      <c r="B478" s="1">
        <v>1</v>
      </c>
      <c r="F478" s="34">
        <v>7.292857143</v>
      </c>
      <c r="G478" s="13">
        <f t="shared" si="86"/>
        <v>0</v>
      </c>
      <c r="H478" s="13">
        <f t="shared" si="87"/>
        <v>7.292857143</v>
      </c>
      <c r="I478" s="16">
        <f t="shared" si="95"/>
        <v>18.228155735776049</v>
      </c>
      <c r="J478" s="13">
        <f t="shared" si="88"/>
        <v>17.003593430187042</v>
      </c>
      <c r="K478" s="13">
        <f t="shared" si="89"/>
        <v>1.2245623055890071</v>
      </c>
      <c r="L478" s="13">
        <f t="shared" si="90"/>
        <v>0</v>
      </c>
      <c r="M478" s="13">
        <f t="shared" si="96"/>
        <v>16.7698088943051</v>
      </c>
      <c r="N478" s="13">
        <f t="shared" si="91"/>
        <v>10.397281514469162</v>
      </c>
      <c r="O478" s="13">
        <f t="shared" si="92"/>
        <v>10.397281514469162</v>
      </c>
      <c r="Q478">
        <v>11.733444893548389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0</v>
      </c>
      <c r="G479" s="13">
        <f t="shared" si="86"/>
        <v>0</v>
      </c>
      <c r="H479" s="13">
        <f t="shared" si="87"/>
        <v>0</v>
      </c>
      <c r="I479" s="16">
        <f t="shared" si="95"/>
        <v>1.2245623055890071</v>
      </c>
      <c r="J479" s="13">
        <f t="shared" si="88"/>
        <v>1.224277104277784</v>
      </c>
      <c r="K479" s="13">
        <f t="shared" si="89"/>
        <v>2.8520131122311554E-4</v>
      </c>
      <c r="L479" s="13">
        <f t="shared" si="90"/>
        <v>0</v>
      </c>
      <c r="M479" s="13">
        <f t="shared" si="96"/>
        <v>6.3725273798359385</v>
      </c>
      <c r="N479" s="13">
        <f t="shared" si="91"/>
        <v>3.9509669754982819</v>
      </c>
      <c r="O479" s="13">
        <f t="shared" si="92"/>
        <v>3.9509669754982819</v>
      </c>
      <c r="Q479">
        <v>14.419846014453601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27.321428569999998</v>
      </c>
      <c r="G480" s="13">
        <f t="shared" si="86"/>
        <v>0</v>
      </c>
      <c r="H480" s="13">
        <f t="shared" si="87"/>
        <v>27.321428569999998</v>
      </c>
      <c r="I480" s="16">
        <f t="shared" si="95"/>
        <v>27.32171377131122</v>
      </c>
      <c r="J480" s="13">
        <f t="shared" si="88"/>
        <v>24.616338195941086</v>
      </c>
      <c r="K480" s="13">
        <f t="shared" si="89"/>
        <v>2.7053755753701338</v>
      </c>
      <c r="L480" s="13">
        <f t="shared" si="90"/>
        <v>0</v>
      </c>
      <c r="M480" s="13">
        <f t="shared" si="96"/>
        <v>2.4215604043376566</v>
      </c>
      <c r="N480" s="13">
        <f t="shared" si="91"/>
        <v>1.5013674506893471</v>
      </c>
      <c r="O480" s="13">
        <f t="shared" si="92"/>
        <v>1.5013674506893471</v>
      </c>
      <c r="Q480">
        <v>14.42217312387244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52.6</v>
      </c>
      <c r="G481" s="13">
        <f t="shared" si="86"/>
        <v>2.8260854615581756</v>
      </c>
      <c r="H481" s="13">
        <f t="shared" si="87"/>
        <v>49.773914538441829</v>
      </c>
      <c r="I481" s="16">
        <f t="shared" si="95"/>
        <v>52.479290113811963</v>
      </c>
      <c r="J481" s="13">
        <f t="shared" si="88"/>
        <v>39.607204741841393</v>
      </c>
      <c r="K481" s="13">
        <f t="shared" si="89"/>
        <v>12.87208537197057</v>
      </c>
      <c r="L481" s="13">
        <f t="shared" si="90"/>
        <v>1.7429519494163066</v>
      </c>
      <c r="M481" s="13">
        <f t="shared" si="96"/>
        <v>2.6631449030646159</v>
      </c>
      <c r="N481" s="13">
        <f t="shared" si="91"/>
        <v>1.6511498399000619</v>
      </c>
      <c r="O481" s="13">
        <f t="shared" si="92"/>
        <v>4.4772353014582373</v>
      </c>
      <c r="Q481">
        <v>15.31473953367736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4.5071428569999998</v>
      </c>
      <c r="G482" s="13">
        <f t="shared" si="86"/>
        <v>0</v>
      </c>
      <c r="H482" s="13">
        <f t="shared" si="87"/>
        <v>4.5071428569999998</v>
      </c>
      <c r="I482" s="16">
        <f t="shared" si="95"/>
        <v>15.636276279554261</v>
      </c>
      <c r="J482" s="13">
        <f t="shared" si="88"/>
        <v>15.279036307813605</v>
      </c>
      <c r="K482" s="13">
        <f t="shared" si="89"/>
        <v>0.3572399717406558</v>
      </c>
      <c r="L482" s="13">
        <f t="shared" si="90"/>
        <v>0</v>
      </c>
      <c r="M482" s="13">
        <f t="shared" si="96"/>
        <v>1.011995063164554</v>
      </c>
      <c r="N482" s="13">
        <f t="shared" si="91"/>
        <v>0.62743693916202348</v>
      </c>
      <c r="O482" s="13">
        <f t="shared" si="92"/>
        <v>0.62743693916202348</v>
      </c>
      <c r="Q482">
        <v>17.79997438063203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4.2428571430000002</v>
      </c>
      <c r="G483" s="13">
        <f t="shared" si="86"/>
        <v>0</v>
      </c>
      <c r="H483" s="13">
        <f t="shared" si="87"/>
        <v>4.2428571430000002</v>
      </c>
      <c r="I483" s="16">
        <f t="shared" si="95"/>
        <v>4.600097114740656</v>
      </c>
      <c r="J483" s="13">
        <f t="shared" si="88"/>
        <v>4.5962535185789752</v>
      </c>
      <c r="K483" s="13">
        <f t="shared" si="89"/>
        <v>3.843596161680729E-3</v>
      </c>
      <c r="L483" s="13">
        <f t="shared" si="90"/>
        <v>0</v>
      </c>
      <c r="M483" s="13">
        <f t="shared" si="96"/>
        <v>0.38455812400253053</v>
      </c>
      <c r="N483" s="13">
        <f t="shared" si="91"/>
        <v>0.23842603688156894</v>
      </c>
      <c r="O483" s="13">
        <f t="shared" si="92"/>
        <v>0.23842603688156894</v>
      </c>
      <c r="Q483">
        <v>24.137250000000009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0.257142857</v>
      </c>
      <c r="G484" s="13">
        <f t="shared" si="86"/>
        <v>0</v>
      </c>
      <c r="H484" s="13">
        <f t="shared" si="87"/>
        <v>0.257142857</v>
      </c>
      <c r="I484" s="16">
        <f t="shared" si="95"/>
        <v>0.26098645316168073</v>
      </c>
      <c r="J484" s="13">
        <f t="shared" si="88"/>
        <v>0.26098591016871542</v>
      </c>
      <c r="K484" s="13">
        <f t="shared" si="89"/>
        <v>5.4299296531334917E-7</v>
      </c>
      <c r="L484" s="13">
        <f t="shared" si="90"/>
        <v>0</v>
      </c>
      <c r="M484" s="13">
        <f t="shared" si="96"/>
        <v>0.1461320871209616</v>
      </c>
      <c r="N484" s="13">
        <f t="shared" si="91"/>
        <v>9.0601894014996187E-2</v>
      </c>
      <c r="O484" s="13">
        <f t="shared" si="92"/>
        <v>9.0601894014996187E-2</v>
      </c>
      <c r="Q484">
        <v>25.991668864204811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2.8214285710000002</v>
      </c>
      <c r="G485" s="13">
        <f t="shared" si="86"/>
        <v>0</v>
      </c>
      <c r="H485" s="13">
        <f t="shared" si="87"/>
        <v>2.8214285710000002</v>
      </c>
      <c r="I485" s="16">
        <f t="shared" si="95"/>
        <v>2.8214291139929655</v>
      </c>
      <c r="J485" s="13">
        <f t="shared" si="88"/>
        <v>2.8207256927067723</v>
      </c>
      <c r="K485" s="13">
        <f t="shared" si="89"/>
        <v>7.0342128619316213E-4</v>
      </c>
      <c r="L485" s="13">
        <f t="shared" si="90"/>
        <v>0</v>
      </c>
      <c r="M485" s="13">
        <f t="shared" si="96"/>
        <v>5.5530193105965409E-2</v>
      </c>
      <c r="N485" s="13">
        <f t="shared" si="91"/>
        <v>3.4428719725698553E-2</v>
      </c>
      <c r="O485" s="13">
        <f t="shared" si="92"/>
        <v>3.4428719725698553E-2</v>
      </c>
      <c r="Q485">
        <v>25.80809301687329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4.9285714289999998</v>
      </c>
      <c r="G486" s="13">
        <f t="shared" si="86"/>
        <v>0</v>
      </c>
      <c r="H486" s="13">
        <f t="shared" si="87"/>
        <v>4.9285714289999998</v>
      </c>
      <c r="I486" s="16">
        <f t="shared" si="95"/>
        <v>4.9292748502861929</v>
      </c>
      <c r="J486" s="13">
        <f t="shared" si="88"/>
        <v>4.9250512784140499</v>
      </c>
      <c r="K486" s="13">
        <f t="shared" si="89"/>
        <v>4.2235718721430615E-3</v>
      </c>
      <c r="L486" s="13">
        <f t="shared" si="90"/>
        <v>0</v>
      </c>
      <c r="M486" s="13">
        <f t="shared" si="96"/>
        <v>2.1101473380266855E-2</v>
      </c>
      <c r="N486" s="13">
        <f t="shared" si="91"/>
        <v>1.3082913495765449E-2</v>
      </c>
      <c r="O486" s="13">
        <f t="shared" si="92"/>
        <v>1.3082913495765449E-2</v>
      </c>
      <c r="Q486">
        <v>24.947063083974989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19.414285710000001</v>
      </c>
      <c r="G487" s="13">
        <f t="shared" si="86"/>
        <v>0</v>
      </c>
      <c r="H487" s="13">
        <f t="shared" si="87"/>
        <v>19.414285710000001</v>
      </c>
      <c r="I487" s="16">
        <f t="shared" si="95"/>
        <v>19.418509281872144</v>
      </c>
      <c r="J487" s="13">
        <f t="shared" si="88"/>
        <v>18.87780175791271</v>
      </c>
      <c r="K487" s="13">
        <f t="shared" si="89"/>
        <v>0.54070752395943344</v>
      </c>
      <c r="L487" s="13">
        <f t="shared" si="90"/>
        <v>0</v>
      </c>
      <c r="M487" s="13">
        <f t="shared" si="96"/>
        <v>8.0185598845014059E-3</v>
      </c>
      <c r="N487" s="13">
        <f t="shared" si="91"/>
        <v>4.9715071283908717E-3</v>
      </c>
      <c r="O487" s="13">
        <f t="shared" si="92"/>
        <v>4.9715071283908717E-3</v>
      </c>
      <c r="Q487">
        <v>19.40928563368967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49.728571430000002</v>
      </c>
      <c r="G488" s="13">
        <f t="shared" si="86"/>
        <v>2.5050516939816023</v>
      </c>
      <c r="H488" s="13">
        <f t="shared" si="87"/>
        <v>47.223519736018403</v>
      </c>
      <c r="I488" s="16">
        <f t="shared" si="95"/>
        <v>47.764227259977837</v>
      </c>
      <c r="J488" s="13">
        <f t="shared" si="88"/>
        <v>36.976476430353429</v>
      </c>
      <c r="K488" s="13">
        <f t="shared" si="89"/>
        <v>10.787750829624407</v>
      </c>
      <c r="L488" s="13">
        <f t="shared" si="90"/>
        <v>0</v>
      </c>
      <c r="M488" s="13">
        <f t="shared" si="96"/>
        <v>3.0470527561105342E-3</v>
      </c>
      <c r="N488" s="13">
        <f t="shared" si="91"/>
        <v>1.8891727087885311E-3</v>
      </c>
      <c r="O488" s="13">
        <f t="shared" si="92"/>
        <v>2.5069408666903907</v>
      </c>
      <c r="Q488">
        <v>14.84134441315808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85.607142859999996</v>
      </c>
      <c r="G489" s="13">
        <f t="shared" si="86"/>
        <v>6.5163766079209058</v>
      </c>
      <c r="H489" s="13">
        <f t="shared" si="87"/>
        <v>79.090766252079092</v>
      </c>
      <c r="I489" s="16">
        <f t="shared" si="95"/>
        <v>89.878517081703507</v>
      </c>
      <c r="J489" s="13">
        <f t="shared" si="88"/>
        <v>39.190381650967396</v>
      </c>
      <c r="K489" s="13">
        <f t="shared" si="89"/>
        <v>50.688135430736111</v>
      </c>
      <c r="L489" s="13">
        <f t="shared" si="90"/>
        <v>39.837055212061678</v>
      </c>
      <c r="M489" s="13">
        <f t="shared" si="96"/>
        <v>39.838213092109001</v>
      </c>
      <c r="N489" s="13">
        <f t="shared" si="91"/>
        <v>24.699692117107581</v>
      </c>
      <c r="O489" s="13">
        <f t="shared" si="92"/>
        <v>31.216068725028485</v>
      </c>
      <c r="Q489">
        <v>10.54176689354839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40.678571429999998</v>
      </c>
      <c r="G490" s="13">
        <f t="shared" si="86"/>
        <v>1.4932363115888616</v>
      </c>
      <c r="H490" s="13">
        <f t="shared" si="87"/>
        <v>39.185335118411139</v>
      </c>
      <c r="I490" s="16">
        <f t="shared" si="95"/>
        <v>50.036415337085565</v>
      </c>
      <c r="J490" s="13">
        <f t="shared" si="88"/>
        <v>33.752472423016698</v>
      </c>
      <c r="K490" s="13">
        <f t="shared" si="89"/>
        <v>16.283942914068867</v>
      </c>
      <c r="L490" s="13">
        <f t="shared" si="90"/>
        <v>5.1798961390964573</v>
      </c>
      <c r="M490" s="13">
        <f t="shared" si="96"/>
        <v>20.318417114097876</v>
      </c>
      <c r="N490" s="13">
        <f t="shared" si="91"/>
        <v>12.597418610740684</v>
      </c>
      <c r="O490" s="13">
        <f t="shared" si="92"/>
        <v>14.090654922329545</v>
      </c>
      <c r="Q490">
        <v>11.266366899557321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2.2785714289999999</v>
      </c>
      <c r="G491" s="13">
        <f t="shared" si="86"/>
        <v>0</v>
      </c>
      <c r="H491" s="13">
        <f t="shared" si="87"/>
        <v>2.2785714289999999</v>
      </c>
      <c r="I491" s="16">
        <f t="shared" si="95"/>
        <v>13.38261820397241</v>
      </c>
      <c r="J491" s="13">
        <f t="shared" si="88"/>
        <v>13.041965463288159</v>
      </c>
      <c r="K491" s="13">
        <f t="shared" si="89"/>
        <v>0.34065274068425033</v>
      </c>
      <c r="L491" s="13">
        <f t="shared" si="90"/>
        <v>0</v>
      </c>
      <c r="M491" s="13">
        <f t="shared" si="96"/>
        <v>7.7209985033571922</v>
      </c>
      <c r="N491" s="13">
        <f t="shared" si="91"/>
        <v>4.7870190720814589</v>
      </c>
      <c r="O491" s="13">
        <f t="shared" si="92"/>
        <v>4.7870190720814589</v>
      </c>
      <c r="Q491">
        <v>14.781983064784139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3.5</v>
      </c>
      <c r="G492" s="13">
        <f t="shared" si="86"/>
        <v>0</v>
      </c>
      <c r="H492" s="13">
        <f t="shared" si="87"/>
        <v>3.5</v>
      </c>
      <c r="I492" s="16">
        <f t="shared" si="95"/>
        <v>3.8406527406842503</v>
      </c>
      <c r="J492" s="13">
        <f t="shared" si="88"/>
        <v>3.8352501548134437</v>
      </c>
      <c r="K492" s="13">
        <f t="shared" si="89"/>
        <v>5.4025858708066643E-3</v>
      </c>
      <c r="L492" s="13">
        <f t="shared" si="90"/>
        <v>0</v>
      </c>
      <c r="M492" s="13">
        <f t="shared" si="96"/>
        <v>2.9339794312757332</v>
      </c>
      <c r="N492" s="13">
        <f t="shared" si="91"/>
        <v>1.8190672473909546</v>
      </c>
      <c r="O492" s="13">
        <f t="shared" si="92"/>
        <v>1.8190672473909546</v>
      </c>
      <c r="Q492">
        <v>17.88704218038443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3.792857143</v>
      </c>
      <c r="G493" s="13">
        <f t="shared" si="86"/>
        <v>0</v>
      </c>
      <c r="H493" s="13">
        <f t="shared" si="87"/>
        <v>3.792857143</v>
      </c>
      <c r="I493" s="16">
        <f t="shared" si="95"/>
        <v>3.7982597288708067</v>
      </c>
      <c r="J493" s="13">
        <f t="shared" si="88"/>
        <v>3.7945323770017545</v>
      </c>
      <c r="K493" s="13">
        <f t="shared" si="89"/>
        <v>3.7273518690521534E-3</v>
      </c>
      <c r="L493" s="13">
        <f t="shared" si="90"/>
        <v>0</v>
      </c>
      <c r="M493" s="13">
        <f t="shared" si="96"/>
        <v>1.1149121838847786</v>
      </c>
      <c r="N493" s="13">
        <f t="shared" si="91"/>
        <v>0.6912455540085628</v>
      </c>
      <c r="O493" s="13">
        <f t="shared" si="92"/>
        <v>0.6912455540085628</v>
      </c>
      <c r="Q493">
        <v>20.278362553127579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18.81428571</v>
      </c>
      <c r="G494" s="13">
        <f t="shared" si="86"/>
        <v>0</v>
      </c>
      <c r="H494" s="13">
        <f t="shared" si="87"/>
        <v>18.81428571</v>
      </c>
      <c r="I494" s="16">
        <f t="shared" si="95"/>
        <v>18.818013061869053</v>
      </c>
      <c r="J494" s="13">
        <f t="shared" si="88"/>
        <v>18.370738935419951</v>
      </c>
      <c r="K494" s="13">
        <f t="shared" si="89"/>
        <v>0.44727412644910203</v>
      </c>
      <c r="L494" s="13">
        <f t="shared" si="90"/>
        <v>0</v>
      </c>
      <c r="M494" s="13">
        <f t="shared" si="96"/>
        <v>0.42366662987621584</v>
      </c>
      <c r="N494" s="13">
        <f t="shared" si="91"/>
        <v>0.26267331052325382</v>
      </c>
      <c r="O494" s="13">
        <f t="shared" si="92"/>
        <v>0.26267331052325382</v>
      </c>
      <c r="Q494">
        <v>20.127703806545991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4.7785714290000003</v>
      </c>
      <c r="G495" s="13">
        <f t="shared" si="86"/>
        <v>0</v>
      </c>
      <c r="H495" s="13">
        <f t="shared" si="87"/>
        <v>4.7785714290000003</v>
      </c>
      <c r="I495" s="16">
        <f t="shared" si="95"/>
        <v>5.2258455554491023</v>
      </c>
      <c r="J495" s="13">
        <f t="shared" si="88"/>
        <v>5.2172990480590782</v>
      </c>
      <c r="K495" s="13">
        <f t="shared" si="89"/>
        <v>8.5465073900241606E-3</v>
      </c>
      <c r="L495" s="13">
        <f t="shared" si="90"/>
        <v>0</v>
      </c>
      <c r="M495" s="13">
        <f t="shared" si="96"/>
        <v>0.16099331935296202</v>
      </c>
      <c r="N495" s="13">
        <f t="shared" si="91"/>
        <v>9.9815857998836452E-2</v>
      </c>
      <c r="O495" s="13">
        <f t="shared" si="92"/>
        <v>9.9815857998836452E-2</v>
      </c>
      <c r="Q495">
        <v>21.171226203742808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1.678571429</v>
      </c>
      <c r="G496" s="13">
        <f t="shared" si="86"/>
        <v>0</v>
      </c>
      <c r="H496" s="13">
        <f t="shared" si="87"/>
        <v>1.678571429</v>
      </c>
      <c r="I496" s="16">
        <f t="shared" si="95"/>
        <v>1.6871179363900242</v>
      </c>
      <c r="J496" s="13">
        <f t="shared" si="88"/>
        <v>1.6868419651702611</v>
      </c>
      <c r="K496" s="13">
        <f t="shared" si="89"/>
        <v>2.7597121976308259E-4</v>
      </c>
      <c r="L496" s="13">
        <f t="shared" si="90"/>
        <v>0</v>
      </c>
      <c r="M496" s="13">
        <f t="shared" si="96"/>
        <v>6.1177461354125565E-2</v>
      </c>
      <c r="N496" s="13">
        <f t="shared" si="91"/>
        <v>3.7930026039557849E-2</v>
      </c>
      <c r="O496" s="13">
        <f t="shared" si="92"/>
        <v>3.7930026039557849E-2</v>
      </c>
      <c r="Q496">
        <v>21.478107000000008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4.3428571429999998</v>
      </c>
      <c r="G497" s="13">
        <f t="shared" si="86"/>
        <v>0</v>
      </c>
      <c r="H497" s="13">
        <f t="shared" si="87"/>
        <v>4.3428571429999998</v>
      </c>
      <c r="I497" s="16">
        <f t="shared" si="95"/>
        <v>4.3431331142197624</v>
      </c>
      <c r="J497" s="13">
        <f t="shared" si="88"/>
        <v>4.3385613150083477</v>
      </c>
      <c r="K497" s="13">
        <f t="shared" si="89"/>
        <v>4.5717992114147066E-3</v>
      </c>
      <c r="L497" s="13">
        <f t="shared" si="90"/>
        <v>0</v>
      </c>
      <c r="M497" s="13">
        <f t="shared" si="96"/>
        <v>2.3247435314567716E-2</v>
      </c>
      <c r="N497" s="13">
        <f t="shared" si="91"/>
        <v>1.4413409895031985E-2</v>
      </c>
      <c r="O497" s="13">
        <f t="shared" si="92"/>
        <v>1.4413409895031985E-2</v>
      </c>
      <c r="Q497">
        <v>21.676337227138639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2.25</v>
      </c>
      <c r="G498" s="13">
        <f t="shared" si="86"/>
        <v>0</v>
      </c>
      <c r="H498" s="13">
        <f t="shared" si="87"/>
        <v>2.25</v>
      </c>
      <c r="I498" s="16">
        <f t="shared" si="95"/>
        <v>2.2545717992114147</v>
      </c>
      <c r="J498" s="13">
        <f t="shared" si="88"/>
        <v>2.2539064385844498</v>
      </c>
      <c r="K498" s="13">
        <f t="shared" si="89"/>
        <v>6.6536062696487264E-4</v>
      </c>
      <c r="L498" s="13">
        <f t="shared" si="90"/>
        <v>0</v>
      </c>
      <c r="M498" s="13">
        <f t="shared" si="96"/>
        <v>8.8340254195357314E-3</v>
      </c>
      <c r="N498" s="13">
        <f t="shared" si="91"/>
        <v>5.4770957601121533E-3</v>
      </c>
      <c r="O498" s="13">
        <f t="shared" si="92"/>
        <v>5.4770957601121533E-3</v>
      </c>
      <c r="Q498">
        <v>21.404456637628609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53.35</v>
      </c>
      <c r="G499" s="13">
        <f t="shared" si="86"/>
        <v>2.9099375650713863</v>
      </c>
      <c r="H499" s="13">
        <f t="shared" si="87"/>
        <v>50.440062434928613</v>
      </c>
      <c r="I499" s="16">
        <f t="shared" si="95"/>
        <v>50.440727795555581</v>
      </c>
      <c r="J499" s="13">
        <f t="shared" si="88"/>
        <v>42.833985996772867</v>
      </c>
      <c r="K499" s="13">
        <f t="shared" si="89"/>
        <v>7.6067417987827142</v>
      </c>
      <c r="L499" s="13">
        <f t="shared" si="90"/>
        <v>0</v>
      </c>
      <c r="M499" s="13">
        <f t="shared" si="96"/>
        <v>3.3569296594235781E-3</v>
      </c>
      <c r="N499" s="13">
        <f t="shared" si="91"/>
        <v>2.0812963888426185E-3</v>
      </c>
      <c r="O499" s="13">
        <f t="shared" si="92"/>
        <v>2.9120188614602291</v>
      </c>
      <c r="Q499">
        <v>19.506193899568359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44.621428569999999</v>
      </c>
      <c r="G500" s="13">
        <f t="shared" si="86"/>
        <v>1.9340587983103035</v>
      </c>
      <c r="H500" s="13">
        <f t="shared" si="87"/>
        <v>42.687369771689696</v>
      </c>
      <c r="I500" s="16">
        <f t="shared" si="95"/>
        <v>50.29411157047241</v>
      </c>
      <c r="J500" s="13">
        <f t="shared" si="88"/>
        <v>40.509497352190813</v>
      </c>
      <c r="K500" s="13">
        <f t="shared" si="89"/>
        <v>9.7846142182815967</v>
      </c>
      <c r="L500" s="13">
        <f t="shared" si="90"/>
        <v>0</v>
      </c>
      <c r="M500" s="13">
        <f t="shared" si="96"/>
        <v>1.2756332705809595E-3</v>
      </c>
      <c r="N500" s="13">
        <f t="shared" si="91"/>
        <v>7.9089262776019492E-4</v>
      </c>
      <c r="O500" s="13">
        <f t="shared" si="92"/>
        <v>1.9348496909380637</v>
      </c>
      <c r="Q500">
        <v>17.08467288692442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143.80000000000001</v>
      </c>
      <c r="G501" s="13">
        <f t="shared" si="86"/>
        <v>13.022501248764577</v>
      </c>
      <c r="H501" s="13">
        <f t="shared" si="87"/>
        <v>130.77749875123544</v>
      </c>
      <c r="I501" s="16">
        <f t="shared" si="95"/>
        <v>140.56211296951705</v>
      </c>
      <c r="J501" s="13">
        <f t="shared" si="88"/>
        <v>53.093695876434182</v>
      </c>
      <c r="K501" s="13">
        <f t="shared" si="89"/>
        <v>87.468417093082863</v>
      </c>
      <c r="L501" s="13">
        <f t="shared" si="90"/>
        <v>76.88777429819875</v>
      </c>
      <c r="M501" s="13">
        <f t="shared" si="96"/>
        <v>76.888259038841568</v>
      </c>
      <c r="N501" s="13">
        <f t="shared" si="91"/>
        <v>47.670720604081772</v>
      </c>
      <c r="O501" s="13">
        <f t="shared" si="92"/>
        <v>60.693221852846349</v>
      </c>
      <c r="Q501">
        <v>14.57469921426801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87.878571429999994</v>
      </c>
      <c r="G502" s="13">
        <f t="shared" si="86"/>
        <v>6.7703286926869106</v>
      </c>
      <c r="H502" s="13">
        <f t="shared" si="87"/>
        <v>81.108242737313077</v>
      </c>
      <c r="I502" s="16">
        <f t="shared" si="95"/>
        <v>91.688885532197204</v>
      </c>
      <c r="J502" s="13">
        <f t="shared" si="88"/>
        <v>42.898439326526812</v>
      </c>
      <c r="K502" s="13">
        <f t="shared" si="89"/>
        <v>48.790446205670392</v>
      </c>
      <c r="L502" s="13">
        <f t="shared" si="90"/>
        <v>37.925412690229699</v>
      </c>
      <c r="M502" s="13">
        <f t="shared" si="96"/>
        <v>67.142951124989509</v>
      </c>
      <c r="N502" s="13">
        <f t="shared" si="91"/>
        <v>41.628629697493494</v>
      </c>
      <c r="O502" s="13">
        <f t="shared" si="92"/>
        <v>48.398958390180404</v>
      </c>
      <c r="Q502">
        <v>12.149580893548389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24.007142859999998</v>
      </c>
      <c r="G503" s="13">
        <f t="shared" si="86"/>
        <v>0</v>
      </c>
      <c r="H503" s="13">
        <f t="shared" si="87"/>
        <v>24.007142859999998</v>
      </c>
      <c r="I503" s="16">
        <f t="shared" si="95"/>
        <v>34.872176375440695</v>
      </c>
      <c r="J503" s="13">
        <f t="shared" si="88"/>
        <v>29.177732881131124</v>
      </c>
      <c r="K503" s="13">
        <f t="shared" si="89"/>
        <v>5.6944434943095708</v>
      </c>
      <c r="L503" s="13">
        <f t="shared" si="90"/>
        <v>0</v>
      </c>
      <c r="M503" s="13">
        <f t="shared" si="96"/>
        <v>25.514321427496014</v>
      </c>
      <c r="N503" s="13">
        <f t="shared" si="91"/>
        <v>15.818879285047529</v>
      </c>
      <c r="O503" s="13">
        <f t="shared" si="92"/>
        <v>15.818879285047529</v>
      </c>
      <c r="Q503">
        <v>13.51129947276357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20.057142859999999</v>
      </c>
      <c r="G504" s="13">
        <f t="shared" si="86"/>
        <v>0</v>
      </c>
      <c r="H504" s="13">
        <f t="shared" si="87"/>
        <v>20.057142859999999</v>
      </c>
      <c r="I504" s="16">
        <f t="shared" si="95"/>
        <v>25.75158635430957</v>
      </c>
      <c r="J504" s="13">
        <f t="shared" si="88"/>
        <v>23.507461861751306</v>
      </c>
      <c r="K504" s="13">
        <f t="shared" si="89"/>
        <v>2.2441244925582637</v>
      </c>
      <c r="L504" s="13">
        <f t="shared" si="90"/>
        <v>0</v>
      </c>
      <c r="M504" s="13">
        <f t="shared" si="96"/>
        <v>9.6954421424484849</v>
      </c>
      <c r="N504" s="13">
        <f t="shared" si="91"/>
        <v>6.0111741283180606</v>
      </c>
      <c r="O504" s="13">
        <f t="shared" si="92"/>
        <v>6.0111741283180606</v>
      </c>
      <c r="Q504">
        <v>14.63349519012567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29.035714290000001</v>
      </c>
      <c r="G505" s="13">
        <f t="shared" si="86"/>
        <v>0.19153222879845916</v>
      </c>
      <c r="H505" s="13">
        <f t="shared" si="87"/>
        <v>28.844182061201543</v>
      </c>
      <c r="I505" s="16">
        <f t="shared" si="95"/>
        <v>31.088306553759807</v>
      </c>
      <c r="J505" s="13">
        <f t="shared" si="88"/>
        <v>27.940806325414787</v>
      </c>
      <c r="K505" s="13">
        <f t="shared" si="89"/>
        <v>3.1475002283450202</v>
      </c>
      <c r="L505" s="13">
        <f t="shared" si="90"/>
        <v>0</v>
      </c>
      <c r="M505" s="13">
        <f t="shared" si="96"/>
        <v>3.6842680141304243</v>
      </c>
      <c r="N505" s="13">
        <f t="shared" si="91"/>
        <v>2.2842461687608631</v>
      </c>
      <c r="O505" s="13">
        <f t="shared" si="92"/>
        <v>2.4757783975593224</v>
      </c>
      <c r="Q505">
        <v>16.087695804184719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31.521428570000001</v>
      </c>
      <c r="G506" s="13">
        <f t="shared" si="86"/>
        <v>0.46944205694622654</v>
      </c>
      <c r="H506" s="13">
        <f t="shared" si="87"/>
        <v>31.051986513053773</v>
      </c>
      <c r="I506" s="16">
        <f t="shared" si="95"/>
        <v>34.199486741398793</v>
      </c>
      <c r="J506" s="13">
        <f t="shared" si="88"/>
        <v>31.311928285397489</v>
      </c>
      <c r="K506" s="13">
        <f t="shared" si="89"/>
        <v>2.8875584560013046</v>
      </c>
      <c r="L506" s="13">
        <f t="shared" si="90"/>
        <v>0</v>
      </c>
      <c r="M506" s="13">
        <f t="shared" si="96"/>
        <v>1.4000218453695612</v>
      </c>
      <c r="N506" s="13">
        <f t="shared" si="91"/>
        <v>0.8680135441291279</v>
      </c>
      <c r="O506" s="13">
        <f t="shared" si="92"/>
        <v>1.3374556010753544</v>
      </c>
      <c r="Q506">
        <v>18.92796210349195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1.0285714290000001</v>
      </c>
      <c r="G507" s="13">
        <f t="shared" si="86"/>
        <v>0</v>
      </c>
      <c r="H507" s="13">
        <f t="shared" si="87"/>
        <v>1.0285714290000001</v>
      </c>
      <c r="I507" s="16">
        <f t="shared" si="95"/>
        <v>3.9161298850013049</v>
      </c>
      <c r="J507" s="13">
        <f t="shared" si="88"/>
        <v>3.9127560113254125</v>
      </c>
      <c r="K507" s="13">
        <f t="shared" si="89"/>
        <v>3.3738736758923693E-3</v>
      </c>
      <c r="L507" s="13">
        <f t="shared" si="90"/>
        <v>0</v>
      </c>
      <c r="M507" s="13">
        <f t="shared" si="96"/>
        <v>0.5320083012404333</v>
      </c>
      <c r="N507" s="13">
        <f t="shared" si="91"/>
        <v>0.32984514676906862</v>
      </c>
      <c r="O507" s="13">
        <f t="shared" si="92"/>
        <v>0.32984514676906862</v>
      </c>
      <c r="Q507">
        <v>21.631451654499681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3.5714285999999998E-2</v>
      </c>
      <c r="G508" s="13">
        <f t="shared" si="86"/>
        <v>0</v>
      </c>
      <c r="H508" s="13">
        <f t="shared" si="87"/>
        <v>3.5714285999999998E-2</v>
      </c>
      <c r="I508" s="16">
        <f t="shared" si="95"/>
        <v>3.9088159675892367E-2</v>
      </c>
      <c r="J508" s="13">
        <f t="shared" si="88"/>
        <v>3.9088157053849056E-2</v>
      </c>
      <c r="K508" s="13">
        <f t="shared" si="89"/>
        <v>2.6220433116397324E-9</v>
      </c>
      <c r="L508" s="13">
        <f t="shared" si="90"/>
        <v>0</v>
      </c>
      <c r="M508" s="13">
        <f t="shared" si="96"/>
        <v>0.20216315447136468</v>
      </c>
      <c r="N508" s="13">
        <f t="shared" si="91"/>
        <v>0.12534115577224611</v>
      </c>
      <c r="O508" s="13">
        <f t="shared" si="92"/>
        <v>0.12534115577224611</v>
      </c>
      <c r="Q508">
        <v>23.38955000000001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4.835714286</v>
      </c>
      <c r="G509" s="13">
        <f t="shared" si="86"/>
        <v>0</v>
      </c>
      <c r="H509" s="13">
        <f t="shared" si="87"/>
        <v>4.835714286</v>
      </c>
      <c r="I509" s="16">
        <f t="shared" si="95"/>
        <v>4.835714288622043</v>
      </c>
      <c r="J509" s="13">
        <f t="shared" si="88"/>
        <v>4.8319001910189225</v>
      </c>
      <c r="K509" s="13">
        <f t="shared" si="89"/>
        <v>3.8140976031204588E-3</v>
      </c>
      <c r="L509" s="13">
        <f t="shared" si="90"/>
        <v>0</v>
      </c>
      <c r="M509" s="13">
        <f t="shared" si="96"/>
        <v>7.6821998699118571E-2</v>
      </c>
      <c r="N509" s="13">
        <f t="shared" si="91"/>
        <v>4.7629639193453512E-2</v>
      </c>
      <c r="O509" s="13">
        <f t="shared" si="92"/>
        <v>4.7629639193453512E-2</v>
      </c>
      <c r="Q509">
        <v>25.267633332615301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11.628571429999999</v>
      </c>
      <c r="G510" s="13">
        <f t="shared" si="86"/>
        <v>0</v>
      </c>
      <c r="H510" s="13">
        <f t="shared" si="87"/>
        <v>11.628571429999999</v>
      </c>
      <c r="I510" s="16">
        <f t="shared" si="95"/>
        <v>11.63238552760312</v>
      </c>
      <c r="J510" s="13">
        <f t="shared" si="88"/>
        <v>11.544642475275035</v>
      </c>
      <c r="K510" s="13">
        <f t="shared" si="89"/>
        <v>8.7743052328084659E-2</v>
      </c>
      <c r="L510" s="13">
        <f t="shared" si="90"/>
        <v>0</v>
      </c>
      <c r="M510" s="13">
        <f t="shared" si="96"/>
        <v>2.9192359505665059E-2</v>
      </c>
      <c r="N510" s="13">
        <f t="shared" si="91"/>
        <v>1.8099262893512338E-2</v>
      </c>
      <c r="O510" s="13">
        <f t="shared" si="92"/>
        <v>1.8099262893512338E-2</v>
      </c>
      <c r="Q510">
        <v>21.61478919920237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73.185714290000007</v>
      </c>
      <c r="G511" s="13">
        <f t="shared" si="86"/>
        <v>5.1276260556094524</v>
      </c>
      <c r="H511" s="13">
        <f t="shared" si="87"/>
        <v>68.058088234390553</v>
      </c>
      <c r="I511" s="16">
        <f t="shared" si="95"/>
        <v>68.145831286718632</v>
      </c>
      <c r="J511" s="13">
        <f t="shared" si="88"/>
        <v>49.631350985507368</v>
      </c>
      <c r="K511" s="13">
        <f t="shared" si="89"/>
        <v>18.514480301211265</v>
      </c>
      <c r="L511" s="13">
        <f t="shared" si="90"/>
        <v>7.4268341832589542</v>
      </c>
      <c r="M511" s="13">
        <f t="shared" si="96"/>
        <v>7.4379272798711069</v>
      </c>
      <c r="N511" s="13">
        <f t="shared" si="91"/>
        <v>4.6115149135200859</v>
      </c>
      <c r="O511" s="13">
        <f t="shared" si="92"/>
        <v>9.7391409691295383</v>
      </c>
      <c r="Q511">
        <v>17.905813737249481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85.121428570000006</v>
      </c>
      <c r="G512" s="13">
        <f t="shared" si="86"/>
        <v>6.4620723880236728</v>
      </c>
      <c r="H512" s="13">
        <f t="shared" si="87"/>
        <v>78.659356181976335</v>
      </c>
      <c r="I512" s="16">
        <f t="shared" si="95"/>
        <v>89.747002299928653</v>
      </c>
      <c r="J512" s="13">
        <f t="shared" si="88"/>
        <v>49.595940803493576</v>
      </c>
      <c r="K512" s="13">
        <f t="shared" si="89"/>
        <v>40.151061496435076</v>
      </c>
      <c r="L512" s="13">
        <f t="shared" si="90"/>
        <v>29.222504461371891</v>
      </c>
      <c r="M512" s="13">
        <f t="shared" si="96"/>
        <v>32.048916827722906</v>
      </c>
      <c r="N512" s="13">
        <f t="shared" si="91"/>
        <v>19.870328433188202</v>
      </c>
      <c r="O512" s="13">
        <f t="shared" si="92"/>
        <v>26.332400821211877</v>
      </c>
      <c r="Q512">
        <v>15.10787237372535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39.40714286</v>
      </c>
      <c r="G513" s="13">
        <f t="shared" si="86"/>
        <v>1.3510870315071377</v>
      </c>
      <c r="H513" s="13">
        <f t="shared" si="87"/>
        <v>38.056055828492866</v>
      </c>
      <c r="I513" s="16">
        <f t="shared" si="95"/>
        <v>48.984612863556045</v>
      </c>
      <c r="J513" s="13">
        <f t="shared" si="88"/>
        <v>35.100585369074281</v>
      </c>
      <c r="K513" s="13">
        <f t="shared" si="89"/>
        <v>13.884027494481764</v>
      </c>
      <c r="L513" s="13">
        <f t="shared" si="90"/>
        <v>2.7623346625991316</v>
      </c>
      <c r="M513" s="13">
        <f t="shared" si="96"/>
        <v>14.940923057133833</v>
      </c>
      <c r="N513" s="13">
        <f t="shared" si="91"/>
        <v>9.2633722954229771</v>
      </c>
      <c r="O513" s="13">
        <f t="shared" si="92"/>
        <v>10.614459326930115</v>
      </c>
      <c r="Q513">
        <v>12.67892939354839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17.90714286</v>
      </c>
      <c r="G514" s="13">
        <f t="shared" si="86"/>
        <v>0</v>
      </c>
      <c r="H514" s="13">
        <f t="shared" si="87"/>
        <v>17.90714286</v>
      </c>
      <c r="I514" s="16">
        <f t="shared" si="95"/>
        <v>29.028835691882634</v>
      </c>
      <c r="J514" s="13">
        <f t="shared" si="88"/>
        <v>24.594780507198188</v>
      </c>
      <c r="K514" s="13">
        <f t="shared" si="89"/>
        <v>4.4340551846844463</v>
      </c>
      <c r="L514" s="13">
        <f t="shared" si="90"/>
        <v>0</v>
      </c>
      <c r="M514" s="13">
        <f t="shared" si="96"/>
        <v>5.6775507617108563</v>
      </c>
      <c r="N514" s="13">
        <f t="shared" si="91"/>
        <v>3.5200814722607308</v>
      </c>
      <c r="O514" s="13">
        <f t="shared" si="92"/>
        <v>3.5200814722607308</v>
      </c>
      <c r="Q514">
        <v>11.453182411643089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28.942857140000001</v>
      </c>
      <c r="G515" s="13">
        <f t="shared" si="86"/>
        <v>0.18115053899347017</v>
      </c>
      <c r="H515" s="13">
        <f t="shared" si="87"/>
        <v>28.76170660100653</v>
      </c>
      <c r="I515" s="16">
        <f t="shared" si="95"/>
        <v>33.195761785690976</v>
      </c>
      <c r="J515" s="13">
        <f t="shared" si="88"/>
        <v>27.97364810816272</v>
      </c>
      <c r="K515" s="13">
        <f t="shared" si="89"/>
        <v>5.2221136775282559</v>
      </c>
      <c r="L515" s="13">
        <f t="shared" si="90"/>
        <v>0</v>
      </c>
      <c r="M515" s="13">
        <f t="shared" si="96"/>
        <v>2.1574692894501255</v>
      </c>
      <c r="N515" s="13">
        <f t="shared" si="91"/>
        <v>1.3376309594590778</v>
      </c>
      <c r="O515" s="13">
        <f t="shared" si="92"/>
        <v>1.5187814984525481</v>
      </c>
      <c r="Q515">
        <v>13.145912549318981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132.1857143</v>
      </c>
      <c r="G516" s="13">
        <f t="shared" si="86"/>
        <v>11.72399153310004</v>
      </c>
      <c r="H516" s="13">
        <f t="shared" si="87"/>
        <v>120.46172276689995</v>
      </c>
      <c r="I516" s="16">
        <f t="shared" si="95"/>
        <v>125.68383644442821</v>
      </c>
      <c r="J516" s="13">
        <f t="shared" si="88"/>
        <v>47.367688824505393</v>
      </c>
      <c r="K516" s="13">
        <f t="shared" si="89"/>
        <v>78.316147619922816</v>
      </c>
      <c r="L516" s="13">
        <f t="shared" si="90"/>
        <v>67.668210175126063</v>
      </c>
      <c r="M516" s="13">
        <f t="shared" si="96"/>
        <v>68.488048505117106</v>
      </c>
      <c r="N516" s="13">
        <f t="shared" si="91"/>
        <v>42.462590073172606</v>
      </c>
      <c r="O516" s="13">
        <f t="shared" si="92"/>
        <v>54.186581606272647</v>
      </c>
      <c r="Q516">
        <v>12.91432299899131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37.442857140000001</v>
      </c>
      <c r="G517" s="13">
        <f t="shared" si="86"/>
        <v>1.131474378809856</v>
      </c>
      <c r="H517" s="13">
        <f t="shared" si="87"/>
        <v>36.311382761190146</v>
      </c>
      <c r="I517" s="16">
        <f t="shared" si="95"/>
        <v>46.959320205986899</v>
      </c>
      <c r="J517" s="13">
        <f t="shared" si="88"/>
        <v>35.76462466559159</v>
      </c>
      <c r="K517" s="13">
        <f t="shared" si="89"/>
        <v>11.194695540395308</v>
      </c>
      <c r="L517" s="13">
        <f t="shared" si="90"/>
        <v>5.3228634674500924E-2</v>
      </c>
      <c r="M517" s="13">
        <f t="shared" si="96"/>
        <v>26.078687066618997</v>
      </c>
      <c r="N517" s="13">
        <f t="shared" si="91"/>
        <v>16.168785981303778</v>
      </c>
      <c r="O517" s="13">
        <f t="shared" si="92"/>
        <v>17.300260360113633</v>
      </c>
      <c r="Q517">
        <v>14.02234174438999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2.9428571429999999</v>
      </c>
      <c r="G518" s="13">
        <f t="shared" ref="G518:G581" si="100">IF((F518-$J$2)&gt;0,$I$2*(F518-$J$2),0)</f>
        <v>0</v>
      </c>
      <c r="H518" s="13">
        <f t="shared" ref="H518:H581" si="101">F518-G518</f>
        <v>2.9428571429999999</v>
      </c>
      <c r="I518" s="16">
        <f t="shared" si="95"/>
        <v>14.084324048720807</v>
      </c>
      <c r="J518" s="13">
        <f t="shared" ref="J518:J581" si="102">I518/SQRT(1+(I518/($K$2*(300+(25*Q518)+0.05*(Q518)^3)))^2)</f>
        <v>13.889263776939746</v>
      </c>
      <c r="K518" s="13">
        <f t="shared" ref="K518:K581" si="103">I518-J518</f>
        <v>0.19506027178106145</v>
      </c>
      <c r="L518" s="13">
        <f t="shared" ref="L518:L581" si="104">IF(K518&gt;$N$2,(K518-$N$2)/$L$2,0)</f>
        <v>0</v>
      </c>
      <c r="M518" s="13">
        <f t="shared" si="96"/>
        <v>9.9099010853152194</v>
      </c>
      <c r="N518" s="13">
        <f t="shared" ref="N518:N581" si="105">$M$2*M518</f>
        <v>6.1441386728954361</v>
      </c>
      <c r="O518" s="13">
        <f t="shared" ref="O518:O581" si="106">N518+G518</f>
        <v>6.1441386728954361</v>
      </c>
      <c r="Q518">
        <v>19.957007970484931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0.36428571399999998</v>
      </c>
      <c r="G519" s="13">
        <f t="shared" si="100"/>
        <v>0</v>
      </c>
      <c r="H519" s="13">
        <f t="shared" si="101"/>
        <v>0.36428571399999998</v>
      </c>
      <c r="I519" s="16">
        <f t="shared" ref="I519:I582" si="108">H519+K518-L518</f>
        <v>0.55934598578106143</v>
      </c>
      <c r="J519" s="13">
        <f t="shared" si="102"/>
        <v>0.5593375196778797</v>
      </c>
      <c r="K519" s="13">
        <f t="shared" si="103"/>
        <v>8.4661031817256927E-6</v>
      </c>
      <c r="L519" s="13">
        <f t="shared" si="104"/>
        <v>0</v>
      </c>
      <c r="M519" s="13">
        <f t="shared" ref="M519:M582" si="109">L519+M518-N518</f>
        <v>3.7657624124197833</v>
      </c>
      <c r="N519" s="13">
        <f t="shared" si="105"/>
        <v>2.3347726957002655</v>
      </c>
      <c r="O519" s="13">
        <f t="shared" si="106"/>
        <v>2.3347726957002655</v>
      </c>
      <c r="Q519">
        <v>22.699624434235041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0.10714285699999999</v>
      </c>
      <c r="G520" s="13">
        <f t="shared" si="100"/>
        <v>0</v>
      </c>
      <c r="H520" s="13">
        <f t="shared" si="101"/>
        <v>0.10714285699999999</v>
      </c>
      <c r="I520" s="16">
        <f t="shared" si="108"/>
        <v>0.10715132310318172</v>
      </c>
      <c r="J520" s="13">
        <f t="shared" si="102"/>
        <v>0.10715126881138022</v>
      </c>
      <c r="K520" s="13">
        <f t="shared" si="103"/>
        <v>5.42918014989624E-8</v>
      </c>
      <c r="L520" s="13">
        <f t="shared" si="104"/>
        <v>0</v>
      </c>
      <c r="M520" s="13">
        <f t="shared" si="109"/>
        <v>1.4309897167195178</v>
      </c>
      <c r="N520" s="13">
        <f t="shared" si="105"/>
        <v>0.88721362436610107</v>
      </c>
      <c r="O520" s="13">
        <f t="shared" si="106"/>
        <v>0.88721362436610107</v>
      </c>
      <c r="Q520">
        <v>23.352867254152152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2.6071428569999999</v>
      </c>
      <c r="G521" s="13">
        <f t="shared" si="100"/>
        <v>0</v>
      </c>
      <c r="H521" s="13">
        <f t="shared" si="101"/>
        <v>2.6071428569999999</v>
      </c>
      <c r="I521" s="16">
        <f t="shared" si="108"/>
        <v>2.6071429112918016</v>
      </c>
      <c r="J521" s="13">
        <f t="shared" si="102"/>
        <v>2.6063567686357492</v>
      </c>
      <c r="K521" s="13">
        <f t="shared" si="103"/>
        <v>7.8614265605247979E-4</v>
      </c>
      <c r="L521" s="13">
        <f t="shared" si="104"/>
        <v>0</v>
      </c>
      <c r="M521" s="13">
        <f t="shared" si="109"/>
        <v>0.54377609235341673</v>
      </c>
      <c r="N521" s="13">
        <f t="shared" si="105"/>
        <v>0.33714117725911835</v>
      </c>
      <c r="O521" s="13">
        <f t="shared" si="106"/>
        <v>0.33714117725911835</v>
      </c>
      <c r="Q521">
        <v>23.312526077689039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4.0071428569999998</v>
      </c>
      <c r="G522" s="13">
        <f t="shared" si="100"/>
        <v>0</v>
      </c>
      <c r="H522" s="13">
        <f t="shared" si="101"/>
        <v>4.0071428569999998</v>
      </c>
      <c r="I522" s="16">
        <f t="shared" si="108"/>
        <v>4.0079289996560519</v>
      </c>
      <c r="J522" s="13">
        <f t="shared" si="102"/>
        <v>4.0042653544783127</v>
      </c>
      <c r="K522" s="13">
        <f t="shared" si="103"/>
        <v>3.6636451777392054E-3</v>
      </c>
      <c r="L522" s="13">
        <f t="shared" si="104"/>
        <v>0</v>
      </c>
      <c r="M522" s="13">
        <f t="shared" si="109"/>
        <v>0.20663491509429838</v>
      </c>
      <c r="N522" s="13">
        <f t="shared" si="105"/>
        <v>0.128113647358465</v>
      </c>
      <c r="O522" s="13">
        <f t="shared" si="106"/>
        <v>0.128113647358465</v>
      </c>
      <c r="Q522">
        <v>21.539746000000012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64.371428570000006</v>
      </c>
      <c r="G523" s="13">
        <f t="shared" si="100"/>
        <v>4.1421641908248485</v>
      </c>
      <c r="H523" s="13">
        <f t="shared" si="101"/>
        <v>60.229264379175156</v>
      </c>
      <c r="I523" s="16">
        <f t="shared" si="108"/>
        <v>60.232928024352894</v>
      </c>
      <c r="J523" s="13">
        <f t="shared" si="102"/>
        <v>49.348066287039607</v>
      </c>
      <c r="K523" s="13">
        <f t="shared" si="103"/>
        <v>10.884861737313287</v>
      </c>
      <c r="L523" s="13">
        <f t="shared" si="104"/>
        <v>0</v>
      </c>
      <c r="M523" s="13">
        <f t="shared" si="109"/>
        <v>7.8521267735833372E-2</v>
      </c>
      <c r="N523" s="13">
        <f t="shared" si="105"/>
        <v>4.8683185996216689E-2</v>
      </c>
      <c r="O523" s="13">
        <f t="shared" si="106"/>
        <v>4.1908473768210657</v>
      </c>
      <c r="Q523">
        <v>20.34283565493191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74.47142857</v>
      </c>
      <c r="G524" s="13">
        <f t="shared" si="100"/>
        <v>5.2713725181360829</v>
      </c>
      <c r="H524" s="13">
        <f t="shared" si="101"/>
        <v>69.200056051863925</v>
      </c>
      <c r="I524" s="16">
        <f t="shared" si="108"/>
        <v>80.084917789177211</v>
      </c>
      <c r="J524" s="13">
        <f t="shared" si="102"/>
        <v>49.214292890990983</v>
      </c>
      <c r="K524" s="13">
        <f t="shared" si="103"/>
        <v>30.870624898186229</v>
      </c>
      <c r="L524" s="13">
        <f t="shared" si="104"/>
        <v>19.873830828172622</v>
      </c>
      <c r="M524" s="13">
        <f t="shared" si="109"/>
        <v>19.903668909912238</v>
      </c>
      <c r="N524" s="13">
        <f t="shared" si="105"/>
        <v>12.340274724145587</v>
      </c>
      <c r="O524" s="13">
        <f t="shared" si="106"/>
        <v>17.61164724228167</v>
      </c>
      <c r="Q524">
        <v>15.783664397755389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24.31428571</v>
      </c>
      <c r="G525" s="13">
        <f t="shared" si="100"/>
        <v>0</v>
      </c>
      <c r="H525" s="13">
        <f t="shared" si="101"/>
        <v>24.31428571</v>
      </c>
      <c r="I525" s="16">
        <f t="shared" si="108"/>
        <v>35.311079780013607</v>
      </c>
      <c r="J525" s="13">
        <f t="shared" si="102"/>
        <v>28.742147352984485</v>
      </c>
      <c r="K525" s="13">
        <f t="shared" si="103"/>
        <v>6.5689324270291216</v>
      </c>
      <c r="L525" s="13">
        <f t="shared" si="104"/>
        <v>0</v>
      </c>
      <c r="M525" s="13">
        <f t="shared" si="109"/>
        <v>7.5633941857666507</v>
      </c>
      <c r="N525" s="13">
        <f t="shared" si="105"/>
        <v>4.6893043951753235</v>
      </c>
      <c r="O525" s="13">
        <f t="shared" si="106"/>
        <v>4.6893043951753235</v>
      </c>
      <c r="Q525">
        <v>12.43112189354839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78</v>
      </c>
      <c r="G526" s="13">
        <f t="shared" si="100"/>
        <v>5.6658767005389059</v>
      </c>
      <c r="H526" s="13">
        <f t="shared" si="101"/>
        <v>72.334123299461098</v>
      </c>
      <c r="I526" s="16">
        <f t="shared" si="108"/>
        <v>78.903055726490223</v>
      </c>
      <c r="J526" s="13">
        <f t="shared" si="102"/>
        <v>43.887459132730022</v>
      </c>
      <c r="K526" s="13">
        <f t="shared" si="103"/>
        <v>35.015596593760201</v>
      </c>
      <c r="L526" s="13">
        <f t="shared" si="104"/>
        <v>24.049279600494554</v>
      </c>
      <c r="M526" s="13">
        <f t="shared" si="109"/>
        <v>26.923369391085881</v>
      </c>
      <c r="N526" s="13">
        <f t="shared" si="105"/>
        <v>16.692489022473247</v>
      </c>
      <c r="O526" s="13">
        <f t="shared" si="106"/>
        <v>22.358365723012152</v>
      </c>
      <c r="Q526">
        <v>13.38327401383091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0.63571428600000002</v>
      </c>
      <c r="G527" s="13">
        <f t="shared" si="100"/>
        <v>0</v>
      </c>
      <c r="H527" s="13">
        <f t="shared" si="101"/>
        <v>0.63571428600000002</v>
      </c>
      <c r="I527" s="16">
        <f t="shared" si="108"/>
        <v>11.602031279265649</v>
      </c>
      <c r="J527" s="13">
        <f t="shared" si="102"/>
        <v>11.378731711037572</v>
      </c>
      <c r="K527" s="13">
        <f t="shared" si="103"/>
        <v>0.22329956822807695</v>
      </c>
      <c r="L527" s="13">
        <f t="shared" si="104"/>
        <v>0</v>
      </c>
      <c r="M527" s="13">
        <f t="shared" si="109"/>
        <v>10.230880368612635</v>
      </c>
      <c r="N527" s="13">
        <f t="shared" si="105"/>
        <v>6.343145828539833</v>
      </c>
      <c r="O527" s="13">
        <f t="shared" si="106"/>
        <v>6.343145828539833</v>
      </c>
      <c r="Q527">
        <v>14.807735415440099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25.43571429</v>
      </c>
      <c r="G528" s="13">
        <f t="shared" si="100"/>
        <v>0</v>
      </c>
      <c r="H528" s="13">
        <f t="shared" si="101"/>
        <v>25.43571429</v>
      </c>
      <c r="I528" s="16">
        <f t="shared" si="108"/>
        <v>25.659013858228079</v>
      </c>
      <c r="J528" s="13">
        <f t="shared" si="102"/>
        <v>23.422880071293449</v>
      </c>
      <c r="K528" s="13">
        <f t="shared" si="103"/>
        <v>2.2361337869346301</v>
      </c>
      <c r="L528" s="13">
        <f t="shared" si="104"/>
        <v>0</v>
      </c>
      <c r="M528" s="13">
        <f t="shared" si="109"/>
        <v>3.8877345400728016</v>
      </c>
      <c r="N528" s="13">
        <f t="shared" si="105"/>
        <v>2.4103954148451372</v>
      </c>
      <c r="O528" s="13">
        <f t="shared" si="106"/>
        <v>2.4103954148451372</v>
      </c>
      <c r="Q528">
        <v>14.58134551816498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4.9071428570000002</v>
      </c>
      <c r="G529" s="13">
        <f t="shared" si="100"/>
        <v>0</v>
      </c>
      <c r="H529" s="13">
        <f t="shared" si="101"/>
        <v>4.9071428570000002</v>
      </c>
      <c r="I529" s="16">
        <f t="shared" si="108"/>
        <v>7.1432766439346302</v>
      </c>
      <c r="J529" s="13">
        <f t="shared" si="102"/>
        <v>7.0993800308741992</v>
      </c>
      <c r="K529" s="13">
        <f t="shared" si="103"/>
        <v>4.3896613060431022E-2</v>
      </c>
      <c r="L529" s="13">
        <f t="shared" si="104"/>
        <v>0</v>
      </c>
      <c r="M529" s="13">
        <f t="shared" si="109"/>
        <v>1.4773391252276644</v>
      </c>
      <c r="N529" s="13">
        <f t="shared" si="105"/>
        <v>0.9159502576411519</v>
      </c>
      <c r="O529" s="13">
        <f t="shared" si="106"/>
        <v>0.9159502576411519</v>
      </c>
      <c r="Q529">
        <v>16.179207982172269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9.9928571430000002</v>
      </c>
      <c r="G530" s="13">
        <f t="shared" si="100"/>
        <v>0</v>
      </c>
      <c r="H530" s="13">
        <f t="shared" si="101"/>
        <v>9.9928571430000002</v>
      </c>
      <c r="I530" s="16">
        <f t="shared" si="108"/>
        <v>10.036753756060431</v>
      </c>
      <c r="J530" s="13">
        <f t="shared" si="102"/>
        <v>9.9472235869878265</v>
      </c>
      <c r="K530" s="13">
        <f t="shared" si="103"/>
        <v>8.9530169072604693E-2</v>
      </c>
      <c r="L530" s="13">
        <f t="shared" si="104"/>
        <v>0</v>
      </c>
      <c r="M530" s="13">
        <f t="shared" si="109"/>
        <v>0.56138886758651252</v>
      </c>
      <c r="N530" s="13">
        <f t="shared" si="105"/>
        <v>0.34806109790363776</v>
      </c>
      <c r="O530" s="13">
        <f t="shared" si="106"/>
        <v>0.34806109790363776</v>
      </c>
      <c r="Q530">
        <v>18.33128130533326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8.3214285710000002</v>
      </c>
      <c r="G531" s="13">
        <f t="shared" si="100"/>
        <v>0</v>
      </c>
      <c r="H531" s="13">
        <f t="shared" si="101"/>
        <v>8.3214285710000002</v>
      </c>
      <c r="I531" s="16">
        <f t="shared" si="108"/>
        <v>8.4109587400726049</v>
      </c>
      <c r="J531" s="13">
        <f t="shared" si="102"/>
        <v>8.372983631123045</v>
      </c>
      <c r="K531" s="13">
        <f t="shared" si="103"/>
        <v>3.797510894955991E-2</v>
      </c>
      <c r="L531" s="13">
        <f t="shared" si="104"/>
        <v>0</v>
      </c>
      <c r="M531" s="13">
        <f t="shared" si="109"/>
        <v>0.21332776968287476</v>
      </c>
      <c r="N531" s="13">
        <f t="shared" si="105"/>
        <v>0.13226321720338235</v>
      </c>
      <c r="O531" s="13">
        <f t="shared" si="106"/>
        <v>0.13226321720338235</v>
      </c>
      <c r="Q531">
        <v>20.690910886611359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35.728571430000002</v>
      </c>
      <c r="G532" s="13">
        <f t="shared" si="100"/>
        <v>0.93981242840167278</v>
      </c>
      <c r="H532" s="13">
        <f t="shared" si="101"/>
        <v>34.788759001598329</v>
      </c>
      <c r="I532" s="16">
        <f t="shared" si="108"/>
        <v>34.826734110547889</v>
      </c>
      <c r="J532" s="13">
        <f t="shared" si="102"/>
        <v>32.663067725141602</v>
      </c>
      <c r="K532" s="13">
        <f t="shared" si="103"/>
        <v>2.1636663854062874</v>
      </c>
      <c r="L532" s="13">
        <f t="shared" si="104"/>
        <v>0</v>
      </c>
      <c r="M532" s="13">
        <f t="shared" si="109"/>
        <v>8.1064552479492402E-2</v>
      </c>
      <c r="N532" s="13">
        <f t="shared" si="105"/>
        <v>5.0260022537285287E-2</v>
      </c>
      <c r="O532" s="13">
        <f t="shared" si="106"/>
        <v>0.99007245093895802</v>
      </c>
      <c r="Q532">
        <v>21.609624183586579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0.28571428599999998</v>
      </c>
      <c r="G533" s="13">
        <f t="shared" si="100"/>
        <v>0</v>
      </c>
      <c r="H533" s="13">
        <f t="shared" si="101"/>
        <v>0.28571428599999998</v>
      </c>
      <c r="I533" s="16">
        <f t="shared" si="108"/>
        <v>2.4493806714062876</v>
      </c>
      <c r="J533" s="13">
        <f t="shared" si="102"/>
        <v>2.4486956907040658</v>
      </c>
      <c r="K533" s="13">
        <f t="shared" si="103"/>
        <v>6.8498070222178242E-4</v>
      </c>
      <c r="L533" s="13">
        <f t="shared" si="104"/>
        <v>0</v>
      </c>
      <c r="M533" s="13">
        <f t="shared" si="109"/>
        <v>3.0804529942207115E-2</v>
      </c>
      <c r="N533" s="13">
        <f t="shared" si="105"/>
        <v>1.9098808564168412E-2</v>
      </c>
      <c r="O533" s="13">
        <f t="shared" si="106"/>
        <v>1.9098808564168412E-2</v>
      </c>
      <c r="Q533">
        <v>22.960643000000012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4.5214285710000004</v>
      </c>
      <c r="G534" s="13">
        <f t="shared" si="100"/>
        <v>0</v>
      </c>
      <c r="H534" s="13">
        <f t="shared" si="101"/>
        <v>4.5214285710000004</v>
      </c>
      <c r="I534" s="16">
        <f t="shared" si="108"/>
        <v>4.5221135517022226</v>
      </c>
      <c r="J534" s="13">
        <f t="shared" si="102"/>
        <v>4.5161235695568465</v>
      </c>
      <c r="K534" s="13">
        <f t="shared" si="103"/>
        <v>5.9899821453761604E-3</v>
      </c>
      <c r="L534" s="13">
        <f t="shared" si="104"/>
        <v>0</v>
      </c>
      <c r="M534" s="13">
        <f t="shared" si="109"/>
        <v>1.1705721378038703E-2</v>
      </c>
      <c r="N534" s="13">
        <f t="shared" si="105"/>
        <v>7.2575472543839961E-3</v>
      </c>
      <c r="O534" s="13">
        <f t="shared" si="106"/>
        <v>7.2575472543839961E-3</v>
      </c>
      <c r="Q534">
        <v>20.620123266724669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82.571428569999995</v>
      </c>
      <c r="G535" s="13">
        <f t="shared" si="100"/>
        <v>6.1769752360787553</v>
      </c>
      <c r="H535" s="13">
        <f t="shared" si="101"/>
        <v>76.394453333921234</v>
      </c>
      <c r="I535" s="16">
        <f t="shared" si="108"/>
        <v>76.400443316066614</v>
      </c>
      <c r="J535" s="13">
        <f t="shared" si="102"/>
        <v>54.091262274762968</v>
      </c>
      <c r="K535" s="13">
        <f t="shared" si="103"/>
        <v>22.309181041303646</v>
      </c>
      <c r="L535" s="13">
        <f t="shared" si="104"/>
        <v>11.249436533829115</v>
      </c>
      <c r="M535" s="13">
        <f t="shared" si="109"/>
        <v>11.253884707952771</v>
      </c>
      <c r="N535" s="13">
        <f t="shared" si="105"/>
        <v>6.9774085189307185</v>
      </c>
      <c r="O535" s="13">
        <f t="shared" si="106"/>
        <v>13.154383755009473</v>
      </c>
      <c r="Q535">
        <v>18.69647735805238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103.4285714</v>
      </c>
      <c r="G536" s="13">
        <f t="shared" si="100"/>
        <v>8.5088623021733909</v>
      </c>
      <c r="H536" s="13">
        <f t="shared" si="101"/>
        <v>94.919709097826598</v>
      </c>
      <c r="I536" s="16">
        <f t="shared" si="108"/>
        <v>105.97945360530113</v>
      </c>
      <c r="J536" s="13">
        <f t="shared" si="102"/>
        <v>52.420758164844159</v>
      </c>
      <c r="K536" s="13">
        <f t="shared" si="103"/>
        <v>53.558695440456972</v>
      </c>
      <c r="L536" s="13">
        <f t="shared" si="104"/>
        <v>42.728721826157987</v>
      </c>
      <c r="M536" s="13">
        <f t="shared" si="109"/>
        <v>47.005198015180042</v>
      </c>
      <c r="N536" s="13">
        <f t="shared" si="105"/>
        <v>29.143222769411626</v>
      </c>
      <c r="O536" s="13">
        <f t="shared" si="106"/>
        <v>37.65208507158502</v>
      </c>
      <c r="Q536">
        <v>15.30128807796163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19.47142857</v>
      </c>
      <c r="G537" s="13">
        <f t="shared" si="100"/>
        <v>0</v>
      </c>
      <c r="H537" s="13">
        <f t="shared" si="101"/>
        <v>19.47142857</v>
      </c>
      <c r="I537" s="16">
        <f t="shared" si="108"/>
        <v>30.301402184298986</v>
      </c>
      <c r="J537" s="13">
        <f t="shared" si="102"/>
        <v>26.046817965661287</v>
      </c>
      <c r="K537" s="13">
        <f t="shared" si="103"/>
        <v>4.2545842186376994</v>
      </c>
      <c r="L537" s="13">
        <f t="shared" si="104"/>
        <v>0</v>
      </c>
      <c r="M537" s="13">
        <f t="shared" si="109"/>
        <v>17.861975245768416</v>
      </c>
      <c r="N537" s="13">
        <f t="shared" si="105"/>
        <v>11.074424652376418</v>
      </c>
      <c r="O537" s="13">
        <f t="shared" si="106"/>
        <v>11.074424652376418</v>
      </c>
      <c r="Q537">
        <v>12.86724503907902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155.94999999999999</v>
      </c>
      <c r="G538" s="13">
        <f t="shared" si="100"/>
        <v>14.380905325678583</v>
      </c>
      <c r="H538" s="13">
        <f t="shared" si="101"/>
        <v>141.56909467432141</v>
      </c>
      <c r="I538" s="16">
        <f t="shared" si="108"/>
        <v>145.82367889295909</v>
      </c>
      <c r="J538" s="13">
        <f t="shared" si="102"/>
        <v>52.038912008076807</v>
      </c>
      <c r="K538" s="13">
        <f t="shared" si="103"/>
        <v>93.784766884882288</v>
      </c>
      <c r="L538" s="13">
        <f t="shared" si="104"/>
        <v>83.250566838347268</v>
      </c>
      <c r="M538" s="13">
        <f t="shared" si="109"/>
        <v>90.038117431739266</v>
      </c>
      <c r="N538" s="13">
        <f t="shared" si="105"/>
        <v>55.823632807678344</v>
      </c>
      <c r="O538" s="13">
        <f t="shared" si="106"/>
        <v>70.20453813335692</v>
      </c>
      <c r="Q538">
        <v>14.15734074720141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15.53571429</v>
      </c>
      <c r="G539" s="13">
        <f t="shared" si="100"/>
        <v>0</v>
      </c>
      <c r="H539" s="13">
        <f t="shared" si="101"/>
        <v>15.53571429</v>
      </c>
      <c r="I539" s="16">
        <f t="shared" si="108"/>
        <v>26.069914336535021</v>
      </c>
      <c r="J539" s="13">
        <f t="shared" si="102"/>
        <v>23.346771293893863</v>
      </c>
      <c r="K539" s="13">
        <f t="shared" si="103"/>
        <v>2.7231430426411585</v>
      </c>
      <c r="L539" s="13">
        <f t="shared" si="104"/>
        <v>0</v>
      </c>
      <c r="M539" s="13">
        <f t="shared" si="109"/>
        <v>34.214484624060923</v>
      </c>
      <c r="N539" s="13">
        <f t="shared" si="105"/>
        <v>21.21298046691777</v>
      </c>
      <c r="O539" s="13">
        <f t="shared" si="106"/>
        <v>21.21298046691777</v>
      </c>
      <c r="Q539">
        <v>13.28856189354839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16.464285709999999</v>
      </c>
      <c r="G540" s="13">
        <f t="shared" si="100"/>
        <v>0</v>
      </c>
      <c r="H540" s="13">
        <f t="shared" si="101"/>
        <v>16.464285709999999</v>
      </c>
      <c r="I540" s="16">
        <f t="shared" si="108"/>
        <v>19.187428752641157</v>
      </c>
      <c r="J540" s="13">
        <f t="shared" si="102"/>
        <v>18.215506487579066</v>
      </c>
      <c r="K540" s="13">
        <f t="shared" si="103"/>
        <v>0.97192226506209067</v>
      </c>
      <c r="L540" s="13">
        <f t="shared" si="104"/>
        <v>0</v>
      </c>
      <c r="M540" s="13">
        <f t="shared" si="109"/>
        <v>13.001504157143152</v>
      </c>
      <c r="N540" s="13">
        <f t="shared" si="105"/>
        <v>8.0609325774287548</v>
      </c>
      <c r="O540" s="13">
        <f t="shared" si="106"/>
        <v>8.0609325774287548</v>
      </c>
      <c r="Q540">
        <v>14.73114434150353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22.35</v>
      </c>
      <c r="G541" s="13">
        <f t="shared" si="100"/>
        <v>0</v>
      </c>
      <c r="H541" s="13">
        <f t="shared" si="101"/>
        <v>22.35</v>
      </c>
      <c r="I541" s="16">
        <f t="shared" si="108"/>
        <v>23.321922265062092</v>
      </c>
      <c r="J541" s="13">
        <f t="shared" si="102"/>
        <v>21.719421064335002</v>
      </c>
      <c r="K541" s="13">
        <f t="shared" si="103"/>
        <v>1.6025012007270902</v>
      </c>
      <c r="L541" s="13">
        <f t="shared" si="104"/>
        <v>0</v>
      </c>
      <c r="M541" s="13">
        <f t="shared" si="109"/>
        <v>4.9405715797143976</v>
      </c>
      <c r="N541" s="13">
        <f t="shared" si="105"/>
        <v>3.0631543794229263</v>
      </c>
      <c r="O541" s="13">
        <f t="shared" si="106"/>
        <v>3.0631543794229263</v>
      </c>
      <c r="Q541">
        <v>15.135384585271961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14.485714290000001</v>
      </c>
      <c r="G542" s="13">
        <f t="shared" si="100"/>
        <v>0</v>
      </c>
      <c r="H542" s="13">
        <f t="shared" si="101"/>
        <v>14.485714290000001</v>
      </c>
      <c r="I542" s="16">
        <f t="shared" si="108"/>
        <v>16.088215490727091</v>
      </c>
      <c r="J542" s="13">
        <f t="shared" si="102"/>
        <v>15.696962286932138</v>
      </c>
      <c r="K542" s="13">
        <f t="shared" si="103"/>
        <v>0.39125320379495321</v>
      </c>
      <c r="L542" s="13">
        <f t="shared" si="104"/>
        <v>0</v>
      </c>
      <c r="M542" s="13">
        <f t="shared" si="109"/>
        <v>1.8774172002914713</v>
      </c>
      <c r="N542" s="13">
        <f t="shared" si="105"/>
        <v>1.1639986641807123</v>
      </c>
      <c r="O542" s="13">
        <f t="shared" si="106"/>
        <v>1.1639986641807123</v>
      </c>
      <c r="Q542">
        <v>17.745185207661251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8.65</v>
      </c>
      <c r="G543" s="13">
        <f t="shared" si="100"/>
        <v>0</v>
      </c>
      <c r="H543" s="13">
        <f t="shared" si="101"/>
        <v>8.65</v>
      </c>
      <c r="I543" s="16">
        <f t="shared" si="108"/>
        <v>9.0412532037949536</v>
      </c>
      <c r="J543" s="13">
        <f t="shared" si="102"/>
        <v>9.000837173326877</v>
      </c>
      <c r="K543" s="13">
        <f t="shared" si="103"/>
        <v>4.0416030468076514E-2</v>
      </c>
      <c r="L543" s="13">
        <f t="shared" si="104"/>
        <v>0</v>
      </c>
      <c r="M543" s="13">
        <f t="shared" si="109"/>
        <v>0.71341853611075901</v>
      </c>
      <c r="N543" s="13">
        <f t="shared" si="105"/>
        <v>0.44231949238867058</v>
      </c>
      <c r="O543" s="13">
        <f t="shared" si="106"/>
        <v>0.44231949238867058</v>
      </c>
      <c r="Q543">
        <v>21.783497160205531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2.207142857</v>
      </c>
      <c r="G544" s="13">
        <f t="shared" si="100"/>
        <v>0</v>
      </c>
      <c r="H544" s="13">
        <f t="shared" si="101"/>
        <v>2.207142857</v>
      </c>
      <c r="I544" s="16">
        <f t="shared" si="108"/>
        <v>2.2475588874680765</v>
      </c>
      <c r="J544" s="13">
        <f t="shared" si="102"/>
        <v>2.2471362755608264</v>
      </c>
      <c r="K544" s="13">
        <f t="shared" si="103"/>
        <v>4.2261190725012554E-4</v>
      </c>
      <c r="L544" s="13">
        <f t="shared" si="104"/>
        <v>0</v>
      </c>
      <c r="M544" s="13">
        <f t="shared" si="109"/>
        <v>0.27109904372208843</v>
      </c>
      <c r="N544" s="13">
        <f t="shared" si="105"/>
        <v>0.16808140710769481</v>
      </c>
      <c r="O544" s="13">
        <f t="shared" si="106"/>
        <v>0.16808140710769481</v>
      </c>
      <c r="Q544">
        <v>24.566483188774502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0.79285714299999999</v>
      </c>
      <c r="G545" s="13">
        <f t="shared" si="100"/>
        <v>0</v>
      </c>
      <c r="H545" s="13">
        <f t="shared" si="101"/>
        <v>0.79285714299999999</v>
      </c>
      <c r="I545" s="16">
        <f t="shared" si="108"/>
        <v>0.79327975490725011</v>
      </c>
      <c r="J545" s="13">
        <f t="shared" si="102"/>
        <v>0.79325826509948338</v>
      </c>
      <c r="K545" s="13">
        <f t="shared" si="103"/>
        <v>2.1489807766728042E-5</v>
      </c>
      <c r="L545" s="13">
        <f t="shared" si="104"/>
        <v>0</v>
      </c>
      <c r="M545" s="13">
        <f t="shared" si="109"/>
        <v>0.10301763661439362</v>
      </c>
      <c r="N545" s="13">
        <f t="shared" si="105"/>
        <v>6.3870934700924045E-2</v>
      </c>
      <c r="O545" s="13">
        <f t="shared" si="106"/>
        <v>6.3870934700924045E-2</v>
      </c>
      <c r="Q545">
        <v>23.529491000000011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8.25</v>
      </c>
      <c r="G546" s="13">
        <f t="shared" si="100"/>
        <v>0</v>
      </c>
      <c r="H546" s="13">
        <f t="shared" si="101"/>
        <v>8.25</v>
      </c>
      <c r="I546" s="16">
        <f t="shared" si="108"/>
        <v>8.2500214898077662</v>
      </c>
      <c r="J546" s="13">
        <f t="shared" si="102"/>
        <v>8.2289162424922662</v>
      </c>
      <c r="K546" s="13">
        <f t="shared" si="103"/>
        <v>2.1105247315500009E-2</v>
      </c>
      <c r="L546" s="13">
        <f t="shared" si="104"/>
        <v>0</v>
      </c>
      <c r="M546" s="13">
        <f t="shared" si="109"/>
        <v>3.914670191346957E-2</v>
      </c>
      <c r="N546" s="13">
        <f t="shared" si="105"/>
        <v>2.4270955186351133E-2</v>
      </c>
      <c r="O546" s="13">
        <f t="shared" si="106"/>
        <v>2.4270955186351133E-2</v>
      </c>
      <c r="Q546">
        <v>24.471429971991789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11.65714286</v>
      </c>
      <c r="G547" s="13">
        <f t="shared" si="100"/>
        <v>0</v>
      </c>
      <c r="H547" s="13">
        <f t="shared" si="101"/>
        <v>11.65714286</v>
      </c>
      <c r="I547" s="16">
        <f t="shared" si="108"/>
        <v>11.6782481073155</v>
      </c>
      <c r="J547" s="13">
        <f t="shared" si="102"/>
        <v>11.592368460889912</v>
      </c>
      <c r="K547" s="13">
        <f t="shared" si="103"/>
        <v>8.5879646425588874E-2</v>
      </c>
      <c r="L547" s="13">
        <f t="shared" si="104"/>
        <v>0</v>
      </c>
      <c r="M547" s="13">
        <f t="shared" si="109"/>
        <v>1.4875746727118437E-2</v>
      </c>
      <c r="N547" s="13">
        <f t="shared" si="105"/>
        <v>9.2229629708134309E-3</v>
      </c>
      <c r="O547" s="13">
        <f t="shared" si="106"/>
        <v>9.2229629708134309E-3</v>
      </c>
      <c r="Q547">
        <v>21.852260617592879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103.45</v>
      </c>
      <c r="G548" s="13">
        <f t="shared" si="100"/>
        <v>8.5112580797538495</v>
      </c>
      <c r="H548" s="13">
        <f t="shared" si="101"/>
        <v>94.938741920246159</v>
      </c>
      <c r="I548" s="16">
        <f t="shared" si="108"/>
        <v>95.024621566671755</v>
      </c>
      <c r="J548" s="13">
        <f t="shared" si="102"/>
        <v>50.511741567658646</v>
      </c>
      <c r="K548" s="13">
        <f t="shared" si="103"/>
        <v>44.512879999013109</v>
      </c>
      <c r="L548" s="13">
        <f t="shared" si="104"/>
        <v>33.616394468178932</v>
      </c>
      <c r="M548" s="13">
        <f t="shared" si="109"/>
        <v>33.622047251935243</v>
      </c>
      <c r="N548" s="13">
        <f t="shared" si="105"/>
        <v>20.845669296199851</v>
      </c>
      <c r="O548" s="13">
        <f t="shared" si="106"/>
        <v>29.356927375953703</v>
      </c>
      <c r="Q548">
        <v>15.13842889576147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36.52857143</v>
      </c>
      <c r="G549" s="13">
        <f t="shared" si="100"/>
        <v>1.0292546721490969</v>
      </c>
      <c r="H549" s="13">
        <f t="shared" si="101"/>
        <v>35.499316757850906</v>
      </c>
      <c r="I549" s="16">
        <f t="shared" si="108"/>
        <v>46.395802288685083</v>
      </c>
      <c r="J549" s="13">
        <f t="shared" si="102"/>
        <v>32.671721264539528</v>
      </c>
      <c r="K549" s="13">
        <f t="shared" si="103"/>
        <v>13.724081024145555</v>
      </c>
      <c r="L549" s="13">
        <f t="shared" si="104"/>
        <v>2.6012121406008073</v>
      </c>
      <c r="M549" s="13">
        <f t="shared" si="109"/>
        <v>15.377590096336199</v>
      </c>
      <c r="N549" s="13">
        <f t="shared" si="105"/>
        <v>9.5341058597284434</v>
      </c>
      <c r="O549" s="13">
        <f t="shared" si="106"/>
        <v>10.563360531877541</v>
      </c>
      <c r="Q549">
        <v>11.36164502563415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58.235714289999997</v>
      </c>
      <c r="G550" s="13">
        <f t="shared" si="100"/>
        <v>3.4561741255794551</v>
      </c>
      <c r="H550" s="13">
        <f t="shared" si="101"/>
        <v>54.779540164420538</v>
      </c>
      <c r="I550" s="16">
        <f t="shared" si="108"/>
        <v>65.902409047965278</v>
      </c>
      <c r="J550" s="13">
        <f t="shared" si="102"/>
        <v>37.539024745221496</v>
      </c>
      <c r="K550" s="13">
        <f t="shared" si="103"/>
        <v>28.363384302743782</v>
      </c>
      <c r="L550" s="13">
        <f t="shared" si="104"/>
        <v>17.348155037108821</v>
      </c>
      <c r="M550" s="13">
        <f t="shared" si="109"/>
        <v>23.191639273716575</v>
      </c>
      <c r="N550" s="13">
        <f t="shared" si="105"/>
        <v>14.378816349704277</v>
      </c>
      <c r="O550" s="13">
        <f t="shared" si="106"/>
        <v>17.834990475283732</v>
      </c>
      <c r="Q550">
        <v>11.25062949354839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55.614285709999997</v>
      </c>
      <c r="G551" s="13">
        <f t="shared" si="100"/>
        <v>3.1630910580559237</v>
      </c>
      <c r="H551" s="13">
        <f t="shared" si="101"/>
        <v>52.451194651944071</v>
      </c>
      <c r="I551" s="16">
        <f t="shared" si="108"/>
        <v>63.466423917579021</v>
      </c>
      <c r="J551" s="13">
        <f t="shared" si="102"/>
        <v>40.507948888865585</v>
      </c>
      <c r="K551" s="13">
        <f t="shared" si="103"/>
        <v>22.958475028713437</v>
      </c>
      <c r="L551" s="13">
        <f t="shared" si="104"/>
        <v>11.903504638926465</v>
      </c>
      <c r="M551" s="13">
        <f t="shared" si="109"/>
        <v>20.716327562938762</v>
      </c>
      <c r="N551" s="13">
        <f t="shared" si="105"/>
        <v>12.844123089022032</v>
      </c>
      <c r="O551" s="13">
        <f t="shared" si="106"/>
        <v>16.007214147077956</v>
      </c>
      <c r="Q551">
        <v>13.330629085865301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2.3857142859999998</v>
      </c>
      <c r="G552" s="13">
        <f t="shared" si="100"/>
        <v>0</v>
      </c>
      <c r="H552" s="13">
        <f t="shared" si="101"/>
        <v>2.3857142859999998</v>
      </c>
      <c r="I552" s="16">
        <f t="shared" si="108"/>
        <v>13.44068467578697</v>
      </c>
      <c r="J552" s="13">
        <f t="shared" si="102"/>
        <v>13.151040155024971</v>
      </c>
      <c r="K552" s="13">
        <f t="shared" si="103"/>
        <v>0.28964452076199976</v>
      </c>
      <c r="L552" s="13">
        <f t="shared" si="104"/>
        <v>0</v>
      </c>
      <c r="M552" s="13">
        <f t="shared" si="109"/>
        <v>7.8722044739167298</v>
      </c>
      <c r="N552" s="13">
        <f t="shared" si="105"/>
        <v>4.8807667738283724</v>
      </c>
      <c r="O552" s="13">
        <f t="shared" si="106"/>
        <v>4.8807667738283724</v>
      </c>
      <c r="Q552">
        <v>16.079668235120248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8.3285714290000001</v>
      </c>
      <c r="G553" s="13">
        <f t="shared" si="100"/>
        <v>0</v>
      </c>
      <c r="H553" s="13">
        <f t="shared" si="101"/>
        <v>8.3285714290000001</v>
      </c>
      <c r="I553" s="16">
        <f t="shared" si="108"/>
        <v>8.6182159497619999</v>
      </c>
      <c r="J553" s="13">
        <f t="shared" si="102"/>
        <v>8.5471911070769533</v>
      </c>
      <c r="K553" s="13">
        <f t="shared" si="103"/>
        <v>7.1024842685046607E-2</v>
      </c>
      <c r="L553" s="13">
        <f t="shared" si="104"/>
        <v>0</v>
      </c>
      <c r="M553" s="13">
        <f t="shared" si="109"/>
        <v>2.9914377000883574</v>
      </c>
      <c r="N553" s="13">
        <f t="shared" si="105"/>
        <v>1.8546913740547817</v>
      </c>
      <c r="O553" s="13">
        <f t="shared" si="106"/>
        <v>1.8546913740547817</v>
      </c>
      <c r="Q553">
        <v>16.739824497851611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16.542857139999999</v>
      </c>
      <c r="G554" s="13">
        <f t="shared" si="100"/>
        <v>0</v>
      </c>
      <c r="H554" s="13">
        <f t="shared" si="101"/>
        <v>16.542857139999999</v>
      </c>
      <c r="I554" s="16">
        <f t="shared" si="108"/>
        <v>16.613881982685044</v>
      </c>
      <c r="J554" s="13">
        <f t="shared" si="102"/>
        <v>16.258039295455944</v>
      </c>
      <c r="K554" s="13">
        <f t="shared" si="103"/>
        <v>0.3558426872290994</v>
      </c>
      <c r="L554" s="13">
        <f t="shared" si="104"/>
        <v>0</v>
      </c>
      <c r="M554" s="13">
        <f t="shared" si="109"/>
        <v>1.1367463260335757</v>
      </c>
      <c r="N554" s="13">
        <f t="shared" si="105"/>
        <v>0.70478272214081694</v>
      </c>
      <c r="O554" s="13">
        <f t="shared" si="106"/>
        <v>0.70478272214081694</v>
      </c>
      <c r="Q554">
        <v>19.129343160198491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0.72857142900000005</v>
      </c>
      <c r="G555" s="13">
        <f t="shared" si="100"/>
        <v>0</v>
      </c>
      <c r="H555" s="13">
        <f t="shared" si="101"/>
        <v>0.72857142900000005</v>
      </c>
      <c r="I555" s="16">
        <f t="shared" si="108"/>
        <v>1.0844141162290994</v>
      </c>
      <c r="J555" s="13">
        <f t="shared" si="102"/>
        <v>1.0843491711492408</v>
      </c>
      <c r="K555" s="13">
        <f t="shared" si="103"/>
        <v>6.4945079858658161E-5</v>
      </c>
      <c r="L555" s="13">
        <f t="shared" si="104"/>
        <v>0</v>
      </c>
      <c r="M555" s="13">
        <f t="shared" si="109"/>
        <v>0.43196360389275879</v>
      </c>
      <c r="N555" s="13">
        <f t="shared" si="105"/>
        <v>0.26781743441351047</v>
      </c>
      <c r="O555" s="13">
        <f t="shared" si="106"/>
        <v>0.26781743441351047</v>
      </c>
      <c r="Q555">
        <v>22.3345738169903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0.264285714</v>
      </c>
      <c r="G556" s="13">
        <f t="shared" si="100"/>
        <v>0</v>
      </c>
      <c r="H556" s="13">
        <f t="shared" si="101"/>
        <v>0.264285714</v>
      </c>
      <c r="I556" s="16">
        <f t="shared" si="108"/>
        <v>0.26435065907985866</v>
      </c>
      <c r="J556" s="13">
        <f t="shared" si="102"/>
        <v>0.26434947519852631</v>
      </c>
      <c r="K556" s="13">
        <f t="shared" si="103"/>
        <v>1.1838813323561403E-6</v>
      </c>
      <c r="L556" s="13">
        <f t="shared" si="104"/>
        <v>0</v>
      </c>
      <c r="M556" s="13">
        <f t="shared" si="109"/>
        <v>0.16414616947924832</v>
      </c>
      <c r="N556" s="13">
        <f t="shared" si="105"/>
        <v>0.10177062507713396</v>
      </c>
      <c r="O556" s="13">
        <f t="shared" si="106"/>
        <v>0.10177062507713396</v>
      </c>
      <c r="Q556">
        <v>20.709476000000009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2.835714286</v>
      </c>
      <c r="G557" s="13">
        <f t="shared" si="100"/>
        <v>0</v>
      </c>
      <c r="H557" s="13">
        <f t="shared" si="101"/>
        <v>2.835714286</v>
      </c>
      <c r="I557" s="16">
        <f t="shared" si="108"/>
        <v>2.8357154698813325</v>
      </c>
      <c r="J557" s="13">
        <f t="shared" si="102"/>
        <v>2.8344874329868235</v>
      </c>
      <c r="K557" s="13">
        <f t="shared" si="103"/>
        <v>1.2280368945090103E-3</v>
      </c>
      <c r="L557" s="13">
        <f t="shared" si="104"/>
        <v>0</v>
      </c>
      <c r="M557" s="13">
        <f t="shared" si="109"/>
        <v>6.2375544402114361E-2</v>
      </c>
      <c r="N557" s="13">
        <f t="shared" si="105"/>
        <v>3.8672837529310902E-2</v>
      </c>
      <c r="O557" s="13">
        <f t="shared" si="106"/>
        <v>3.8672837529310902E-2</v>
      </c>
      <c r="Q557">
        <v>21.934792505399749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10.49285714</v>
      </c>
      <c r="G558" s="13">
        <f t="shared" si="100"/>
        <v>0</v>
      </c>
      <c r="H558" s="13">
        <f t="shared" si="101"/>
        <v>10.49285714</v>
      </c>
      <c r="I558" s="16">
        <f t="shared" si="108"/>
        <v>10.494085176894508</v>
      </c>
      <c r="J558" s="13">
        <f t="shared" si="102"/>
        <v>10.432767509526316</v>
      </c>
      <c r="K558" s="13">
        <f t="shared" si="103"/>
        <v>6.1317667368191664E-2</v>
      </c>
      <c r="L558" s="13">
        <f t="shared" si="104"/>
        <v>0</v>
      </c>
      <c r="M558" s="13">
        <f t="shared" si="109"/>
        <v>2.3702706872803458E-2</v>
      </c>
      <c r="N558" s="13">
        <f t="shared" si="105"/>
        <v>1.4695678261138144E-2</v>
      </c>
      <c r="O558" s="13">
        <f t="shared" si="106"/>
        <v>1.4695678261138144E-2</v>
      </c>
      <c r="Q558">
        <v>21.982636215346869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38.85</v>
      </c>
      <c r="G559" s="13">
        <f t="shared" si="100"/>
        <v>1.2887968971493162</v>
      </c>
      <c r="H559" s="13">
        <f t="shared" si="101"/>
        <v>37.561203102850683</v>
      </c>
      <c r="I559" s="16">
        <f t="shared" si="108"/>
        <v>37.622520770218877</v>
      </c>
      <c r="J559" s="13">
        <f t="shared" si="102"/>
        <v>34.119392477798648</v>
      </c>
      <c r="K559" s="13">
        <f t="shared" si="103"/>
        <v>3.5031282924202287</v>
      </c>
      <c r="L559" s="13">
        <f t="shared" si="104"/>
        <v>0</v>
      </c>
      <c r="M559" s="13">
        <f t="shared" si="109"/>
        <v>9.0070286116653141E-3</v>
      </c>
      <c r="N559" s="13">
        <f t="shared" si="105"/>
        <v>5.5843577392324945E-3</v>
      </c>
      <c r="O559" s="13">
        <f t="shared" si="106"/>
        <v>1.2943812548885487</v>
      </c>
      <c r="Q559">
        <v>19.481686846423472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60.34285714</v>
      </c>
      <c r="G560" s="13">
        <f t="shared" si="100"/>
        <v>3.6917586060798833</v>
      </c>
      <c r="H560" s="13">
        <f t="shared" si="101"/>
        <v>56.65109853392012</v>
      </c>
      <c r="I560" s="16">
        <f t="shared" si="108"/>
        <v>60.154226826340349</v>
      </c>
      <c r="J560" s="13">
        <f t="shared" si="102"/>
        <v>41.107136464148773</v>
      </c>
      <c r="K560" s="13">
        <f t="shared" si="103"/>
        <v>19.047090362191575</v>
      </c>
      <c r="L560" s="13">
        <f t="shared" si="104"/>
        <v>7.963360410355083</v>
      </c>
      <c r="M560" s="13">
        <f t="shared" si="109"/>
        <v>7.9667830812275158</v>
      </c>
      <c r="N560" s="13">
        <f t="shared" si="105"/>
        <v>4.9394055103610599</v>
      </c>
      <c r="O560" s="13">
        <f t="shared" si="106"/>
        <v>8.6311641164409423</v>
      </c>
      <c r="Q560">
        <v>14.311619222036461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87.671428570000003</v>
      </c>
      <c r="G561" s="13">
        <f t="shared" si="100"/>
        <v>6.7471695399685885</v>
      </c>
      <c r="H561" s="13">
        <f t="shared" si="101"/>
        <v>80.924259030031408</v>
      </c>
      <c r="I561" s="16">
        <f t="shared" si="108"/>
        <v>92.007988981867896</v>
      </c>
      <c r="J561" s="13">
        <f t="shared" si="102"/>
        <v>43.985116877509988</v>
      </c>
      <c r="K561" s="13">
        <f t="shared" si="103"/>
        <v>48.022872104357909</v>
      </c>
      <c r="L561" s="13">
        <f t="shared" si="104"/>
        <v>37.152194783238066</v>
      </c>
      <c r="M561" s="13">
        <f t="shared" si="109"/>
        <v>40.179572354104522</v>
      </c>
      <c r="N561" s="13">
        <f t="shared" si="105"/>
        <v>24.911334859544805</v>
      </c>
      <c r="O561" s="13">
        <f t="shared" si="106"/>
        <v>31.658504399513394</v>
      </c>
      <c r="Q561">
        <v>12.607867631705099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4.3071428569999997</v>
      </c>
      <c r="G562" s="13">
        <f t="shared" si="100"/>
        <v>0</v>
      </c>
      <c r="H562" s="13">
        <f t="shared" si="101"/>
        <v>4.3071428569999997</v>
      </c>
      <c r="I562" s="16">
        <f t="shared" si="108"/>
        <v>15.177820178119845</v>
      </c>
      <c r="J562" s="13">
        <f t="shared" si="102"/>
        <v>14.534819683080489</v>
      </c>
      <c r="K562" s="13">
        <f t="shared" si="103"/>
        <v>0.64300049503935597</v>
      </c>
      <c r="L562" s="13">
        <f t="shared" si="104"/>
        <v>0</v>
      </c>
      <c r="M562" s="13">
        <f t="shared" si="109"/>
        <v>15.268237494559717</v>
      </c>
      <c r="N562" s="13">
        <f t="shared" si="105"/>
        <v>9.4663072466270251</v>
      </c>
      <c r="O562" s="13">
        <f t="shared" si="106"/>
        <v>9.4663072466270251</v>
      </c>
      <c r="Q562">
        <v>12.72227189354839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6.5571428569999997</v>
      </c>
      <c r="G563" s="13">
        <f t="shared" si="100"/>
        <v>0</v>
      </c>
      <c r="H563" s="13">
        <f t="shared" si="101"/>
        <v>6.5571428569999997</v>
      </c>
      <c r="I563" s="16">
        <f t="shared" si="108"/>
        <v>7.2001433520393556</v>
      </c>
      <c r="J563" s="13">
        <f t="shared" si="102"/>
        <v>7.1180198404543438</v>
      </c>
      <c r="K563" s="13">
        <f t="shared" si="103"/>
        <v>8.2123511585011855E-2</v>
      </c>
      <c r="L563" s="13">
        <f t="shared" si="104"/>
        <v>0</v>
      </c>
      <c r="M563" s="13">
        <f t="shared" si="109"/>
        <v>5.8019302479326917</v>
      </c>
      <c r="N563" s="13">
        <f t="shared" si="105"/>
        <v>3.597196753718269</v>
      </c>
      <c r="O563" s="13">
        <f t="shared" si="106"/>
        <v>3.597196753718269</v>
      </c>
      <c r="Q563">
        <v>11.757142071178039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57.021428569999998</v>
      </c>
      <c r="G564" s="13">
        <f t="shared" si="100"/>
        <v>3.3204135763953837</v>
      </c>
      <c r="H564" s="13">
        <f t="shared" si="101"/>
        <v>53.701014993604616</v>
      </c>
      <c r="I564" s="16">
        <f t="shared" si="108"/>
        <v>53.783138505189626</v>
      </c>
      <c r="J564" s="13">
        <f t="shared" si="102"/>
        <v>36.33228855737751</v>
      </c>
      <c r="K564" s="13">
        <f t="shared" si="103"/>
        <v>17.450849947812117</v>
      </c>
      <c r="L564" s="13">
        <f t="shared" si="104"/>
        <v>6.3553831868511663</v>
      </c>
      <c r="M564" s="13">
        <f t="shared" si="109"/>
        <v>8.5601166810655904</v>
      </c>
      <c r="N564" s="13">
        <f t="shared" si="105"/>
        <v>5.3072723422606662</v>
      </c>
      <c r="O564" s="13">
        <f t="shared" si="106"/>
        <v>8.6276859186560504</v>
      </c>
      <c r="Q564">
        <v>12.37093315611491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20.47142857</v>
      </c>
      <c r="G565" s="13">
        <f t="shared" si="100"/>
        <v>0</v>
      </c>
      <c r="H565" s="13">
        <f t="shared" si="101"/>
        <v>20.47142857</v>
      </c>
      <c r="I565" s="16">
        <f t="shared" si="108"/>
        <v>31.56689533096095</v>
      </c>
      <c r="J565" s="13">
        <f t="shared" si="102"/>
        <v>27.830286822640513</v>
      </c>
      <c r="K565" s="13">
        <f t="shared" si="103"/>
        <v>3.7366085083204368</v>
      </c>
      <c r="L565" s="13">
        <f t="shared" si="104"/>
        <v>0</v>
      </c>
      <c r="M565" s="13">
        <f t="shared" si="109"/>
        <v>3.2528443388049242</v>
      </c>
      <c r="N565" s="13">
        <f t="shared" si="105"/>
        <v>2.016763490059053</v>
      </c>
      <c r="O565" s="13">
        <f t="shared" si="106"/>
        <v>2.016763490059053</v>
      </c>
      <c r="Q565">
        <v>14.97737920113464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43.47142857</v>
      </c>
      <c r="G566" s="13">
        <f t="shared" si="100"/>
        <v>1.8054855729233807</v>
      </c>
      <c r="H566" s="13">
        <f t="shared" si="101"/>
        <v>41.66594299707662</v>
      </c>
      <c r="I566" s="16">
        <f t="shared" si="108"/>
        <v>45.402551505397057</v>
      </c>
      <c r="J566" s="13">
        <f t="shared" si="102"/>
        <v>37.323280083657565</v>
      </c>
      <c r="K566" s="13">
        <f t="shared" si="103"/>
        <v>8.0792714217394916</v>
      </c>
      <c r="L566" s="13">
        <f t="shared" si="104"/>
        <v>0</v>
      </c>
      <c r="M566" s="13">
        <f t="shared" si="109"/>
        <v>1.2360808487458712</v>
      </c>
      <c r="N566" s="13">
        <f t="shared" si="105"/>
        <v>0.76637012622244016</v>
      </c>
      <c r="O566" s="13">
        <f t="shared" si="106"/>
        <v>2.571855699145821</v>
      </c>
      <c r="Q566">
        <v>16.489070163116541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1.65</v>
      </c>
      <c r="G567" s="13">
        <f t="shared" si="100"/>
        <v>0</v>
      </c>
      <c r="H567" s="13">
        <f t="shared" si="101"/>
        <v>1.65</v>
      </c>
      <c r="I567" s="16">
        <f t="shared" si="108"/>
        <v>9.729271421739492</v>
      </c>
      <c r="J567" s="13">
        <f t="shared" si="102"/>
        <v>9.6871936947614206</v>
      </c>
      <c r="K567" s="13">
        <f t="shared" si="103"/>
        <v>4.2077726978071439E-2</v>
      </c>
      <c r="L567" s="13">
        <f t="shared" si="104"/>
        <v>0</v>
      </c>
      <c r="M567" s="13">
        <f t="shared" si="109"/>
        <v>0.46971072252343105</v>
      </c>
      <c r="N567" s="13">
        <f t="shared" si="105"/>
        <v>0.29122064796452724</v>
      </c>
      <c r="O567" s="13">
        <f t="shared" si="106"/>
        <v>0.29122064796452724</v>
      </c>
      <c r="Q567">
        <v>23.059756047938802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0.121428571</v>
      </c>
      <c r="G568" s="13">
        <f t="shared" si="100"/>
        <v>0</v>
      </c>
      <c r="H568" s="13">
        <f t="shared" si="101"/>
        <v>0.121428571</v>
      </c>
      <c r="I568" s="16">
        <f t="shared" si="108"/>
        <v>0.16350629797807142</v>
      </c>
      <c r="J568" s="13">
        <f t="shared" si="102"/>
        <v>0.16350606317861313</v>
      </c>
      <c r="K568" s="13">
        <f t="shared" si="103"/>
        <v>2.3479945829296689E-7</v>
      </c>
      <c r="L568" s="13">
        <f t="shared" si="104"/>
        <v>0</v>
      </c>
      <c r="M568" s="13">
        <f t="shared" si="109"/>
        <v>0.17849007455890381</v>
      </c>
      <c r="N568" s="13">
        <f t="shared" si="105"/>
        <v>0.11066384622652037</v>
      </c>
      <c r="O568" s="13">
        <f t="shared" si="106"/>
        <v>0.11066384622652037</v>
      </c>
      <c r="Q568">
        <v>21.957799000000009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0.30714285699999999</v>
      </c>
      <c r="G569" s="13">
        <f t="shared" si="100"/>
        <v>0</v>
      </c>
      <c r="H569" s="13">
        <f t="shared" si="101"/>
        <v>0.30714285699999999</v>
      </c>
      <c r="I569" s="16">
        <f t="shared" si="108"/>
        <v>0.30714309179945831</v>
      </c>
      <c r="J569" s="13">
        <f t="shared" si="102"/>
        <v>0.3071417376360534</v>
      </c>
      <c r="K569" s="13">
        <f t="shared" si="103"/>
        <v>1.3541634049096807E-6</v>
      </c>
      <c r="L569" s="13">
        <f t="shared" si="104"/>
        <v>0</v>
      </c>
      <c r="M569" s="13">
        <f t="shared" si="109"/>
        <v>6.7826228332383443E-2</v>
      </c>
      <c r="N569" s="13">
        <f t="shared" si="105"/>
        <v>4.2052261566077734E-2</v>
      </c>
      <c r="O569" s="13">
        <f t="shared" si="106"/>
        <v>4.2052261566077734E-2</v>
      </c>
      <c r="Q569">
        <v>22.94493488081778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5.8571428570000004</v>
      </c>
      <c r="G570" s="13">
        <f t="shared" si="100"/>
        <v>0</v>
      </c>
      <c r="H570" s="13">
        <f t="shared" si="101"/>
        <v>5.8571428570000004</v>
      </c>
      <c r="I570" s="16">
        <f t="shared" si="108"/>
        <v>5.8571442111634049</v>
      </c>
      <c r="J570" s="13">
        <f t="shared" si="102"/>
        <v>5.8476859612590779</v>
      </c>
      <c r="K570" s="13">
        <f t="shared" si="103"/>
        <v>9.4582499043269763E-3</v>
      </c>
      <c r="L570" s="13">
        <f t="shared" si="104"/>
        <v>0</v>
      </c>
      <c r="M570" s="13">
        <f t="shared" si="109"/>
        <v>2.5773966766305709E-2</v>
      </c>
      <c r="N570" s="13">
        <f t="shared" si="105"/>
        <v>1.5979859395109538E-2</v>
      </c>
      <c r="O570" s="13">
        <f t="shared" si="106"/>
        <v>1.5979859395109538E-2</v>
      </c>
      <c r="Q570">
        <v>22.876971752860751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11.46428571</v>
      </c>
      <c r="G571" s="13">
        <f t="shared" si="100"/>
        <v>0</v>
      </c>
      <c r="H571" s="13">
        <f t="shared" si="101"/>
        <v>11.46428571</v>
      </c>
      <c r="I571" s="16">
        <f t="shared" si="108"/>
        <v>11.473743959904327</v>
      </c>
      <c r="J571" s="13">
        <f t="shared" si="102"/>
        <v>11.352011588837815</v>
      </c>
      <c r="K571" s="13">
        <f t="shared" si="103"/>
        <v>0.12173237106651236</v>
      </c>
      <c r="L571" s="13">
        <f t="shared" si="104"/>
        <v>0</v>
      </c>
      <c r="M571" s="13">
        <f t="shared" si="109"/>
        <v>9.7941073711961708E-3</v>
      </c>
      <c r="N571" s="13">
        <f t="shared" si="105"/>
        <v>6.0723465701416259E-3</v>
      </c>
      <c r="O571" s="13">
        <f t="shared" si="106"/>
        <v>6.0723465701416259E-3</v>
      </c>
      <c r="Q571">
        <v>18.978597745694149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117.45714289999999</v>
      </c>
      <c r="G572" s="13">
        <f t="shared" si="100"/>
        <v>10.077295941587357</v>
      </c>
      <c r="H572" s="13">
        <f t="shared" si="101"/>
        <v>107.37984695841264</v>
      </c>
      <c r="I572" s="16">
        <f t="shared" si="108"/>
        <v>107.50157932947916</v>
      </c>
      <c r="J572" s="13">
        <f t="shared" si="102"/>
        <v>52.463759539201938</v>
      </c>
      <c r="K572" s="13">
        <f t="shared" si="103"/>
        <v>55.037819790277219</v>
      </c>
      <c r="L572" s="13">
        <f t="shared" si="104"/>
        <v>44.218721856113127</v>
      </c>
      <c r="M572" s="13">
        <f t="shared" si="109"/>
        <v>44.222443616914184</v>
      </c>
      <c r="N572" s="13">
        <f t="shared" si="105"/>
        <v>27.417915042486793</v>
      </c>
      <c r="O572" s="13">
        <f t="shared" si="106"/>
        <v>37.495210984074149</v>
      </c>
      <c r="Q572">
        <v>15.25173127523934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76.964285709999999</v>
      </c>
      <c r="G573" s="13">
        <f t="shared" si="100"/>
        <v>5.5500809380653173</v>
      </c>
      <c r="H573" s="13">
        <f t="shared" si="101"/>
        <v>71.414204771934678</v>
      </c>
      <c r="I573" s="16">
        <f t="shared" si="108"/>
        <v>82.233302706098783</v>
      </c>
      <c r="J573" s="13">
        <f t="shared" si="102"/>
        <v>43.637431187808211</v>
      </c>
      <c r="K573" s="13">
        <f t="shared" si="103"/>
        <v>38.595871518290572</v>
      </c>
      <c r="L573" s="13">
        <f t="shared" si="104"/>
        <v>27.655879509045977</v>
      </c>
      <c r="M573" s="13">
        <f t="shared" si="109"/>
        <v>44.460408083473368</v>
      </c>
      <c r="N573" s="13">
        <f t="shared" si="105"/>
        <v>27.565453011753487</v>
      </c>
      <c r="O573" s="13">
        <f t="shared" si="106"/>
        <v>33.115533949818804</v>
      </c>
      <c r="Q573">
        <v>13.01268089602223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9.5428571430000009</v>
      </c>
      <c r="G574" s="13">
        <f t="shared" si="100"/>
        <v>0</v>
      </c>
      <c r="H574" s="13">
        <f t="shared" si="101"/>
        <v>9.5428571430000009</v>
      </c>
      <c r="I574" s="16">
        <f t="shared" si="108"/>
        <v>20.482849152244594</v>
      </c>
      <c r="J574" s="13">
        <f t="shared" si="102"/>
        <v>18.818284274883631</v>
      </c>
      <c r="K574" s="13">
        <f t="shared" si="103"/>
        <v>1.6645648773609629</v>
      </c>
      <c r="L574" s="13">
        <f t="shared" si="104"/>
        <v>0</v>
      </c>
      <c r="M574" s="13">
        <f t="shared" si="109"/>
        <v>16.894955071719881</v>
      </c>
      <c r="N574" s="13">
        <f t="shared" si="105"/>
        <v>10.474872144466326</v>
      </c>
      <c r="O574" s="13">
        <f t="shared" si="106"/>
        <v>10.474872144466326</v>
      </c>
      <c r="Q574">
        <v>11.879263893548391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3.1</v>
      </c>
      <c r="G575" s="13">
        <f t="shared" si="100"/>
        <v>0</v>
      </c>
      <c r="H575" s="13">
        <f t="shared" si="101"/>
        <v>3.1</v>
      </c>
      <c r="I575" s="16">
        <f t="shared" si="108"/>
        <v>4.7645648773609626</v>
      </c>
      <c r="J575" s="13">
        <f t="shared" si="102"/>
        <v>4.7488341529553413</v>
      </c>
      <c r="K575" s="13">
        <f t="shared" si="103"/>
        <v>1.5730724405621288E-2</v>
      </c>
      <c r="L575" s="13">
        <f t="shared" si="104"/>
        <v>0</v>
      </c>
      <c r="M575" s="13">
        <f t="shared" si="109"/>
        <v>6.4200829272535547</v>
      </c>
      <c r="N575" s="13">
        <f t="shared" si="105"/>
        <v>3.9804514148972037</v>
      </c>
      <c r="O575" s="13">
        <f t="shared" si="106"/>
        <v>3.9804514148972037</v>
      </c>
      <c r="Q575">
        <v>14.859592517692819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38.078571429999997</v>
      </c>
      <c r="G576" s="13">
        <f t="shared" si="100"/>
        <v>1.2025490194097317</v>
      </c>
      <c r="H576" s="13">
        <f t="shared" si="101"/>
        <v>36.876022410590267</v>
      </c>
      <c r="I576" s="16">
        <f t="shared" si="108"/>
        <v>36.891753134995888</v>
      </c>
      <c r="J576" s="13">
        <f t="shared" si="102"/>
        <v>31.166490887771797</v>
      </c>
      <c r="K576" s="13">
        <f t="shared" si="103"/>
        <v>5.7252622472240908</v>
      </c>
      <c r="L576" s="13">
        <f t="shared" si="104"/>
        <v>0</v>
      </c>
      <c r="M576" s="13">
        <f t="shared" si="109"/>
        <v>2.439631512356351</v>
      </c>
      <c r="N576" s="13">
        <f t="shared" si="105"/>
        <v>1.5125715376609377</v>
      </c>
      <c r="O576" s="13">
        <f t="shared" si="106"/>
        <v>2.7151205570706693</v>
      </c>
      <c r="Q576">
        <v>14.80036442706175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42.257142860000002</v>
      </c>
      <c r="G577" s="13">
        <f t="shared" si="100"/>
        <v>1.6697250248573379</v>
      </c>
      <c r="H577" s="13">
        <f t="shared" si="101"/>
        <v>40.587417835142666</v>
      </c>
      <c r="I577" s="16">
        <f t="shared" si="108"/>
        <v>46.312680082366754</v>
      </c>
      <c r="J577" s="13">
        <f t="shared" si="102"/>
        <v>36.096272156168972</v>
      </c>
      <c r="K577" s="13">
        <f t="shared" si="103"/>
        <v>10.216407926197782</v>
      </c>
      <c r="L577" s="13">
        <f t="shared" si="104"/>
        <v>0</v>
      </c>
      <c r="M577" s="13">
        <f t="shared" si="109"/>
        <v>0.92705997469541335</v>
      </c>
      <c r="N577" s="13">
        <f t="shared" si="105"/>
        <v>0.57477718431115632</v>
      </c>
      <c r="O577" s="13">
        <f t="shared" si="106"/>
        <v>2.2445022091684943</v>
      </c>
      <c r="Q577">
        <v>14.64286850164085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5.8857142859999998</v>
      </c>
      <c r="G578" s="13">
        <f t="shared" si="100"/>
        <v>0</v>
      </c>
      <c r="H578" s="13">
        <f t="shared" si="101"/>
        <v>5.8857142859999998</v>
      </c>
      <c r="I578" s="16">
        <f t="shared" si="108"/>
        <v>16.102122212197781</v>
      </c>
      <c r="J578" s="13">
        <f t="shared" si="102"/>
        <v>15.738683748694536</v>
      </c>
      <c r="K578" s="13">
        <f t="shared" si="103"/>
        <v>0.36343846350324505</v>
      </c>
      <c r="L578" s="13">
        <f t="shared" si="104"/>
        <v>0</v>
      </c>
      <c r="M578" s="13">
        <f t="shared" si="109"/>
        <v>0.35228279038425703</v>
      </c>
      <c r="N578" s="13">
        <f t="shared" si="105"/>
        <v>0.21841533003823935</v>
      </c>
      <c r="O578" s="13">
        <f t="shared" si="106"/>
        <v>0.21841533003823935</v>
      </c>
      <c r="Q578">
        <v>18.304404638351599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0.80714285699999999</v>
      </c>
      <c r="G579" s="13">
        <f t="shared" si="100"/>
        <v>0</v>
      </c>
      <c r="H579" s="13">
        <f t="shared" si="101"/>
        <v>0.80714285699999999</v>
      </c>
      <c r="I579" s="16">
        <f t="shared" si="108"/>
        <v>1.1705813205032451</v>
      </c>
      <c r="J579" s="13">
        <f t="shared" si="102"/>
        <v>1.1705228422701082</v>
      </c>
      <c r="K579" s="13">
        <f t="shared" si="103"/>
        <v>5.8478233136982638E-5</v>
      </c>
      <c r="L579" s="13">
        <f t="shared" si="104"/>
        <v>0</v>
      </c>
      <c r="M579" s="13">
        <f t="shared" si="109"/>
        <v>0.13386746034601768</v>
      </c>
      <c r="N579" s="13">
        <f t="shared" si="105"/>
        <v>8.2997825414530962E-2</v>
      </c>
      <c r="O579" s="13">
        <f t="shared" si="106"/>
        <v>8.2997825414530962E-2</v>
      </c>
      <c r="Q579">
        <v>24.716828986280259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3.9</v>
      </c>
      <c r="G580" s="13">
        <f t="shared" si="100"/>
        <v>0</v>
      </c>
      <c r="H580" s="13">
        <f t="shared" si="101"/>
        <v>3.9</v>
      </c>
      <c r="I580" s="16">
        <f t="shared" si="108"/>
        <v>3.9000584782331371</v>
      </c>
      <c r="J580" s="13">
        <f t="shared" si="102"/>
        <v>3.8983823995514117</v>
      </c>
      <c r="K580" s="13">
        <f t="shared" si="103"/>
        <v>1.6760786817253681E-3</v>
      </c>
      <c r="L580" s="13">
        <f t="shared" si="104"/>
        <v>0</v>
      </c>
      <c r="M580" s="13">
        <f t="shared" si="109"/>
        <v>5.0869634931486718E-2</v>
      </c>
      <c r="N580" s="13">
        <f t="shared" si="105"/>
        <v>3.1539173657521763E-2</v>
      </c>
      <c r="O580" s="13">
        <f t="shared" si="106"/>
        <v>3.1539173657521763E-2</v>
      </c>
      <c r="Q580">
        <v>26.552184000000011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1.228571429</v>
      </c>
      <c r="G581" s="13">
        <f t="shared" si="100"/>
        <v>0</v>
      </c>
      <c r="H581" s="13">
        <f t="shared" si="101"/>
        <v>1.228571429</v>
      </c>
      <c r="I581" s="16">
        <f t="shared" si="108"/>
        <v>1.2302475076817254</v>
      </c>
      <c r="J581" s="13">
        <f t="shared" si="102"/>
        <v>1.2301803016771</v>
      </c>
      <c r="K581" s="13">
        <f t="shared" si="103"/>
        <v>6.7206004625397497E-5</v>
      </c>
      <c r="L581" s="13">
        <f t="shared" si="104"/>
        <v>0</v>
      </c>
      <c r="M581" s="13">
        <f t="shared" si="109"/>
        <v>1.9330461273964955E-2</v>
      </c>
      <c r="N581" s="13">
        <f t="shared" si="105"/>
        <v>1.1984885989858272E-2</v>
      </c>
      <c r="O581" s="13">
        <f t="shared" si="106"/>
        <v>1.1984885989858272E-2</v>
      </c>
      <c r="Q581">
        <v>24.788771971886302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0.21428571399999999</v>
      </c>
      <c r="G582" s="13">
        <f t="shared" ref="G582:G645" si="111">IF((F582-$J$2)&gt;0,$I$2*(F582-$J$2),0)</f>
        <v>0</v>
      </c>
      <c r="H582" s="13">
        <f t="shared" ref="H582:H645" si="112">F582-G582</f>
        <v>0.21428571399999999</v>
      </c>
      <c r="I582" s="16">
        <f t="shared" si="108"/>
        <v>0.21435292000462539</v>
      </c>
      <c r="J582" s="13">
        <f t="shared" ref="J582:J645" si="113">I582/SQRT(1+(I582/($K$2*(300+(25*Q582)+0.05*(Q582)^3)))^2)</f>
        <v>0.21435250185645641</v>
      </c>
      <c r="K582" s="13">
        <f t="shared" ref="K582:K645" si="114">I582-J582</f>
        <v>4.1814816897911555E-7</v>
      </c>
      <c r="L582" s="13">
        <f t="shared" ref="L582:L645" si="115">IF(K582&gt;$N$2,(K582-$N$2)/$L$2,0)</f>
        <v>0</v>
      </c>
      <c r="M582" s="13">
        <f t="shared" si="109"/>
        <v>7.3455752841066826E-3</v>
      </c>
      <c r="N582" s="13">
        <f t="shared" ref="N582:N645" si="116">$M$2*M582</f>
        <v>4.554256676146143E-3</v>
      </c>
      <c r="O582" s="13">
        <f t="shared" ref="O582:O645" si="117">N582+G582</f>
        <v>4.554256676146143E-3</v>
      </c>
      <c r="Q582">
        <v>23.628401989453099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47.764285710000003</v>
      </c>
      <c r="G583" s="13">
        <f t="shared" si="111"/>
        <v>2.2854390412843206</v>
      </c>
      <c r="H583" s="13">
        <f t="shared" si="112"/>
        <v>45.478846668715683</v>
      </c>
      <c r="I583" s="16">
        <f t="shared" ref="I583:I646" si="119">H583+K582-L582</f>
        <v>45.478847086863851</v>
      </c>
      <c r="J583" s="13">
        <f t="shared" si="113"/>
        <v>40.423073958418342</v>
      </c>
      <c r="K583" s="13">
        <f t="shared" si="114"/>
        <v>5.0557731284455087</v>
      </c>
      <c r="L583" s="13">
        <f t="shared" si="115"/>
        <v>0</v>
      </c>
      <c r="M583" s="13">
        <f t="shared" ref="M583:M646" si="120">L583+M582-N582</f>
        <v>2.7913186079605396E-3</v>
      </c>
      <c r="N583" s="13">
        <f t="shared" si="116"/>
        <v>1.7306175369355345E-3</v>
      </c>
      <c r="O583" s="13">
        <f t="shared" si="117"/>
        <v>2.2871696588212562</v>
      </c>
      <c r="Q583">
        <v>20.69137647541347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154.1285714</v>
      </c>
      <c r="G584" s="13">
        <f t="shared" si="111"/>
        <v>14.177264499666423</v>
      </c>
      <c r="H584" s="13">
        <f t="shared" si="112"/>
        <v>139.95130690033358</v>
      </c>
      <c r="I584" s="16">
        <f t="shared" si="119"/>
        <v>145.00708002877909</v>
      </c>
      <c r="J584" s="13">
        <f t="shared" si="113"/>
        <v>55.759000604757162</v>
      </c>
      <c r="K584" s="13">
        <f t="shared" si="114"/>
        <v>89.248079424021924</v>
      </c>
      <c r="L584" s="13">
        <f t="shared" si="115"/>
        <v>78.680522099782493</v>
      </c>
      <c r="M584" s="13">
        <f t="shared" si="120"/>
        <v>78.681582800853519</v>
      </c>
      <c r="N584" s="13">
        <f t="shared" si="116"/>
        <v>48.782581336529184</v>
      </c>
      <c r="O584" s="13">
        <f t="shared" si="117"/>
        <v>62.959845836195605</v>
      </c>
      <c r="Q584">
        <v>15.32199446541566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7.6142857140000002</v>
      </c>
      <c r="G585" s="13">
        <f t="shared" si="111"/>
        <v>0</v>
      </c>
      <c r="H585" s="13">
        <f t="shared" si="112"/>
        <v>7.6142857140000002</v>
      </c>
      <c r="I585" s="16">
        <f t="shared" si="119"/>
        <v>18.181843038239435</v>
      </c>
      <c r="J585" s="13">
        <f t="shared" si="113"/>
        <v>17.149768253689114</v>
      </c>
      <c r="K585" s="13">
        <f t="shared" si="114"/>
        <v>1.0320747845503213</v>
      </c>
      <c r="L585" s="13">
        <f t="shared" si="115"/>
        <v>0</v>
      </c>
      <c r="M585" s="13">
        <f t="shared" si="120"/>
        <v>29.899001464324336</v>
      </c>
      <c r="N585" s="13">
        <f t="shared" si="116"/>
        <v>18.537380907881087</v>
      </c>
      <c r="O585" s="13">
        <f t="shared" si="117"/>
        <v>18.537380907881087</v>
      </c>
      <c r="Q585">
        <v>13.055842893548389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12.16428571</v>
      </c>
      <c r="G586" s="13">
        <f t="shared" si="111"/>
        <v>0</v>
      </c>
      <c r="H586" s="13">
        <f t="shared" si="112"/>
        <v>12.16428571</v>
      </c>
      <c r="I586" s="16">
        <f t="shared" si="119"/>
        <v>13.196360494550321</v>
      </c>
      <c r="J586" s="13">
        <f t="shared" si="113"/>
        <v>12.709115644236455</v>
      </c>
      <c r="K586" s="13">
        <f t="shared" si="114"/>
        <v>0.487244850313866</v>
      </c>
      <c r="L586" s="13">
        <f t="shared" si="115"/>
        <v>0</v>
      </c>
      <c r="M586" s="13">
        <f t="shared" si="120"/>
        <v>11.361620556443249</v>
      </c>
      <c r="N586" s="13">
        <f t="shared" si="116"/>
        <v>7.044204744994814</v>
      </c>
      <c r="O586" s="13">
        <f t="shared" si="117"/>
        <v>7.044204744994814</v>
      </c>
      <c r="Q586">
        <v>11.739367299193489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20.75</v>
      </c>
      <c r="G587" s="13">
        <f t="shared" si="111"/>
        <v>0</v>
      </c>
      <c r="H587" s="13">
        <f t="shared" si="112"/>
        <v>20.75</v>
      </c>
      <c r="I587" s="16">
        <f t="shared" si="119"/>
        <v>21.237244850313864</v>
      </c>
      <c r="J587" s="13">
        <f t="shared" si="113"/>
        <v>19.620514240252657</v>
      </c>
      <c r="K587" s="13">
        <f t="shared" si="114"/>
        <v>1.6167306100612073</v>
      </c>
      <c r="L587" s="13">
        <f t="shared" si="115"/>
        <v>0</v>
      </c>
      <c r="M587" s="13">
        <f t="shared" si="120"/>
        <v>4.3174158114484351</v>
      </c>
      <c r="N587" s="13">
        <f t="shared" si="116"/>
        <v>2.6767978030980299</v>
      </c>
      <c r="O587" s="13">
        <f t="shared" si="117"/>
        <v>2.6767978030980299</v>
      </c>
      <c r="Q587">
        <v>12.95145316722115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52.057142859999999</v>
      </c>
      <c r="G588" s="13">
        <f t="shared" si="111"/>
        <v>2.7653925107632884</v>
      </c>
      <c r="H588" s="13">
        <f t="shared" si="112"/>
        <v>49.291750349236708</v>
      </c>
      <c r="I588" s="16">
        <f t="shared" si="119"/>
        <v>50.908480959297918</v>
      </c>
      <c r="J588" s="13">
        <f t="shared" si="113"/>
        <v>38.64701718490182</v>
      </c>
      <c r="K588" s="13">
        <f t="shared" si="114"/>
        <v>12.261463774396098</v>
      </c>
      <c r="L588" s="13">
        <f t="shared" si="115"/>
        <v>1.1278405838385672</v>
      </c>
      <c r="M588" s="13">
        <f t="shared" si="120"/>
        <v>2.7684585921889719</v>
      </c>
      <c r="N588" s="13">
        <f t="shared" si="116"/>
        <v>1.7164443271571626</v>
      </c>
      <c r="O588" s="13">
        <f t="shared" si="117"/>
        <v>4.4818368379204507</v>
      </c>
      <c r="Q588">
        <v>15.075278759682289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59.285714290000001</v>
      </c>
      <c r="G589" s="13">
        <f t="shared" si="111"/>
        <v>3.5735670704979503</v>
      </c>
      <c r="H589" s="13">
        <f t="shared" si="112"/>
        <v>55.71214721950205</v>
      </c>
      <c r="I589" s="16">
        <f t="shared" si="119"/>
        <v>66.845770410059586</v>
      </c>
      <c r="J589" s="13">
        <f t="shared" si="113"/>
        <v>43.255581404217381</v>
      </c>
      <c r="K589" s="13">
        <f t="shared" si="114"/>
        <v>23.590189005842205</v>
      </c>
      <c r="L589" s="13">
        <f t="shared" si="115"/>
        <v>12.539863471744905</v>
      </c>
      <c r="M589" s="13">
        <f t="shared" si="120"/>
        <v>13.591877736776715</v>
      </c>
      <c r="N589" s="13">
        <f t="shared" si="116"/>
        <v>8.4269641968015634</v>
      </c>
      <c r="O589" s="13">
        <f t="shared" si="117"/>
        <v>12.000531267299515</v>
      </c>
      <c r="Q589">
        <v>14.42148484529339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11.614285710000001</v>
      </c>
      <c r="G590" s="13">
        <f t="shared" si="111"/>
        <v>0</v>
      </c>
      <c r="H590" s="13">
        <f t="shared" si="112"/>
        <v>11.614285710000001</v>
      </c>
      <c r="I590" s="16">
        <f t="shared" si="119"/>
        <v>22.664611244097305</v>
      </c>
      <c r="J590" s="13">
        <f t="shared" si="113"/>
        <v>22.052376147648133</v>
      </c>
      <c r="K590" s="13">
        <f t="shared" si="114"/>
        <v>0.61223509644917229</v>
      </c>
      <c r="L590" s="13">
        <f t="shared" si="115"/>
        <v>0</v>
      </c>
      <c r="M590" s="13">
        <f t="shared" si="120"/>
        <v>5.1649135399751511</v>
      </c>
      <c r="N590" s="13">
        <f t="shared" si="116"/>
        <v>3.2022463947845936</v>
      </c>
      <c r="O590" s="13">
        <f t="shared" si="117"/>
        <v>3.2022463947845936</v>
      </c>
      <c r="Q590">
        <v>21.816646501041092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31.214285709999999</v>
      </c>
      <c r="G591" s="13">
        <f t="shared" si="111"/>
        <v>0.43510262375947489</v>
      </c>
      <c r="H591" s="13">
        <f t="shared" si="112"/>
        <v>30.779183086240522</v>
      </c>
      <c r="I591" s="16">
        <f t="shared" si="119"/>
        <v>31.391418182689694</v>
      </c>
      <c r="J591" s="13">
        <f t="shared" si="113"/>
        <v>29.85639509894769</v>
      </c>
      <c r="K591" s="13">
        <f t="shared" si="114"/>
        <v>1.5350230837420042</v>
      </c>
      <c r="L591" s="13">
        <f t="shared" si="115"/>
        <v>0</v>
      </c>
      <c r="M591" s="13">
        <f t="shared" si="120"/>
        <v>1.9626671451905575</v>
      </c>
      <c r="N591" s="13">
        <f t="shared" si="116"/>
        <v>1.2168536300181456</v>
      </c>
      <c r="O591" s="13">
        <f t="shared" si="117"/>
        <v>1.6519562537776205</v>
      </c>
      <c r="Q591">
        <v>21.984143324887722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0.60714285700000004</v>
      </c>
      <c r="G592" s="13">
        <f t="shared" si="111"/>
        <v>0</v>
      </c>
      <c r="H592" s="13">
        <f t="shared" si="112"/>
        <v>0.60714285700000004</v>
      </c>
      <c r="I592" s="16">
        <f t="shared" si="119"/>
        <v>2.1421659407420042</v>
      </c>
      <c r="J592" s="13">
        <f t="shared" si="113"/>
        <v>2.1417437516586038</v>
      </c>
      <c r="K592" s="13">
        <f t="shared" si="114"/>
        <v>4.2218908340041494E-4</v>
      </c>
      <c r="L592" s="13">
        <f t="shared" si="115"/>
        <v>0</v>
      </c>
      <c r="M592" s="13">
        <f t="shared" si="120"/>
        <v>0.7458135151724119</v>
      </c>
      <c r="N592" s="13">
        <f t="shared" si="116"/>
        <v>0.46240437940689538</v>
      </c>
      <c r="O592" s="13">
        <f t="shared" si="117"/>
        <v>0.46240437940689538</v>
      </c>
      <c r="Q592">
        <v>23.544174000000009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12.485714290000001</v>
      </c>
      <c r="G593" s="13">
        <f t="shared" si="111"/>
        <v>0</v>
      </c>
      <c r="H593" s="13">
        <f t="shared" si="112"/>
        <v>12.485714290000001</v>
      </c>
      <c r="I593" s="16">
        <f t="shared" si="119"/>
        <v>12.486136479083401</v>
      </c>
      <c r="J593" s="13">
        <f t="shared" si="113"/>
        <v>12.404791600467561</v>
      </c>
      <c r="K593" s="13">
        <f t="shared" si="114"/>
        <v>8.1344878615839278E-2</v>
      </c>
      <c r="L593" s="13">
        <f t="shared" si="115"/>
        <v>0</v>
      </c>
      <c r="M593" s="13">
        <f t="shared" si="120"/>
        <v>0.28340913576551652</v>
      </c>
      <c r="N593" s="13">
        <f t="shared" si="116"/>
        <v>0.17571366417462023</v>
      </c>
      <c r="O593" s="13">
        <f t="shared" si="117"/>
        <v>0.17571366417462023</v>
      </c>
      <c r="Q593">
        <v>23.67168882648124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4.9642857139999998</v>
      </c>
      <c r="G594" s="13">
        <f t="shared" si="111"/>
        <v>0</v>
      </c>
      <c r="H594" s="13">
        <f t="shared" si="112"/>
        <v>4.9642857139999998</v>
      </c>
      <c r="I594" s="16">
        <f t="shared" si="119"/>
        <v>5.0456305926158391</v>
      </c>
      <c r="J594" s="13">
        <f t="shared" si="113"/>
        <v>5.0400440227636221</v>
      </c>
      <c r="K594" s="13">
        <f t="shared" si="114"/>
        <v>5.5865698522170604E-3</v>
      </c>
      <c r="L594" s="13">
        <f t="shared" si="115"/>
        <v>0</v>
      </c>
      <c r="M594" s="13">
        <f t="shared" si="120"/>
        <v>0.10769547159089629</v>
      </c>
      <c r="N594" s="13">
        <f t="shared" si="116"/>
        <v>6.6771192386355704E-2</v>
      </c>
      <c r="O594" s="13">
        <f t="shared" si="117"/>
        <v>6.6771192386355704E-2</v>
      </c>
      <c r="Q594">
        <v>23.445028810800611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52.692857140000001</v>
      </c>
      <c r="G595" s="13">
        <f t="shared" si="111"/>
        <v>2.8364671502451366</v>
      </c>
      <c r="H595" s="13">
        <f t="shared" si="112"/>
        <v>49.856389989754867</v>
      </c>
      <c r="I595" s="16">
        <f t="shared" si="119"/>
        <v>49.861976559607086</v>
      </c>
      <c r="J595" s="13">
        <f t="shared" si="113"/>
        <v>43.725815564000953</v>
      </c>
      <c r="K595" s="13">
        <f t="shared" si="114"/>
        <v>6.1361609956061329</v>
      </c>
      <c r="L595" s="13">
        <f t="shared" si="115"/>
        <v>0</v>
      </c>
      <c r="M595" s="13">
        <f t="shared" si="120"/>
        <v>4.0924279204540587E-2</v>
      </c>
      <c r="N595" s="13">
        <f t="shared" si="116"/>
        <v>2.5373053106815164E-2</v>
      </c>
      <c r="O595" s="13">
        <f t="shared" si="117"/>
        <v>2.8618402033519517</v>
      </c>
      <c r="Q595">
        <v>21.127519923175729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5.2714285710000004</v>
      </c>
      <c r="G596" s="13">
        <f t="shared" si="111"/>
        <v>0</v>
      </c>
      <c r="H596" s="13">
        <f t="shared" si="112"/>
        <v>5.2714285710000004</v>
      </c>
      <c r="I596" s="16">
        <f t="shared" si="119"/>
        <v>11.407589566606134</v>
      </c>
      <c r="J596" s="13">
        <f t="shared" si="113"/>
        <v>11.242836505633893</v>
      </c>
      <c r="K596" s="13">
        <f t="shared" si="114"/>
        <v>0.16475306097224163</v>
      </c>
      <c r="L596" s="13">
        <f t="shared" si="115"/>
        <v>0</v>
      </c>
      <c r="M596" s="13">
        <f t="shared" si="120"/>
        <v>1.5551226097725423E-2</v>
      </c>
      <c r="N596" s="13">
        <f t="shared" si="116"/>
        <v>9.6417601805897628E-3</v>
      </c>
      <c r="O596" s="13">
        <f t="shared" si="117"/>
        <v>9.6417601805897628E-3</v>
      </c>
      <c r="Q596">
        <v>16.67127120773824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51.15</v>
      </c>
      <c r="G597" s="13">
        <f t="shared" si="111"/>
        <v>2.6639713947659684</v>
      </c>
      <c r="H597" s="13">
        <f t="shared" si="112"/>
        <v>48.486028605234033</v>
      </c>
      <c r="I597" s="16">
        <f t="shared" si="119"/>
        <v>48.650781666206271</v>
      </c>
      <c r="J597" s="13">
        <f t="shared" si="113"/>
        <v>35.598633828398889</v>
      </c>
      <c r="K597" s="13">
        <f t="shared" si="114"/>
        <v>13.052147837807382</v>
      </c>
      <c r="L597" s="13">
        <f t="shared" si="115"/>
        <v>1.924338375461724</v>
      </c>
      <c r="M597" s="13">
        <f t="shared" si="120"/>
        <v>1.9302478413788597</v>
      </c>
      <c r="N597" s="13">
        <f t="shared" si="116"/>
        <v>1.1967536616548931</v>
      </c>
      <c r="O597" s="13">
        <f t="shared" si="117"/>
        <v>3.8607250564208613</v>
      </c>
      <c r="Q597">
        <v>13.221646466711601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49.2</v>
      </c>
      <c r="G598" s="13">
        <f t="shared" si="111"/>
        <v>2.4459559256316217</v>
      </c>
      <c r="H598" s="13">
        <f t="shared" si="112"/>
        <v>46.75404407436838</v>
      </c>
      <c r="I598" s="16">
        <f t="shared" si="119"/>
        <v>57.88185353671404</v>
      </c>
      <c r="J598" s="13">
        <f t="shared" si="113"/>
        <v>41.418295791284578</v>
      </c>
      <c r="K598" s="13">
        <f t="shared" si="114"/>
        <v>16.463557745429462</v>
      </c>
      <c r="L598" s="13">
        <f t="shared" si="115"/>
        <v>5.3608316393065634</v>
      </c>
      <c r="M598" s="13">
        <f t="shared" si="120"/>
        <v>6.0943258190305301</v>
      </c>
      <c r="N598" s="13">
        <f t="shared" si="116"/>
        <v>3.7784820077989285</v>
      </c>
      <c r="O598" s="13">
        <f t="shared" si="117"/>
        <v>6.2244379334305506</v>
      </c>
      <c r="Q598">
        <v>15.0557447063605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28</v>
      </c>
      <c r="G599" s="13">
        <f t="shared" si="111"/>
        <v>7.5736466324870549E-2</v>
      </c>
      <c r="H599" s="13">
        <f t="shared" si="112"/>
        <v>27.924263533675131</v>
      </c>
      <c r="I599" s="16">
        <f t="shared" si="119"/>
        <v>39.026989639798032</v>
      </c>
      <c r="J599" s="13">
        <f t="shared" si="113"/>
        <v>32.105902707136856</v>
      </c>
      <c r="K599" s="13">
        <f t="shared" si="114"/>
        <v>6.9210869326611757</v>
      </c>
      <c r="L599" s="13">
        <f t="shared" si="115"/>
        <v>0</v>
      </c>
      <c r="M599" s="13">
        <f t="shared" si="120"/>
        <v>2.3158438112316015</v>
      </c>
      <c r="N599" s="13">
        <f t="shared" si="116"/>
        <v>1.4358231629635929</v>
      </c>
      <c r="O599" s="13">
        <f t="shared" si="117"/>
        <v>1.5115596292884634</v>
      </c>
      <c r="Q599">
        <v>14.35416889354839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35.464285709999999</v>
      </c>
      <c r="G600" s="13">
        <f t="shared" si="111"/>
        <v>0.91026454366766785</v>
      </c>
      <c r="H600" s="13">
        <f t="shared" si="112"/>
        <v>34.554021166332333</v>
      </c>
      <c r="I600" s="16">
        <f t="shared" si="119"/>
        <v>41.475108098993509</v>
      </c>
      <c r="J600" s="13">
        <f t="shared" si="113"/>
        <v>35.173233465032965</v>
      </c>
      <c r="K600" s="13">
        <f t="shared" si="114"/>
        <v>6.3018746339605443</v>
      </c>
      <c r="L600" s="13">
        <f t="shared" si="115"/>
        <v>0</v>
      </c>
      <c r="M600" s="13">
        <f t="shared" si="120"/>
        <v>0.88002064826800863</v>
      </c>
      <c r="N600" s="13">
        <f t="shared" si="116"/>
        <v>0.54561280192616535</v>
      </c>
      <c r="O600" s="13">
        <f t="shared" si="117"/>
        <v>1.4558773455938332</v>
      </c>
      <c r="Q600">
        <v>16.66795428563815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34.671428570000003</v>
      </c>
      <c r="G601" s="13">
        <f t="shared" si="111"/>
        <v>0.82162089170171093</v>
      </c>
      <c r="H601" s="13">
        <f t="shared" si="112"/>
        <v>33.849807678298291</v>
      </c>
      <c r="I601" s="16">
        <f t="shared" si="119"/>
        <v>40.151682312258835</v>
      </c>
      <c r="J601" s="13">
        <f t="shared" si="113"/>
        <v>34.409973905647583</v>
      </c>
      <c r="K601" s="13">
        <f t="shared" si="114"/>
        <v>5.7417084066112523</v>
      </c>
      <c r="L601" s="13">
        <f t="shared" si="115"/>
        <v>0</v>
      </c>
      <c r="M601" s="13">
        <f t="shared" si="120"/>
        <v>0.33440784634184328</v>
      </c>
      <c r="N601" s="13">
        <f t="shared" si="116"/>
        <v>0.20733286473194285</v>
      </c>
      <c r="O601" s="13">
        <f t="shared" si="117"/>
        <v>1.0289537564336537</v>
      </c>
      <c r="Q601">
        <v>16.752956690086581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16.45</v>
      </c>
      <c r="G602" s="13">
        <f t="shared" si="111"/>
        <v>0</v>
      </c>
      <c r="H602" s="13">
        <f t="shared" si="112"/>
        <v>16.45</v>
      </c>
      <c r="I602" s="16">
        <f t="shared" si="119"/>
        <v>22.191708406611252</v>
      </c>
      <c r="J602" s="13">
        <f t="shared" si="113"/>
        <v>21.27241779408126</v>
      </c>
      <c r="K602" s="13">
        <f t="shared" si="114"/>
        <v>0.91929061252999134</v>
      </c>
      <c r="L602" s="13">
        <f t="shared" si="115"/>
        <v>0</v>
      </c>
      <c r="M602" s="13">
        <f t="shared" si="120"/>
        <v>0.12707498160990044</v>
      </c>
      <c r="N602" s="13">
        <f t="shared" si="116"/>
        <v>7.8786488598138277E-2</v>
      </c>
      <c r="O602" s="13">
        <f t="shared" si="117"/>
        <v>7.8786488598138277E-2</v>
      </c>
      <c r="Q602">
        <v>18.33929815606793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7.15</v>
      </c>
      <c r="G603" s="13">
        <f t="shared" si="111"/>
        <v>0</v>
      </c>
      <c r="H603" s="13">
        <f t="shared" si="112"/>
        <v>7.15</v>
      </c>
      <c r="I603" s="16">
        <f t="shared" si="119"/>
        <v>8.0692906125299917</v>
      </c>
      <c r="J603" s="13">
        <f t="shared" si="113"/>
        <v>8.0382907001264314</v>
      </c>
      <c r="K603" s="13">
        <f t="shared" si="114"/>
        <v>3.0999912403560259E-2</v>
      </c>
      <c r="L603" s="13">
        <f t="shared" si="115"/>
        <v>0</v>
      </c>
      <c r="M603" s="13">
        <f t="shared" si="120"/>
        <v>4.8288493011762162E-2</v>
      </c>
      <c r="N603" s="13">
        <f t="shared" si="116"/>
        <v>2.9938865667292539E-2</v>
      </c>
      <c r="O603" s="13">
        <f t="shared" si="117"/>
        <v>2.9938865667292539E-2</v>
      </c>
      <c r="Q603">
        <v>21.25297168174697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9.5071428569999998</v>
      </c>
      <c r="G604" s="13">
        <f t="shared" si="111"/>
        <v>0</v>
      </c>
      <c r="H604" s="13">
        <f t="shared" si="112"/>
        <v>9.5071428569999998</v>
      </c>
      <c r="I604" s="16">
        <f t="shared" si="119"/>
        <v>9.5381427694035601</v>
      </c>
      <c r="J604" s="13">
        <f t="shared" si="113"/>
        <v>9.4802012623275704</v>
      </c>
      <c r="K604" s="13">
        <f t="shared" si="114"/>
        <v>5.7941507075989662E-2</v>
      </c>
      <c r="L604" s="13">
        <f t="shared" si="115"/>
        <v>0</v>
      </c>
      <c r="M604" s="13">
        <f t="shared" si="120"/>
        <v>1.8349627344469623E-2</v>
      </c>
      <c r="N604" s="13">
        <f t="shared" si="116"/>
        <v>1.1376768953571167E-2</v>
      </c>
      <c r="O604" s="13">
        <f t="shared" si="117"/>
        <v>1.1376768953571167E-2</v>
      </c>
      <c r="Q604">
        <v>20.355031000000011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1.8142857139999999</v>
      </c>
      <c r="G605" s="13">
        <f t="shared" si="111"/>
        <v>0</v>
      </c>
      <c r="H605" s="13">
        <f t="shared" si="112"/>
        <v>1.8142857139999999</v>
      </c>
      <c r="I605" s="16">
        <f t="shared" si="119"/>
        <v>1.8722272210759896</v>
      </c>
      <c r="J605" s="13">
        <f t="shared" si="113"/>
        <v>1.8718741732315907</v>
      </c>
      <c r="K605" s="13">
        <f t="shared" si="114"/>
        <v>3.5304784439893488E-4</v>
      </c>
      <c r="L605" s="13">
        <f t="shared" si="115"/>
        <v>0</v>
      </c>
      <c r="M605" s="13">
        <f t="shared" si="120"/>
        <v>6.9728583908984561E-3</v>
      </c>
      <c r="N605" s="13">
        <f t="shared" si="116"/>
        <v>4.3231722023570427E-3</v>
      </c>
      <c r="O605" s="13">
        <f t="shared" si="117"/>
        <v>4.3231722023570427E-3</v>
      </c>
      <c r="Q605">
        <v>21.944980644541371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5.4714285709999997</v>
      </c>
      <c r="G606" s="13">
        <f t="shared" si="111"/>
        <v>0</v>
      </c>
      <c r="H606" s="13">
        <f t="shared" si="112"/>
        <v>5.4714285709999997</v>
      </c>
      <c r="I606" s="16">
        <f t="shared" si="119"/>
        <v>5.4717816188443988</v>
      </c>
      <c r="J606" s="13">
        <f t="shared" si="113"/>
        <v>5.4632331869943354</v>
      </c>
      <c r="K606" s="13">
        <f t="shared" si="114"/>
        <v>8.548431850063487E-3</v>
      </c>
      <c r="L606" s="13">
        <f t="shared" si="115"/>
        <v>0</v>
      </c>
      <c r="M606" s="13">
        <f t="shared" si="120"/>
        <v>2.6496861885414134E-3</v>
      </c>
      <c r="N606" s="13">
        <f t="shared" si="116"/>
        <v>1.6428054368956763E-3</v>
      </c>
      <c r="O606" s="13">
        <f t="shared" si="117"/>
        <v>1.6428054368956763E-3</v>
      </c>
      <c r="Q606">
        <v>22.146592429528599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37.535714290000001</v>
      </c>
      <c r="G607" s="13">
        <f t="shared" si="111"/>
        <v>1.1418560686148451</v>
      </c>
      <c r="H607" s="13">
        <f t="shared" si="112"/>
        <v>36.393858221385159</v>
      </c>
      <c r="I607" s="16">
        <f t="shared" si="119"/>
        <v>36.402406653235225</v>
      </c>
      <c r="J607" s="13">
        <f t="shared" si="113"/>
        <v>33.276572189858435</v>
      </c>
      <c r="K607" s="13">
        <f t="shared" si="114"/>
        <v>3.1258344633767905</v>
      </c>
      <c r="L607" s="13">
        <f t="shared" si="115"/>
        <v>0</v>
      </c>
      <c r="M607" s="13">
        <f t="shared" si="120"/>
        <v>1.0068807516457371E-3</v>
      </c>
      <c r="N607" s="13">
        <f t="shared" si="116"/>
        <v>6.2426606602035699E-4</v>
      </c>
      <c r="O607" s="13">
        <f t="shared" si="117"/>
        <v>1.1424803346808654</v>
      </c>
      <c r="Q607">
        <v>19.673487889095089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33.228571430000002</v>
      </c>
      <c r="G608" s="13">
        <f t="shared" si="111"/>
        <v>0.66030541669097098</v>
      </c>
      <c r="H608" s="13">
        <f t="shared" si="112"/>
        <v>32.568266013309028</v>
      </c>
      <c r="I608" s="16">
        <f t="shared" si="119"/>
        <v>35.694100476685819</v>
      </c>
      <c r="J608" s="13">
        <f t="shared" si="113"/>
        <v>30.904847551126029</v>
      </c>
      <c r="K608" s="13">
        <f t="shared" si="114"/>
        <v>4.78925292555979</v>
      </c>
      <c r="L608" s="13">
        <f t="shared" si="115"/>
        <v>0</v>
      </c>
      <c r="M608" s="13">
        <f t="shared" si="120"/>
        <v>3.8261468562538013E-4</v>
      </c>
      <c r="N608" s="13">
        <f t="shared" si="116"/>
        <v>2.3722110508773568E-4</v>
      </c>
      <c r="O608" s="13">
        <f t="shared" si="117"/>
        <v>0.66054263779605871</v>
      </c>
      <c r="Q608">
        <v>15.641603205089011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24.9</v>
      </c>
      <c r="G609" s="13">
        <f t="shared" si="111"/>
        <v>0</v>
      </c>
      <c r="H609" s="13">
        <f t="shared" si="112"/>
        <v>24.9</v>
      </c>
      <c r="I609" s="16">
        <f t="shared" si="119"/>
        <v>29.689252925559789</v>
      </c>
      <c r="J609" s="13">
        <f t="shared" si="113"/>
        <v>25.582190565438143</v>
      </c>
      <c r="K609" s="13">
        <f t="shared" si="114"/>
        <v>4.1070623601216454</v>
      </c>
      <c r="L609" s="13">
        <f t="shared" si="115"/>
        <v>0</v>
      </c>
      <c r="M609" s="13">
        <f t="shared" si="120"/>
        <v>1.4539358053764444E-4</v>
      </c>
      <c r="N609" s="13">
        <f t="shared" si="116"/>
        <v>9.0144019933339548E-5</v>
      </c>
      <c r="O609" s="13">
        <f t="shared" si="117"/>
        <v>9.0144019933339548E-5</v>
      </c>
      <c r="Q609">
        <v>12.704689893548389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13.485714290000001</v>
      </c>
      <c r="G610" s="13">
        <f t="shared" si="111"/>
        <v>0</v>
      </c>
      <c r="H610" s="13">
        <f t="shared" si="112"/>
        <v>13.485714290000001</v>
      </c>
      <c r="I610" s="16">
        <f t="shared" si="119"/>
        <v>17.592776650121646</v>
      </c>
      <c r="J610" s="13">
        <f t="shared" si="113"/>
        <v>16.661399040186801</v>
      </c>
      <c r="K610" s="13">
        <f t="shared" si="114"/>
        <v>0.9313776099348452</v>
      </c>
      <c r="L610" s="13">
        <f t="shared" si="115"/>
        <v>0</v>
      </c>
      <c r="M610" s="13">
        <f t="shared" si="120"/>
        <v>5.5249560604304893E-5</v>
      </c>
      <c r="N610" s="13">
        <f t="shared" si="116"/>
        <v>3.4254727574669032E-5</v>
      </c>
      <c r="O610" s="13">
        <f t="shared" si="117"/>
        <v>3.4254727574669032E-5</v>
      </c>
      <c r="Q610">
        <v>13.128618502226299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2.95</v>
      </c>
      <c r="G611" s="13">
        <f t="shared" si="111"/>
        <v>0</v>
      </c>
      <c r="H611" s="13">
        <f t="shared" si="112"/>
        <v>2.95</v>
      </c>
      <c r="I611" s="16">
        <f t="shared" si="119"/>
        <v>3.8813776099348454</v>
      </c>
      <c r="J611" s="13">
        <f t="shared" si="113"/>
        <v>3.8732632796853226</v>
      </c>
      <c r="K611" s="13">
        <f t="shared" si="114"/>
        <v>8.1143302495227942E-3</v>
      </c>
      <c r="L611" s="13">
        <f t="shared" si="115"/>
        <v>0</v>
      </c>
      <c r="M611" s="13">
        <f t="shared" si="120"/>
        <v>2.0994833029635861E-5</v>
      </c>
      <c r="N611" s="13">
        <f t="shared" si="116"/>
        <v>1.3016796478374233E-5</v>
      </c>
      <c r="O611" s="13">
        <f t="shared" si="117"/>
        <v>1.3016796478374233E-5</v>
      </c>
      <c r="Q611">
        <v>15.20963560433248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64.564285709999993</v>
      </c>
      <c r="G612" s="13">
        <f t="shared" si="111"/>
        <v>4.1637261599802358</v>
      </c>
      <c r="H612" s="13">
        <f t="shared" si="112"/>
        <v>60.400559550019757</v>
      </c>
      <c r="I612" s="16">
        <f t="shared" si="119"/>
        <v>60.408673880269276</v>
      </c>
      <c r="J612" s="13">
        <f t="shared" si="113"/>
        <v>43.022682978868438</v>
      </c>
      <c r="K612" s="13">
        <f t="shared" si="114"/>
        <v>17.385990901400838</v>
      </c>
      <c r="L612" s="13">
        <f t="shared" si="115"/>
        <v>6.2900472459565338</v>
      </c>
      <c r="M612" s="13">
        <f t="shared" si="120"/>
        <v>6.2900552239930851</v>
      </c>
      <c r="N612" s="13">
        <f t="shared" si="116"/>
        <v>3.8998342388757128</v>
      </c>
      <c r="O612" s="13">
        <f t="shared" si="117"/>
        <v>8.0635603988559481</v>
      </c>
      <c r="Q612">
        <v>15.53011168250706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22.292857139999999</v>
      </c>
      <c r="G613" s="13">
        <f t="shared" si="111"/>
        <v>0</v>
      </c>
      <c r="H613" s="13">
        <f t="shared" si="112"/>
        <v>22.292857139999999</v>
      </c>
      <c r="I613" s="16">
        <f t="shared" si="119"/>
        <v>33.388800795444304</v>
      </c>
      <c r="J613" s="13">
        <f t="shared" si="113"/>
        <v>29.309509433081555</v>
      </c>
      <c r="K613" s="13">
        <f t="shared" si="114"/>
        <v>4.0792913623627491</v>
      </c>
      <c r="L613" s="13">
        <f t="shared" si="115"/>
        <v>0</v>
      </c>
      <c r="M613" s="13">
        <f t="shared" si="120"/>
        <v>2.3902209851173724</v>
      </c>
      <c r="N613" s="13">
        <f t="shared" si="116"/>
        <v>1.481937010772771</v>
      </c>
      <c r="O613" s="13">
        <f t="shared" si="117"/>
        <v>1.481937010772771</v>
      </c>
      <c r="Q613">
        <v>15.507640459590871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9.4357142859999996</v>
      </c>
      <c r="G614" s="13">
        <f t="shared" si="111"/>
        <v>0</v>
      </c>
      <c r="H614" s="13">
        <f t="shared" si="112"/>
        <v>9.4357142859999996</v>
      </c>
      <c r="I614" s="16">
        <f t="shared" si="119"/>
        <v>13.515005648362749</v>
      </c>
      <c r="J614" s="13">
        <f t="shared" si="113"/>
        <v>13.342728404683639</v>
      </c>
      <c r="K614" s="13">
        <f t="shared" si="114"/>
        <v>0.17227724367911001</v>
      </c>
      <c r="L614" s="13">
        <f t="shared" si="115"/>
        <v>0</v>
      </c>
      <c r="M614" s="13">
        <f t="shared" si="120"/>
        <v>0.9082839743446014</v>
      </c>
      <c r="N614" s="13">
        <f t="shared" si="116"/>
        <v>0.56313606409365291</v>
      </c>
      <c r="O614" s="13">
        <f t="shared" si="117"/>
        <v>0.56313606409365291</v>
      </c>
      <c r="Q614">
        <v>19.971814808327931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8.9499999999999993</v>
      </c>
      <c r="G615" s="13">
        <f t="shared" si="111"/>
        <v>0</v>
      </c>
      <c r="H615" s="13">
        <f t="shared" si="112"/>
        <v>8.9499999999999993</v>
      </c>
      <c r="I615" s="16">
        <f t="shared" si="119"/>
        <v>9.1222772436791093</v>
      </c>
      <c r="J615" s="13">
        <f t="shared" si="113"/>
        <v>9.08285024836389</v>
      </c>
      <c r="K615" s="13">
        <f t="shared" si="114"/>
        <v>3.9426995315219315E-2</v>
      </c>
      <c r="L615" s="13">
        <f t="shared" si="115"/>
        <v>0</v>
      </c>
      <c r="M615" s="13">
        <f t="shared" si="120"/>
        <v>0.34514791025094849</v>
      </c>
      <c r="N615" s="13">
        <f t="shared" si="116"/>
        <v>0.21399170435558806</v>
      </c>
      <c r="O615" s="13">
        <f t="shared" si="117"/>
        <v>0.21399170435558806</v>
      </c>
      <c r="Q615">
        <v>22.150055577008349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0.485714286</v>
      </c>
      <c r="G616" s="13">
        <f t="shared" si="111"/>
        <v>0</v>
      </c>
      <c r="H616" s="13">
        <f t="shared" si="112"/>
        <v>0.485714286</v>
      </c>
      <c r="I616" s="16">
        <f t="shared" si="119"/>
        <v>0.52514128131521931</v>
      </c>
      <c r="J616" s="13">
        <f t="shared" si="113"/>
        <v>0.52513358036072533</v>
      </c>
      <c r="K616" s="13">
        <f t="shared" si="114"/>
        <v>7.7009544939832253E-6</v>
      </c>
      <c r="L616" s="13">
        <f t="shared" si="115"/>
        <v>0</v>
      </c>
      <c r="M616" s="13">
        <f t="shared" si="120"/>
        <v>0.13115620589536042</v>
      </c>
      <c r="N616" s="13">
        <f t="shared" si="116"/>
        <v>8.1316847655123467E-2</v>
      </c>
      <c r="O616" s="13">
        <f t="shared" si="117"/>
        <v>8.1316847655123467E-2</v>
      </c>
      <c r="Q616">
        <v>22.029041156655261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0.257142857</v>
      </c>
      <c r="G617" s="13">
        <f t="shared" si="111"/>
        <v>0</v>
      </c>
      <c r="H617" s="13">
        <f t="shared" si="112"/>
        <v>0.257142857</v>
      </c>
      <c r="I617" s="16">
        <f t="shared" si="119"/>
        <v>0.25715055795449399</v>
      </c>
      <c r="J617" s="13">
        <f t="shared" si="113"/>
        <v>0.25714983173306571</v>
      </c>
      <c r="K617" s="13">
        <f t="shared" si="114"/>
        <v>7.2622142827105662E-7</v>
      </c>
      <c r="L617" s="13">
        <f t="shared" si="115"/>
        <v>0</v>
      </c>
      <c r="M617" s="13">
        <f t="shared" si="120"/>
        <v>4.9839358240236956E-2</v>
      </c>
      <c r="N617" s="13">
        <f t="shared" si="116"/>
        <v>3.0900402108946911E-2</v>
      </c>
      <c r="O617" s="13">
        <f t="shared" si="117"/>
        <v>3.0900402108946911E-2</v>
      </c>
      <c r="Q617">
        <v>23.586303000000012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1.8142857139999999</v>
      </c>
      <c r="G618" s="13">
        <f t="shared" si="111"/>
        <v>0</v>
      </c>
      <c r="H618" s="13">
        <f t="shared" si="112"/>
        <v>1.8142857139999999</v>
      </c>
      <c r="I618" s="16">
        <f t="shared" si="119"/>
        <v>1.8142864402214283</v>
      </c>
      <c r="J618" s="13">
        <f t="shared" si="113"/>
        <v>1.8140200391103294</v>
      </c>
      <c r="K618" s="13">
        <f t="shared" si="114"/>
        <v>2.6640111109887954E-4</v>
      </c>
      <c r="L618" s="13">
        <f t="shared" si="115"/>
        <v>0</v>
      </c>
      <c r="M618" s="13">
        <f t="shared" si="120"/>
        <v>1.8938956131290045E-2</v>
      </c>
      <c r="N618" s="13">
        <f t="shared" si="116"/>
        <v>1.1742152801399827E-2</v>
      </c>
      <c r="O618" s="13">
        <f t="shared" si="117"/>
        <v>1.1742152801399827E-2</v>
      </c>
      <c r="Q618">
        <v>23.274658887664771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27.34285714</v>
      </c>
      <c r="G619" s="13">
        <f t="shared" si="111"/>
        <v>2.2660514986208892E-3</v>
      </c>
      <c r="H619" s="13">
        <f t="shared" si="112"/>
        <v>27.34059108850138</v>
      </c>
      <c r="I619" s="16">
        <f t="shared" si="119"/>
        <v>27.340857489612478</v>
      </c>
      <c r="J619" s="13">
        <f t="shared" si="113"/>
        <v>26.068057904053457</v>
      </c>
      <c r="K619" s="13">
        <f t="shared" si="114"/>
        <v>1.2727995855590208</v>
      </c>
      <c r="L619" s="13">
        <f t="shared" si="115"/>
        <v>0</v>
      </c>
      <c r="M619" s="13">
        <f t="shared" si="120"/>
        <v>7.1968033298902175E-3</v>
      </c>
      <c r="N619" s="13">
        <f t="shared" si="116"/>
        <v>4.4620180645319344E-3</v>
      </c>
      <c r="O619" s="13">
        <f t="shared" si="117"/>
        <v>6.7280695631528236E-3</v>
      </c>
      <c r="Q619">
        <v>20.404899615692081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29.557142859999999</v>
      </c>
      <c r="G620" s="13">
        <f t="shared" si="111"/>
        <v>0.24982940536697268</v>
      </c>
      <c r="H620" s="13">
        <f t="shared" si="112"/>
        <v>29.307313454633025</v>
      </c>
      <c r="I620" s="16">
        <f t="shared" si="119"/>
        <v>30.580113040192046</v>
      </c>
      <c r="J620" s="13">
        <f t="shared" si="113"/>
        <v>28.134205290983367</v>
      </c>
      <c r="K620" s="13">
        <f t="shared" si="114"/>
        <v>2.4459077492086791</v>
      </c>
      <c r="L620" s="13">
        <f t="shared" si="115"/>
        <v>0</v>
      </c>
      <c r="M620" s="13">
        <f t="shared" si="120"/>
        <v>2.7347852653582831E-3</v>
      </c>
      <c r="N620" s="13">
        <f t="shared" si="116"/>
        <v>1.6955668645221354E-3</v>
      </c>
      <c r="O620" s="13">
        <f t="shared" si="117"/>
        <v>0.25152497223149484</v>
      </c>
      <c r="Q620">
        <v>17.781037910408148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13.128571429999999</v>
      </c>
      <c r="G621" s="13">
        <f t="shared" si="111"/>
        <v>0</v>
      </c>
      <c r="H621" s="13">
        <f t="shared" si="112"/>
        <v>13.128571429999999</v>
      </c>
      <c r="I621" s="16">
        <f t="shared" si="119"/>
        <v>15.574479179208678</v>
      </c>
      <c r="J621" s="13">
        <f t="shared" si="113"/>
        <v>14.898120529350352</v>
      </c>
      <c r="K621" s="13">
        <f t="shared" si="114"/>
        <v>0.67635864985832583</v>
      </c>
      <c r="L621" s="13">
        <f t="shared" si="115"/>
        <v>0</v>
      </c>
      <c r="M621" s="13">
        <f t="shared" si="120"/>
        <v>1.0392184008361476E-3</v>
      </c>
      <c r="N621" s="13">
        <f t="shared" si="116"/>
        <v>6.443154085184115E-4</v>
      </c>
      <c r="O621" s="13">
        <f t="shared" si="117"/>
        <v>6.443154085184115E-4</v>
      </c>
      <c r="Q621">
        <v>12.906032087017859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5.7714285710000004</v>
      </c>
      <c r="G622" s="13">
        <f t="shared" si="111"/>
        <v>0</v>
      </c>
      <c r="H622" s="13">
        <f t="shared" si="112"/>
        <v>5.7714285710000004</v>
      </c>
      <c r="I622" s="16">
        <f t="shared" si="119"/>
        <v>6.4477872208583262</v>
      </c>
      <c r="J622" s="13">
        <f t="shared" si="113"/>
        <v>6.3993892705334661</v>
      </c>
      <c r="K622" s="13">
        <f t="shared" si="114"/>
        <v>4.8397950324860162E-2</v>
      </c>
      <c r="L622" s="13">
        <f t="shared" si="115"/>
        <v>0</v>
      </c>
      <c r="M622" s="13">
        <f t="shared" si="120"/>
        <v>3.9490299231773615E-4</v>
      </c>
      <c r="N622" s="13">
        <f t="shared" si="116"/>
        <v>2.4483985523699641E-4</v>
      </c>
      <c r="O622" s="13">
        <f t="shared" si="117"/>
        <v>2.4483985523699641E-4</v>
      </c>
      <c r="Q622">
        <v>13.249587893548391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55.392857139999997</v>
      </c>
      <c r="G623" s="13">
        <f t="shared" si="111"/>
        <v>3.1383347228926941</v>
      </c>
      <c r="H623" s="13">
        <f t="shared" si="112"/>
        <v>52.254522417107303</v>
      </c>
      <c r="I623" s="16">
        <f t="shared" si="119"/>
        <v>52.302920367432165</v>
      </c>
      <c r="J623" s="13">
        <f t="shared" si="113"/>
        <v>38.027791994628295</v>
      </c>
      <c r="K623" s="13">
        <f t="shared" si="114"/>
        <v>14.27512837280387</v>
      </c>
      <c r="L623" s="13">
        <f t="shared" si="115"/>
        <v>3.1563112207473618</v>
      </c>
      <c r="M623" s="13">
        <f t="shared" si="120"/>
        <v>3.1564612838844428</v>
      </c>
      <c r="N623" s="13">
        <f t="shared" si="116"/>
        <v>1.9570059960083546</v>
      </c>
      <c r="O623" s="13">
        <f t="shared" si="117"/>
        <v>5.0953407189010491</v>
      </c>
      <c r="Q623">
        <v>14.074487047997479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71.635714289999996</v>
      </c>
      <c r="G624" s="13">
        <f t="shared" si="111"/>
        <v>4.9543317083488168</v>
      </c>
      <c r="H624" s="13">
        <f t="shared" si="112"/>
        <v>66.681382581651178</v>
      </c>
      <c r="I624" s="16">
        <f t="shared" si="119"/>
        <v>77.800199733707686</v>
      </c>
      <c r="J624" s="13">
        <f t="shared" si="113"/>
        <v>46.60978807105716</v>
      </c>
      <c r="K624" s="13">
        <f t="shared" si="114"/>
        <v>31.190411662650526</v>
      </c>
      <c r="L624" s="13">
        <f t="shared" si="115"/>
        <v>20.195968915270551</v>
      </c>
      <c r="M624" s="13">
        <f t="shared" si="120"/>
        <v>21.395424203146639</v>
      </c>
      <c r="N624" s="13">
        <f t="shared" si="116"/>
        <v>13.265163005950916</v>
      </c>
      <c r="O624" s="13">
        <f t="shared" si="117"/>
        <v>18.219494714299731</v>
      </c>
      <c r="Q624">
        <v>14.79177140244135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32.52857143</v>
      </c>
      <c r="G625" s="13">
        <f t="shared" si="111"/>
        <v>0.58204345341197417</v>
      </c>
      <c r="H625" s="13">
        <f t="shared" si="112"/>
        <v>31.946527976588026</v>
      </c>
      <c r="I625" s="16">
        <f t="shared" si="119"/>
        <v>42.940970723967993</v>
      </c>
      <c r="J625" s="13">
        <f t="shared" si="113"/>
        <v>35.649312555393777</v>
      </c>
      <c r="K625" s="13">
        <f t="shared" si="114"/>
        <v>7.2916581685742159</v>
      </c>
      <c r="L625" s="13">
        <f t="shared" si="115"/>
        <v>0</v>
      </c>
      <c r="M625" s="13">
        <f t="shared" si="120"/>
        <v>8.1302611971957237</v>
      </c>
      <c r="N625" s="13">
        <f t="shared" si="116"/>
        <v>5.0407619422613488</v>
      </c>
      <c r="O625" s="13">
        <f t="shared" si="117"/>
        <v>5.622805395673323</v>
      </c>
      <c r="Q625">
        <v>16.137135374890821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4.1571428570000002</v>
      </c>
      <c r="G626" s="13">
        <f t="shared" si="111"/>
        <v>0</v>
      </c>
      <c r="H626" s="13">
        <f t="shared" si="112"/>
        <v>4.1571428570000002</v>
      </c>
      <c r="I626" s="16">
        <f t="shared" si="119"/>
        <v>11.448801025574216</v>
      </c>
      <c r="J626" s="13">
        <f t="shared" si="113"/>
        <v>11.330925855666861</v>
      </c>
      <c r="K626" s="13">
        <f t="shared" si="114"/>
        <v>0.11787516990735547</v>
      </c>
      <c r="L626" s="13">
        <f t="shared" si="115"/>
        <v>0</v>
      </c>
      <c r="M626" s="13">
        <f t="shared" si="120"/>
        <v>3.0894992549343749</v>
      </c>
      <c r="N626" s="13">
        <f t="shared" si="116"/>
        <v>1.9154895380593124</v>
      </c>
      <c r="O626" s="13">
        <f t="shared" si="117"/>
        <v>1.9154895380593124</v>
      </c>
      <c r="Q626">
        <v>19.163234816761111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0.99285714300000005</v>
      </c>
      <c r="G627" s="13">
        <f t="shared" si="111"/>
        <v>0</v>
      </c>
      <c r="H627" s="13">
        <f t="shared" si="112"/>
        <v>0.99285714300000005</v>
      </c>
      <c r="I627" s="16">
        <f t="shared" si="119"/>
        <v>1.1107323129073556</v>
      </c>
      <c r="J627" s="13">
        <f t="shared" si="113"/>
        <v>1.1106808116451092</v>
      </c>
      <c r="K627" s="13">
        <f t="shared" si="114"/>
        <v>5.1501262246400614E-5</v>
      </c>
      <c r="L627" s="13">
        <f t="shared" si="115"/>
        <v>0</v>
      </c>
      <c r="M627" s="13">
        <f t="shared" si="120"/>
        <v>1.1740097168750625</v>
      </c>
      <c r="N627" s="13">
        <f t="shared" si="116"/>
        <v>0.72788602446253869</v>
      </c>
      <c r="O627" s="13">
        <f t="shared" si="117"/>
        <v>0.72788602446253869</v>
      </c>
      <c r="Q627">
        <v>24.499039757938618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0.7</v>
      </c>
      <c r="G628" s="13">
        <f t="shared" si="111"/>
        <v>0</v>
      </c>
      <c r="H628" s="13">
        <f t="shared" si="112"/>
        <v>0.7</v>
      </c>
      <c r="I628" s="16">
        <f t="shared" si="119"/>
        <v>0.70005150126224636</v>
      </c>
      <c r="J628" s="13">
        <f t="shared" si="113"/>
        <v>0.70003756490437008</v>
      </c>
      <c r="K628" s="13">
        <f t="shared" si="114"/>
        <v>1.393635787627634E-5</v>
      </c>
      <c r="L628" s="13">
        <f t="shared" si="115"/>
        <v>0</v>
      </c>
      <c r="M628" s="13">
        <f t="shared" si="120"/>
        <v>0.44612369241252381</v>
      </c>
      <c r="N628" s="13">
        <f t="shared" si="116"/>
        <v>0.27659668929576475</v>
      </c>
      <c r="O628" s="13">
        <f t="shared" si="117"/>
        <v>0.27659668929576475</v>
      </c>
      <c r="Q628">
        <v>23.94330900000001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0.82857142900000003</v>
      </c>
      <c r="G629" s="13">
        <f t="shared" si="111"/>
        <v>0</v>
      </c>
      <c r="H629" s="13">
        <f t="shared" si="112"/>
        <v>0.82857142900000003</v>
      </c>
      <c r="I629" s="16">
        <f t="shared" si="119"/>
        <v>0.8285853653578763</v>
      </c>
      <c r="J629" s="13">
        <f t="shared" si="113"/>
        <v>0.8285633560910366</v>
      </c>
      <c r="K629" s="13">
        <f t="shared" si="114"/>
        <v>2.2009266839706498E-5</v>
      </c>
      <c r="L629" s="13">
        <f t="shared" si="115"/>
        <v>0</v>
      </c>
      <c r="M629" s="13">
        <f t="shared" si="120"/>
        <v>0.16952700311675906</v>
      </c>
      <c r="N629" s="13">
        <f t="shared" si="116"/>
        <v>0.10510674193239061</v>
      </c>
      <c r="O629" s="13">
        <f t="shared" si="117"/>
        <v>0.10510674193239061</v>
      </c>
      <c r="Q629">
        <v>24.291522058039629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1.321428571</v>
      </c>
      <c r="G630" s="13">
        <f t="shared" si="111"/>
        <v>0</v>
      </c>
      <c r="H630" s="13">
        <f t="shared" si="112"/>
        <v>1.321428571</v>
      </c>
      <c r="I630" s="16">
        <f t="shared" si="119"/>
        <v>1.3214505802668397</v>
      </c>
      <c r="J630" s="13">
        <f t="shared" si="113"/>
        <v>1.321372867106408</v>
      </c>
      <c r="K630" s="13">
        <f t="shared" si="114"/>
        <v>7.7713160431702732E-5</v>
      </c>
      <c r="L630" s="13">
        <f t="shared" si="115"/>
        <v>0</v>
      </c>
      <c r="M630" s="13">
        <f t="shared" si="120"/>
        <v>6.4420261184368444E-2</v>
      </c>
      <c r="N630" s="13">
        <f t="shared" si="116"/>
        <v>3.9940561934308436E-2</v>
      </c>
      <c r="O630" s="13">
        <f t="shared" si="117"/>
        <v>3.9940561934308436E-2</v>
      </c>
      <c r="Q630">
        <v>25.28658970221688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31.192857140000001</v>
      </c>
      <c r="G631" s="13">
        <f t="shared" si="111"/>
        <v>0.43270684953310173</v>
      </c>
      <c r="H631" s="13">
        <f t="shared" si="112"/>
        <v>30.7601502904669</v>
      </c>
      <c r="I631" s="16">
        <f t="shared" si="119"/>
        <v>30.760228003627333</v>
      </c>
      <c r="J631" s="13">
        <f t="shared" si="113"/>
        <v>28.89389131917655</v>
      </c>
      <c r="K631" s="13">
        <f t="shared" si="114"/>
        <v>1.8663366844507827</v>
      </c>
      <c r="L631" s="13">
        <f t="shared" si="115"/>
        <v>0</v>
      </c>
      <c r="M631" s="13">
        <f t="shared" si="120"/>
        <v>2.4479699250060008E-2</v>
      </c>
      <c r="N631" s="13">
        <f t="shared" si="116"/>
        <v>1.5177413535037204E-2</v>
      </c>
      <c r="O631" s="13">
        <f t="shared" si="117"/>
        <v>0.44788426306813894</v>
      </c>
      <c r="Q631">
        <v>20.039043923777339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45.692857140000001</v>
      </c>
      <c r="G632" s="13">
        <f t="shared" si="111"/>
        <v>2.0538475174551718</v>
      </c>
      <c r="H632" s="13">
        <f t="shared" si="112"/>
        <v>43.639009622544826</v>
      </c>
      <c r="I632" s="16">
        <f t="shared" si="119"/>
        <v>45.505346306995605</v>
      </c>
      <c r="J632" s="13">
        <f t="shared" si="113"/>
        <v>37.347281262848917</v>
      </c>
      <c r="K632" s="13">
        <f t="shared" si="114"/>
        <v>8.1580650441466886</v>
      </c>
      <c r="L632" s="13">
        <f t="shared" si="115"/>
        <v>0</v>
      </c>
      <c r="M632" s="13">
        <f t="shared" si="120"/>
        <v>9.3022857150228035E-3</v>
      </c>
      <c r="N632" s="13">
        <f t="shared" si="116"/>
        <v>5.7674171433141378E-3</v>
      </c>
      <c r="O632" s="13">
        <f t="shared" si="117"/>
        <v>2.059614934598486</v>
      </c>
      <c r="Q632">
        <v>16.450433428079538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4.5071428569999998</v>
      </c>
      <c r="G633" s="13">
        <f t="shared" si="111"/>
        <v>0</v>
      </c>
      <c r="H633" s="13">
        <f t="shared" si="112"/>
        <v>4.5071428569999998</v>
      </c>
      <c r="I633" s="16">
        <f t="shared" si="119"/>
        <v>12.665207901146688</v>
      </c>
      <c r="J633" s="13">
        <f t="shared" si="113"/>
        <v>12.32672735313661</v>
      </c>
      <c r="K633" s="13">
        <f t="shared" si="114"/>
        <v>0.33848054801007876</v>
      </c>
      <c r="L633" s="13">
        <f t="shared" si="115"/>
        <v>0</v>
      </c>
      <c r="M633" s="13">
        <f t="shared" si="120"/>
        <v>3.5348685717086657E-3</v>
      </c>
      <c r="N633" s="13">
        <f t="shared" si="116"/>
        <v>2.1916185144593729E-3</v>
      </c>
      <c r="O633" s="13">
        <f t="shared" si="117"/>
        <v>2.1916185144593729E-3</v>
      </c>
      <c r="Q633">
        <v>13.619900682367589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83.442857140000001</v>
      </c>
      <c r="G634" s="13">
        <f t="shared" si="111"/>
        <v>6.2744033942867681</v>
      </c>
      <c r="H634" s="13">
        <f t="shared" si="112"/>
        <v>77.168453745713236</v>
      </c>
      <c r="I634" s="16">
        <f t="shared" si="119"/>
        <v>77.506934293723319</v>
      </c>
      <c r="J634" s="13">
        <f t="shared" si="113"/>
        <v>40.011904450949011</v>
      </c>
      <c r="K634" s="13">
        <f t="shared" si="114"/>
        <v>37.495029842774308</v>
      </c>
      <c r="L634" s="13">
        <f t="shared" si="115"/>
        <v>26.546943583750423</v>
      </c>
      <c r="M634" s="13">
        <f t="shared" si="120"/>
        <v>26.548286833807673</v>
      </c>
      <c r="N634" s="13">
        <f t="shared" si="116"/>
        <v>16.459937836960759</v>
      </c>
      <c r="O634" s="13">
        <f t="shared" si="117"/>
        <v>22.734341231247527</v>
      </c>
      <c r="Q634">
        <v>11.585889893548391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26.264285709999999</v>
      </c>
      <c r="G635" s="13">
        <f t="shared" si="111"/>
        <v>0</v>
      </c>
      <c r="H635" s="13">
        <f t="shared" si="112"/>
        <v>26.264285709999999</v>
      </c>
      <c r="I635" s="16">
        <f t="shared" si="119"/>
        <v>37.212371969023891</v>
      </c>
      <c r="J635" s="13">
        <f t="shared" si="113"/>
        <v>30.350727110048936</v>
      </c>
      <c r="K635" s="13">
        <f t="shared" si="114"/>
        <v>6.8616448589749552</v>
      </c>
      <c r="L635" s="13">
        <f t="shared" si="115"/>
        <v>0</v>
      </c>
      <c r="M635" s="13">
        <f t="shared" si="120"/>
        <v>10.088348996846914</v>
      </c>
      <c r="N635" s="13">
        <f t="shared" si="116"/>
        <v>6.2547763780450865</v>
      </c>
      <c r="O635" s="13">
        <f t="shared" si="117"/>
        <v>6.2547763780450865</v>
      </c>
      <c r="Q635">
        <v>13.28498038097775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49.642857139999997</v>
      </c>
      <c r="G636" s="13">
        <f t="shared" si="111"/>
        <v>2.49546859595808</v>
      </c>
      <c r="H636" s="13">
        <f t="shared" si="112"/>
        <v>47.147388544041917</v>
      </c>
      <c r="I636" s="16">
        <f t="shared" si="119"/>
        <v>54.009033403016872</v>
      </c>
      <c r="J636" s="13">
        <f t="shared" si="113"/>
        <v>37.056744910131194</v>
      </c>
      <c r="K636" s="13">
        <f t="shared" si="114"/>
        <v>16.952288492885678</v>
      </c>
      <c r="L636" s="13">
        <f t="shared" si="115"/>
        <v>5.8531559178151671</v>
      </c>
      <c r="M636" s="13">
        <f t="shared" si="120"/>
        <v>9.6867285366169948</v>
      </c>
      <c r="N636" s="13">
        <f t="shared" si="116"/>
        <v>6.0057716927025364</v>
      </c>
      <c r="O636" s="13">
        <f t="shared" si="117"/>
        <v>8.5012402886606164</v>
      </c>
      <c r="Q636">
        <v>12.85692086116125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119.5571429</v>
      </c>
      <c r="G637" s="13">
        <f t="shared" si="111"/>
        <v>10.312081831424347</v>
      </c>
      <c r="H637" s="13">
        <f t="shared" si="112"/>
        <v>109.24506106857565</v>
      </c>
      <c r="I637" s="16">
        <f t="shared" si="119"/>
        <v>120.34419364364615</v>
      </c>
      <c r="J637" s="13">
        <f t="shared" si="113"/>
        <v>49.466995122885002</v>
      </c>
      <c r="K637" s="13">
        <f t="shared" si="114"/>
        <v>70.877198520761141</v>
      </c>
      <c r="L637" s="13">
        <f t="shared" si="115"/>
        <v>60.174564098693978</v>
      </c>
      <c r="M637" s="13">
        <f t="shared" si="120"/>
        <v>63.855520942608436</v>
      </c>
      <c r="N637" s="13">
        <f t="shared" si="116"/>
        <v>39.590422984417231</v>
      </c>
      <c r="O637" s="13">
        <f t="shared" si="117"/>
        <v>49.902504815841581</v>
      </c>
      <c r="Q637">
        <v>13.777258775987271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22.05</v>
      </c>
      <c r="G638" s="13">
        <f t="shared" si="111"/>
        <v>0</v>
      </c>
      <c r="H638" s="13">
        <f t="shared" si="112"/>
        <v>22.05</v>
      </c>
      <c r="I638" s="16">
        <f t="shared" si="119"/>
        <v>32.75263442206716</v>
      </c>
      <c r="J638" s="13">
        <f t="shared" si="113"/>
        <v>29.450994036333583</v>
      </c>
      <c r="K638" s="13">
        <f t="shared" si="114"/>
        <v>3.3016403857335774</v>
      </c>
      <c r="L638" s="13">
        <f t="shared" si="115"/>
        <v>0</v>
      </c>
      <c r="M638" s="13">
        <f t="shared" si="120"/>
        <v>24.265097958191205</v>
      </c>
      <c r="N638" s="13">
        <f t="shared" si="116"/>
        <v>15.044360734078547</v>
      </c>
      <c r="O638" s="13">
        <f t="shared" si="117"/>
        <v>15.044360734078547</v>
      </c>
      <c r="Q638">
        <v>16.866311362762239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5.7857142860000002</v>
      </c>
      <c r="G639" s="13">
        <f t="shared" si="111"/>
        <v>0</v>
      </c>
      <c r="H639" s="13">
        <f t="shared" si="112"/>
        <v>5.7857142860000002</v>
      </c>
      <c r="I639" s="16">
        <f t="shared" si="119"/>
        <v>9.0873546717335785</v>
      </c>
      <c r="J639" s="13">
        <f t="shared" si="113"/>
        <v>9.047042083392796</v>
      </c>
      <c r="K639" s="13">
        <f t="shared" si="114"/>
        <v>4.031258834078244E-2</v>
      </c>
      <c r="L639" s="13">
        <f t="shared" si="115"/>
        <v>0</v>
      </c>
      <c r="M639" s="13">
        <f t="shared" si="120"/>
        <v>9.2207372241126588</v>
      </c>
      <c r="N639" s="13">
        <f t="shared" si="116"/>
        <v>5.7168570789498485</v>
      </c>
      <c r="O639" s="13">
        <f t="shared" si="117"/>
        <v>5.7168570789498485</v>
      </c>
      <c r="Q639">
        <v>21.91001206613787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8.5714286000000001E-2</v>
      </c>
      <c r="G640" s="13">
        <f t="shared" si="111"/>
        <v>0</v>
      </c>
      <c r="H640" s="13">
        <f t="shared" si="112"/>
        <v>8.5714286000000001E-2</v>
      </c>
      <c r="I640" s="16">
        <f t="shared" si="119"/>
        <v>0.12602687434078244</v>
      </c>
      <c r="J640" s="13">
        <f t="shared" si="113"/>
        <v>0.12602679894095306</v>
      </c>
      <c r="K640" s="13">
        <f t="shared" si="114"/>
        <v>7.5399829380096151E-8</v>
      </c>
      <c r="L640" s="13">
        <f t="shared" si="115"/>
        <v>0</v>
      </c>
      <c r="M640" s="13">
        <f t="shared" si="120"/>
        <v>3.5038801451628103</v>
      </c>
      <c r="N640" s="13">
        <f t="shared" si="116"/>
        <v>2.1724056900009425</v>
      </c>
      <c r="O640" s="13">
        <f t="shared" si="117"/>
        <v>2.1724056900009425</v>
      </c>
      <c r="Q640">
        <v>24.483186000000011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0.20714285700000001</v>
      </c>
      <c r="G641" s="13">
        <f t="shared" si="111"/>
        <v>0</v>
      </c>
      <c r="H641" s="13">
        <f t="shared" si="112"/>
        <v>0.20714285700000001</v>
      </c>
      <c r="I641" s="16">
        <f t="shared" si="119"/>
        <v>0.20714293239982939</v>
      </c>
      <c r="J641" s="13">
        <f t="shared" si="113"/>
        <v>0.2071425824050398</v>
      </c>
      <c r="K641" s="13">
        <f t="shared" si="114"/>
        <v>3.4999478959463204E-7</v>
      </c>
      <c r="L641" s="13">
        <f t="shared" si="115"/>
        <v>0</v>
      </c>
      <c r="M641" s="13">
        <f t="shared" si="120"/>
        <v>1.3314744551618678</v>
      </c>
      <c r="N641" s="13">
        <f t="shared" si="116"/>
        <v>0.825514162200358</v>
      </c>
      <c r="O641" s="13">
        <f t="shared" si="117"/>
        <v>0.825514162200358</v>
      </c>
      <c r="Q641">
        <v>24.165706468828301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19.09285714</v>
      </c>
      <c r="G642" s="13">
        <f t="shared" si="111"/>
        <v>0</v>
      </c>
      <c r="H642" s="13">
        <f t="shared" si="112"/>
        <v>19.09285714</v>
      </c>
      <c r="I642" s="16">
        <f t="shared" si="119"/>
        <v>19.092857489994788</v>
      </c>
      <c r="J642" s="13">
        <f t="shared" si="113"/>
        <v>18.770354375276636</v>
      </c>
      <c r="K642" s="13">
        <f t="shared" si="114"/>
        <v>0.32250311471815252</v>
      </c>
      <c r="L642" s="13">
        <f t="shared" si="115"/>
        <v>0</v>
      </c>
      <c r="M642" s="13">
        <f t="shared" si="120"/>
        <v>0.50596029296150979</v>
      </c>
      <c r="N642" s="13">
        <f t="shared" si="116"/>
        <v>0.31369538163613608</v>
      </c>
      <c r="O642" s="13">
        <f t="shared" si="117"/>
        <v>0.31369538163613608</v>
      </c>
      <c r="Q642">
        <v>22.824166206367771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20.571428569999998</v>
      </c>
      <c r="G643" s="13">
        <f t="shared" si="111"/>
        <v>0</v>
      </c>
      <c r="H643" s="13">
        <f t="shared" si="112"/>
        <v>20.571428569999998</v>
      </c>
      <c r="I643" s="16">
        <f t="shared" si="119"/>
        <v>20.893931684718151</v>
      </c>
      <c r="J643" s="13">
        <f t="shared" si="113"/>
        <v>20.206964943873988</v>
      </c>
      <c r="K643" s="13">
        <f t="shared" si="114"/>
        <v>0.68696674084416287</v>
      </c>
      <c r="L643" s="13">
        <f t="shared" si="115"/>
        <v>0</v>
      </c>
      <c r="M643" s="13">
        <f t="shared" si="120"/>
        <v>0.19226491132537371</v>
      </c>
      <c r="N643" s="13">
        <f t="shared" si="116"/>
        <v>0.1192042450217317</v>
      </c>
      <c r="O643" s="13">
        <f t="shared" si="117"/>
        <v>0.1192042450217317</v>
      </c>
      <c r="Q643">
        <v>19.21486300401466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25.67142857</v>
      </c>
      <c r="G644" s="13">
        <f t="shared" si="111"/>
        <v>0</v>
      </c>
      <c r="H644" s="13">
        <f t="shared" si="112"/>
        <v>25.67142857</v>
      </c>
      <c r="I644" s="16">
        <f t="shared" si="119"/>
        <v>26.358395310844163</v>
      </c>
      <c r="J644" s="13">
        <f t="shared" si="113"/>
        <v>24.467234036743214</v>
      </c>
      <c r="K644" s="13">
        <f t="shared" si="114"/>
        <v>1.8911612741009485</v>
      </c>
      <c r="L644" s="13">
        <f t="shared" si="115"/>
        <v>0</v>
      </c>
      <c r="M644" s="13">
        <f t="shared" si="120"/>
        <v>7.3060666303642011E-2</v>
      </c>
      <c r="N644" s="13">
        <f t="shared" si="116"/>
        <v>4.5297613108258049E-2</v>
      </c>
      <c r="O644" s="13">
        <f t="shared" si="117"/>
        <v>4.5297613108258049E-2</v>
      </c>
      <c r="Q644">
        <v>16.53969554293753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25.571428569999998</v>
      </c>
      <c r="G645" s="13">
        <f t="shared" si="111"/>
        <v>0</v>
      </c>
      <c r="H645" s="13">
        <f t="shared" si="112"/>
        <v>25.571428569999998</v>
      </c>
      <c r="I645" s="16">
        <f t="shared" si="119"/>
        <v>27.462589844100947</v>
      </c>
      <c r="J645" s="13">
        <f t="shared" si="113"/>
        <v>24.85220325601782</v>
      </c>
      <c r="K645" s="13">
        <f t="shared" si="114"/>
        <v>2.6103865880831272</v>
      </c>
      <c r="L645" s="13">
        <f t="shared" si="115"/>
        <v>0</v>
      </c>
      <c r="M645" s="13">
        <f t="shared" si="120"/>
        <v>2.7763053195383962E-2</v>
      </c>
      <c r="N645" s="13">
        <f t="shared" si="116"/>
        <v>1.7213092981138055E-2</v>
      </c>
      <c r="O645" s="13">
        <f t="shared" si="117"/>
        <v>1.7213092981138055E-2</v>
      </c>
      <c r="Q645">
        <v>14.838858893548389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7.7785714290000003</v>
      </c>
      <c r="G646" s="13">
        <f t="shared" ref="G646:G709" si="122">IF((F646-$J$2)&gt;0,$I$2*(F646-$J$2),0)</f>
        <v>0</v>
      </c>
      <c r="H646" s="13">
        <f t="shared" ref="H646:H709" si="123">F646-G646</f>
        <v>7.7785714290000003</v>
      </c>
      <c r="I646" s="16">
        <f t="shared" si="119"/>
        <v>10.388958017083127</v>
      </c>
      <c r="J646" s="13">
        <f t="shared" ref="J646:J709" si="124">I646/SQRT(1+(I646/($K$2*(300+(25*Q646)+0.05*(Q646)^3)))^2)</f>
        <v>10.196965157788695</v>
      </c>
      <c r="K646" s="13">
        <f t="shared" ref="K646:K709" si="125">I646-J646</f>
        <v>0.19199285929443199</v>
      </c>
      <c r="L646" s="13">
        <f t="shared" ref="L646:L709" si="126">IF(K646&gt;$N$2,(K646-$N$2)/$L$2,0)</f>
        <v>0</v>
      </c>
      <c r="M646" s="13">
        <f t="shared" si="120"/>
        <v>1.0549960214245906E-2</v>
      </c>
      <c r="N646" s="13">
        <f t="shared" ref="N646:N709" si="127">$M$2*M646</f>
        <v>6.5409753328324622E-3</v>
      </c>
      <c r="O646" s="13">
        <f t="shared" ref="O646:O709" si="128">N646+G646</f>
        <v>6.5409753328324622E-3</v>
      </c>
      <c r="Q646">
        <v>13.513625332468919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0.41428571400000003</v>
      </c>
      <c r="G647" s="13">
        <f t="shared" si="122"/>
        <v>0</v>
      </c>
      <c r="H647" s="13">
        <f t="shared" si="123"/>
        <v>0.41428571400000003</v>
      </c>
      <c r="I647" s="16">
        <f t="shared" ref="I647:I710" si="130">H647+K646-L646</f>
        <v>0.60627857329443202</v>
      </c>
      <c r="J647" s="13">
        <f t="shared" si="124"/>
        <v>0.60624825150239281</v>
      </c>
      <c r="K647" s="13">
        <f t="shared" si="125"/>
        <v>3.0321792039211815E-5</v>
      </c>
      <c r="L647" s="13">
        <f t="shared" si="126"/>
        <v>0</v>
      </c>
      <c r="M647" s="13">
        <f t="shared" ref="M647:M710" si="131">L647+M646-N646</f>
        <v>4.0089848814134441E-3</v>
      </c>
      <c r="N647" s="13">
        <f t="shared" si="127"/>
        <v>2.4855706264763355E-3</v>
      </c>
      <c r="O647" s="13">
        <f t="shared" si="128"/>
        <v>2.4855706264763355E-3</v>
      </c>
      <c r="Q647">
        <v>15.37280258910582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1.842857143</v>
      </c>
      <c r="G648" s="13">
        <f t="shared" si="122"/>
        <v>0</v>
      </c>
      <c r="H648" s="13">
        <f t="shared" si="123"/>
        <v>1.842857143</v>
      </c>
      <c r="I648" s="16">
        <f t="shared" si="130"/>
        <v>1.8428874647920392</v>
      </c>
      <c r="J648" s="13">
        <f t="shared" si="124"/>
        <v>1.8422695348181686</v>
      </c>
      <c r="K648" s="13">
        <f t="shared" si="125"/>
        <v>6.1792997387066784E-4</v>
      </c>
      <c r="L648" s="13">
        <f t="shared" si="126"/>
        <v>0</v>
      </c>
      <c r="M648" s="13">
        <f t="shared" si="131"/>
        <v>1.5234142549371086E-3</v>
      </c>
      <c r="N648" s="13">
        <f t="shared" si="127"/>
        <v>9.4451683806100737E-4</v>
      </c>
      <c r="O648" s="13">
        <f t="shared" si="128"/>
        <v>9.4451683806100737E-4</v>
      </c>
      <c r="Q648">
        <v>17.652953584145902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16.5</v>
      </c>
      <c r="G649" s="13">
        <f t="shared" si="122"/>
        <v>0</v>
      </c>
      <c r="H649" s="13">
        <f t="shared" si="123"/>
        <v>16.5</v>
      </c>
      <c r="I649" s="16">
        <f t="shared" si="130"/>
        <v>16.50061792997387</v>
      </c>
      <c r="J649" s="13">
        <f t="shared" si="124"/>
        <v>16.107099340448418</v>
      </c>
      <c r="K649" s="13">
        <f t="shared" si="125"/>
        <v>0.39351858952545271</v>
      </c>
      <c r="L649" s="13">
        <f t="shared" si="126"/>
        <v>0</v>
      </c>
      <c r="M649" s="13">
        <f t="shared" si="131"/>
        <v>5.7889741687610122E-4</v>
      </c>
      <c r="N649" s="13">
        <f t="shared" si="127"/>
        <v>3.5891639846318278E-4</v>
      </c>
      <c r="O649" s="13">
        <f t="shared" si="128"/>
        <v>3.5891639846318278E-4</v>
      </c>
      <c r="Q649">
        <v>18.246787740216551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24.42142857</v>
      </c>
      <c r="G650" s="13">
        <f t="shared" si="122"/>
        <v>0</v>
      </c>
      <c r="H650" s="13">
        <f t="shared" si="123"/>
        <v>24.42142857</v>
      </c>
      <c r="I650" s="16">
        <f t="shared" si="130"/>
        <v>24.814947159525452</v>
      </c>
      <c r="J650" s="13">
        <f t="shared" si="124"/>
        <v>23.894806958893003</v>
      </c>
      <c r="K650" s="13">
        <f t="shared" si="125"/>
        <v>0.92014020063244928</v>
      </c>
      <c r="L650" s="13">
        <f t="shared" si="126"/>
        <v>0</v>
      </c>
      <c r="M650" s="13">
        <f t="shared" si="131"/>
        <v>2.1998101841291844E-4</v>
      </c>
      <c r="N650" s="13">
        <f t="shared" si="127"/>
        <v>1.3638823141600944E-4</v>
      </c>
      <c r="O650" s="13">
        <f t="shared" si="128"/>
        <v>1.3638823141600944E-4</v>
      </c>
      <c r="Q650">
        <v>20.74791606760153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7.2785714290000003</v>
      </c>
      <c r="G651" s="13">
        <f t="shared" si="122"/>
        <v>0</v>
      </c>
      <c r="H651" s="13">
        <f t="shared" si="123"/>
        <v>7.2785714290000003</v>
      </c>
      <c r="I651" s="16">
        <f t="shared" si="130"/>
        <v>8.1987116296324487</v>
      </c>
      <c r="J651" s="13">
        <f t="shared" si="124"/>
        <v>8.1726686355797842</v>
      </c>
      <c r="K651" s="13">
        <f t="shared" si="125"/>
        <v>2.6042994052664525E-2</v>
      </c>
      <c r="L651" s="13">
        <f t="shared" si="126"/>
        <v>0</v>
      </c>
      <c r="M651" s="13">
        <f t="shared" si="131"/>
        <v>8.3592786996909002E-5</v>
      </c>
      <c r="N651" s="13">
        <f t="shared" si="127"/>
        <v>5.182752793808358E-5</v>
      </c>
      <c r="O651" s="13">
        <f t="shared" si="128"/>
        <v>5.182752793808358E-5</v>
      </c>
      <c r="Q651">
        <v>22.832463600839191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12.32857143</v>
      </c>
      <c r="G652" s="13">
        <f t="shared" si="122"/>
        <v>0</v>
      </c>
      <c r="H652" s="13">
        <f t="shared" si="123"/>
        <v>12.32857143</v>
      </c>
      <c r="I652" s="16">
        <f t="shared" si="130"/>
        <v>12.354614424052665</v>
      </c>
      <c r="J652" s="13">
        <f t="shared" si="124"/>
        <v>12.278715360043215</v>
      </c>
      <c r="K652" s="13">
        <f t="shared" si="125"/>
        <v>7.5899064009449901E-2</v>
      </c>
      <c r="L652" s="13">
        <f t="shared" si="126"/>
        <v>0</v>
      </c>
      <c r="M652" s="13">
        <f t="shared" si="131"/>
        <v>3.1765259058825422E-5</v>
      </c>
      <c r="N652" s="13">
        <f t="shared" si="127"/>
        <v>1.9694460616471761E-5</v>
      </c>
      <c r="O652" s="13">
        <f t="shared" si="128"/>
        <v>1.9694460616471761E-5</v>
      </c>
      <c r="Q652">
        <v>23.943424000000011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0.157142857</v>
      </c>
      <c r="G653" s="13">
        <f t="shared" si="122"/>
        <v>0</v>
      </c>
      <c r="H653" s="13">
        <f t="shared" si="123"/>
        <v>0.157142857</v>
      </c>
      <c r="I653" s="16">
        <f t="shared" si="130"/>
        <v>0.2330419210094499</v>
      </c>
      <c r="J653" s="13">
        <f t="shared" si="124"/>
        <v>0.23304133482923997</v>
      </c>
      <c r="K653" s="13">
        <f t="shared" si="125"/>
        <v>5.8618020992717845E-7</v>
      </c>
      <c r="L653" s="13">
        <f t="shared" si="126"/>
        <v>0</v>
      </c>
      <c r="M653" s="13">
        <f t="shared" si="131"/>
        <v>1.2070798442353661E-5</v>
      </c>
      <c r="N653" s="13">
        <f t="shared" si="127"/>
        <v>7.4838950342592692E-6</v>
      </c>
      <c r="O653" s="13">
        <f t="shared" si="128"/>
        <v>7.4838950342592692E-6</v>
      </c>
      <c r="Q653">
        <v>23.00909982304383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4.0285714290000003</v>
      </c>
      <c r="G654" s="13">
        <f t="shared" si="122"/>
        <v>0</v>
      </c>
      <c r="H654" s="13">
        <f t="shared" si="123"/>
        <v>4.0285714290000003</v>
      </c>
      <c r="I654" s="16">
        <f t="shared" si="130"/>
        <v>4.0285720151802105</v>
      </c>
      <c r="J654" s="13">
        <f t="shared" si="124"/>
        <v>4.0256008313492382</v>
      </c>
      <c r="K654" s="13">
        <f t="shared" si="125"/>
        <v>2.9711838309722793E-3</v>
      </c>
      <c r="L654" s="13">
        <f t="shared" si="126"/>
        <v>0</v>
      </c>
      <c r="M654" s="13">
        <f t="shared" si="131"/>
        <v>4.5869034080943914E-6</v>
      </c>
      <c r="N654" s="13">
        <f t="shared" si="127"/>
        <v>2.8438801130185227E-6</v>
      </c>
      <c r="O654" s="13">
        <f t="shared" si="128"/>
        <v>2.8438801130185227E-6</v>
      </c>
      <c r="Q654">
        <v>23.136364493108658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9.3428571429999998</v>
      </c>
      <c r="G655" s="13">
        <f t="shared" si="122"/>
        <v>0</v>
      </c>
      <c r="H655" s="13">
        <f t="shared" si="123"/>
        <v>9.3428571429999998</v>
      </c>
      <c r="I655" s="16">
        <f t="shared" si="130"/>
        <v>9.3458283268309721</v>
      </c>
      <c r="J655" s="13">
        <f t="shared" si="124"/>
        <v>9.2938232259992493</v>
      </c>
      <c r="K655" s="13">
        <f t="shared" si="125"/>
        <v>5.2005100831722828E-2</v>
      </c>
      <c r="L655" s="13">
        <f t="shared" si="126"/>
        <v>0</v>
      </c>
      <c r="M655" s="13">
        <f t="shared" si="131"/>
        <v>1.7430232950758687E-6</v>
      </c>
      <c r="N655" s="13">
        <f t="shared" si="127"/>
        <v>1.0806744429470387E-6</v>
      </c>
      <c r="O655" s="13">
        <f t="shared" si="128"/>
        <v>1.0806744429470387E-6</v>
      </c>
      <c r="Q655">
        <v>20.692247614078688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4.414285714</v>
      </c>
      <c r="G656" s="13">
        <f t="shared" si="122"/>
        <v>0</v>
      </c>
      <c r="H656" s="13">
        <f t="shared" si="123"/>
        <v>4.414285714</v>
      </c>
      <c r="I656" s="16">
        <f t="shared" si="130"/>
        <v>4.4662908148317229</v>
      </c>
      <c r="J656" s="13">
        <f t="shared" si="124"/>
        <v>4.4549768319345713</v>
      </c>
      <c r="K656" s="13">
        <f t="shared" si="125"/>
        <v>1.1313982897151575E-2</v>
      </c>
      <c r="L656" s="13">
        <f t="shared" si="126"/>
        <v>0</v>
      </c>
      <c r="M656" s="13">
        <f t="shared" si="131"/>
        <v>6.6234885212883007E-7</v>
      </c>
      <c r="N656" s="13">
        <f t="shared" si="127"/>
        <v>4.1065628831987467E-7</v>
      </c>
      <c r="O656" s="13">
        <f t="shared" si="128"/>
        <v>4.1065628831987467E-7</v>
      </c>
      <c r="Q656">
        <v>15.839590869726489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56.021428569999998</v>
      </c>
      <c r="G657" s="13">
        <f t="shared" si="122"/>
        <v>3.2086107717111032</v>
      </c>
      <c r="H657" s="13">
        <f t="shared" si="123"/>
        <v>52.812817798288897</v>
      </c>
      <c r="I657" s="16">
        <f t="shared" si="130"/>
        <v>52.824131781186047</v>
      </c>
      <c r="J657" s="13">
        <f t="shared" si="124"/>
        <v>37.876756173849188</v>
      </c>
      <c r="K657" s="13">
        <f t="shared" si="125"/>
        <v>14.947375607336859</v>
      </c>
      <c r="L657" s="13">
        <f t="shared" si="126"/>
        <v>3.8335013432094387</v>
      </c>
      <c r="M657" s="13">
        <f t="shared" si="131"/>
        <v>3.8335015949020024</v>
      </c>
      <c r="N657" s="13">
        <f t="shared" si="127"/>
        <v>2.3767709888392416</v>
      </c>
      <c r="O657" s="13">
        <f t="shared" si="128"/>
        <v>5.5853817605503444</v>
      </c>
      <c r="Q657">
        <v>13.79770789354839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15.871428570000001</v>
      </c>
      <c r="G658" s="13">
        <f t="shared" si="122"/>
        <v>0</v>
      </c>
      <c r="H658" s="13">
        <f t="shared" si="123"/>
        <v>15.871428570000001</v>
      </c>
      <c r="I658" s="16">
        <f t="shared" si="130"/>
        <v>26.98530283412742</v>
      </c>
      <c r="J658" s="13">
        <f t="shared" si="124"/>
        <v>24.29929947543971</v>
      </c>
      <c r="K658" s="13">
        <f t="shared" si="125"/>
        <v>2.6860033586877101</v>
      </c>
      <c r="L658" s="13">
        <f t="shared" si="126"/>
        <v>0</v>
      </c>
      <c r="M658" s="13">
        <f t="shared" si="131"/>
        <v>1.4567306060627607</v>
      </c>
      <c r="N658" s="13">
        <f t="shared" si="127"/>
        <v>0.90317297575891164</v>
      </c>
      <c r="O658" s="13">
        <f t="shared" si="128"/>
        <v>0.90317297575891164</v>
      </c>
      <c r="Q658">
        <v>14.19946389503308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18.15714286</v>
      </c>
      <c r="G659" s="13">
        <f t="shared" si="122"/>
        <v>0</v>
      </c>
      <c r="H659" s="13">
        <f t="shared" si="123"/>
        <v>18.15714286</v>
      </c>
      <c r="I659" s="16">
        <f t="shared" si="130"/>
        <v>20.843146218687711</v>
      </c>
      <c r="J659" s="13">
        <f t="shared" si="124"/>
        <v>19.301885179088895</v>
      </c>
      <c r="K659" s="13">
        <f t="shared" si="125"/>
        <v>1.5412610395988153</v>
      </c>
      <c r="L659" s="13">
        <f t="shared" si="126"/>
        <v>0</v>
      </c>
      <c r="M659" s="13">
        <f t="shared" si="131"/>
        <v>0.55355763030384908</v>
      </c>
      <c r="N659" s="13">
        <f t="shared" si="127"/>
        <v>0.34320573078838645</v>
      </c>
      <c r="O659" s="13">
        <f t="shared" si="128"/>
        <v>0.34320573078838645</v>
      </c>
      <c r="Q659">
        <v>12.916366167638371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27.05</v>
      </c>
      <c r="G660" s="13">
        <f t="shared" si="122"/>
        <v>0</v>
      </c>
      <c r="H660" s="13">
        <f t="shared" si="123"/>
        <v>27.05</v>
      </c>
      <c r="I660" s="16">
        <f t="shared" si="130"/>
        <v>28.591261039598816</v>
      </c>
      <c r="J660" s="13">
        <f t="shared" si="124"/>
        <v>25.740957278768981</v>
      </c>
      <c r="K660" s="13">
        <f t="shared" si="125"/>
        <v>2.8503037608298349</v>
      </c>
      <c r="L660" s="13">
        <f t="shared" si="126"/>
        <v>0</v>
      </c>
      <c r="M660" s="13">
        <f t="shared" si="131"/>
        <v>0.21035189951546263</v>
      </c>
      <c r="N660" s="13">
        <f t="shared" si="127"/>
        <v>0.13041817769958683</v>
      </c>
      <c r="O660" s="13">
        <f t="shared" si="128"/>
        <v>0.13041817769958683</v>
      </c>
      <c r="Q660">
        <v>15.01891051590531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31.64285714</v>
      </c>
      <c r="G661" s="13">
        <f t="shared" si="122"/>
        <v>0.48301811164102793</v>
      </c>
      <c r="H661" s="13">
        <f t="shared" si="123"/>
        <v>31.159839028358974</v>
      </c>
      <c r="I661" s="16">
        <f t="shared" si="130"/>
        <v>34.010142789188805</v>
      </c>
      <c r="J661" s="13">
        <f t="shared" si="124"/>
        <v>30.426259580967859</v>
      </c>
      <c r="K661" s="13">
        <f t="shared" si="125"/>
        <v>3.5838832082209464</v>
      </c>
      <c r="L661" s="13">
        <f t="shared" si="126"/>
        <v>0</v>
      </c>
      <c r="M661" s="13">
        <f t="shared" si="131"/>
        <v>7.9933721815875797E-2</v>
      </c>
      <c r="N661" s="13">
        <f t="shared" si="127"/>
        <v>4.9558907525842993E-2</v>
      </c>
      <c r="O661" s="13">
        <f t="shared" si="128"/>
        <v>0.53257701916687095</v>
      </c>
      <c r="Q661">
        <v>17.031185215162051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13.49285714</v>
      </c>
      <c r="G662" s="13">
        <f t="shared" si="122"/>
        <v>0</v>
      </c>
      <c r="H662" s="13">
        <f t="shared" si="123"/>
        <v>13.49285714</v>
      </c>
      <c r="I662" s="16">
        <f t="shared" si="130"/>
        <v>17.076740348220945</v>
      </c>
      <c r="J662" s="13">
        <f t="shared" si="124"/>
        <v>16.733140167328802</v>
      </c>
      <c r="K662" s="13">
        <f t="shared" si="125"/>
        <v>0.3436001808921425</v>
      </c>
      <c r="L662" s="13">
        <f t="shared" si="126"/>
        <v>0</v>
      </c>
      <c r="M662" s="13">
        <f t="shared" si="131"/>
        <v>3.0374814290032803E-2</v>
      </c>
      <c r="N662" s="13">
        <f t="shared" si="127"/>
        <v>1.8832384859820337E-2</v>
      </c>
      <c r="O662" s="13">
        <f t="shared" si="128"/>
        <v>1.8832384859820337E-2</v>
      </c>
      <c r="Q662">
        <v>19.972519511661329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0.42142857099999997</v>
      </c>
      <c r="G663" s="13">
        <f t="shared" si="122"/>
        <v>0</v>
      </c>
      <c r="H663" s="13">
        <f t="shared" si="123"/>
        <v>0.42142857099999997</v>
      </c>
      <c r="I663" s="16">
        <f t="shared" si="130"/>
        <v>0.76502875189214248</v>
      </c>
      <c r="J663" s="13">
        <f t="shared" si="124"/>
        <v>0.76500851296624039</v>
      </c>
      <c r="K663" s="13">
        <f t="shared" si="125"/>
        <v>2.0238925902082983E-5</v>
      </c>
      <c r="L663" s="13">
        <f t="shared" si="126"/>
        <v>0</v>
      </c>
      <c r="M663" s="13">
        <f t="shared" si="131"/>
        <v>1.1542429430212466E-2</v>
      </c>
      <c r="N663" s="13">
        <f t="shared" si="127"/>
        <v>7.1563062467317291E-3</v>
      </c>
      <c r="O663" s="13">
        <f t="shared" si="128"/>
        <v>7.1563062467317291E-3</v>
      </c>
      <c r="Q663">
        <v>23.181980605049471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23.15714286</v>
      </c>
      <c r="G664" s="13">
        <f t="shared" si="122"/>
        <v>0</v>
      </c>
      <c r="H664" s="13">
        <f t="shared" si="123"/>
        <v>23.15714286</v>
      </c>
      <c r="I664" s="16">
        <f t="shared" si="130"/>
        <v>23.157163098925903</v>
      </c>
      <c r="J664" s="13">
        <f t="shared" si="124"/>
        <v>22.771163597439564</v>
      </c>
      <c r="K664" s="13">
        <f t="shared" si="125"/>
        <v>0.38599950148633866</v>
      </c>
      <c r="L664" s="13">
        <f t="shared" si="126"/>
        <v>0</v>
      </c>
      <c r="M664" s="13">
        <f t="shared" si="131"/>
        <v>4.3861231834807371E-3</v>
      </c>
      <c r="N664" s="13">
        <f t="shared" si="127"/>
        <v>2.7193963737580568E-3</v>
      </c>
      <c r="O664" s="13">
        <f t="shared" si="128"/>
        <v>2.7193963737580568E-3</v>
      </c>
      <c r="Q664">
        <v>25.68296730332435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2</v>
      </c>
      <c r="G665" s="13">
        <f t="shared" si="122"/>
        <v>0</v>
      </c>
      <c r="H665" s="13">
        <f t="shared" si="123"/>
        <v>2</v>
      </c>
      <c r="I665" s="16">
        <f t="shared" si="130"/>
        <v>2.3859995014863387</v>
      </c>
      <c r="J665" s="13">
        <f t="shared" si="124"/>
        <v>2.3855536311295187</v>
      </c>
      <c r="K665" s="13">
        <f t="shared" si="125"/>
        <v>4.4587035681997733E-4</v>
      </c>
      <c r="L665" s="13">
        <f t="shared" si="126"/>
        <v>0</v>
      </c>
      <c r="M665" s="13">
        <f t="shared" si="131"/>
        <v>1.6667268097226803E-3</v>
      </c>
      <c r="N665" s="13">
        <f t="shared" si="127"/>
        <v>1.0333706220280617E-3</v>
      </c>
      <c r="O665" s="13">
        <f t="shared" si="128"/>
        <v>1.0333706220280617E-3</v>
      </c>
      <c r="Q665">
        <v>25.470020000000009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0.85</v>
      </c>
      <c r="G666" s="13">
        <f t="shared" si="122"/>
        <v>0</v>
      </c>
      <c r="H666" s="13">
        <f t="shared" si="123"/>
        <v>0.85</v>
      </c>
      <c r="I666" s="16">
        <f t="shared" si="130"/>
        <v>0.85044587035681996</v>
      </c>
      <c r="J666" s="13">
        <f t="shared" si="124"/>
        <v>0.85041919275921973</v>
      </c>
      <c r="K666" s="13">
        <f t="shared" si="125"/>
        <v>2.6677597600222036E-5</v>
      </c>
      <c r="L666" s="13">
        <f t="shared" si="126"/>
        <v>0</v>
      </c>
      <c r="M666" s="13">
        <f t="shared" si="131"/>
        <v>6.3335618769461859E-4</v>
      </c>
      <c r="N666" s="13">
        <f t="shared" si="127"/>
        <v>3.9268083637066355E-4</v>
      </c>
      <c r="O666" s="13">
        <f t="shared" si="128"/>
        <v>3.9268083637066355E-4</v>
      </c>
      <c r="Q666">
        <v>23.476081765533259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13.771428569999999</v>
      </c>
      <c r="G667" s="13">
        <f t="shared" si="122"/>
        <v>0</v>
      </c>
      <c r="H667" s="13">
        <f t="shared" si="123"/>
        <v>13.771428569999999</v>
      </c>
      <c r="I667" s="16">
        <f t="shared" si="130"/>
        <v>13.771455247597599</v>
      </c>
      <c r="J667" s="13">
        <f t="shared" si="124"/>
        <v>13.607712098159274</v>
      </c>
      <c r="K667" s="13">
        <f t="shared" si="125"/>
        <v>0.16374314943832502</v>
      </c>
      <c r="L667" s="13">
        <f t="shared" si="126"/>
        <v>0</v>
      </c>
      <c r="M667" s="13">
        <f t="shared" si="131"/>
        <v>2.4067535132395504E-4</v>
      </c>
      <c r="N667" s="13">
        <f t="shared" si="127"/>
        <v>1.4921871782085214E-4</v>
      </c>
      <c r="O667" s="13">
        <f t="shared" si="128"/>
        <v>1.4921871782085214E-4</v>
      </c>
      <c r="Q667">
        <v>20.737876988001869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18.292857139999999</v>
      </c>
      <c r="G668" s="13">
        <f t="shared" si="122"/>
        <v>0</v>
      </c>
      <c r="H668" s="13">
        <f t="shared" si="123"/>
        <v>18.292857139999999</v>
      </c>
      <c r="I668" s="16">
        <f t="shared" si="130"/>
        <v>18.456600289438324</v>
      </c>
      <c r="J668" s="13">
        <f t="shared" si="124"/>
        <v>17.720626894070143</v>
      </c>
      <c r="K668" s="13">
        <f t="shared" si="125"/>
        <v>0.73597339536818041</v>
      </c>
      <c r="L668" s="13">
        <f t="shared" si="126"/>
        <v>0</v>
      </c>
      <c r="M668" s="13">
        <f t="shared" si="131"/>
        <v>9.1456633503102908E-5</v>
      </c>
      <c r="N668" s="13">
        <f t="shared" si="127"/>
        <v>5.67031127719238E-5</v>
      </c>
      <c r="O668" s="13">
        <f t="shared" si="128"/>
        <v>5.67031127719238E-5</v>
      </c>
      <c r="Q668">
        <v>16.010891741087178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45.928571429999998</v>
      </c>
      <c r="G669" s="13">
        <f t="shared" si="122"/>
        <v>2.0802010361813354</v>
      </c>
      <c r="H669" s="13">
        <f t="shared" si="123"/>
        <v>43.848370393818662</v>
      </c>
      <c r="I669" s="16">
        <f t="shared" si="130"/>
        <v>44.584343789186846</v>
      </c>
      <c r="J669" s="13">
        <f t="shared" si="124"/>
        <v>34.589256988771908</v>
      </c>
      <c r="K669" s="13">
        <f t="shared" si="125"/>
        <v>9.9950868004149385</v>
      </c>
      <c r="L669" s="13">
        <f t="shared" si="126"/>
        <v>0</v>
      </c>
      <c r="M669" s="13">
        <f t="shared" si="131"/>
        <v>3.4753520731179108E-5</v>
      </c>
      <c r="N669" s="13">
        <f t="shared" si="127"/>
        <v>2.1547182853331047E-5</v>
      </c>
      <c r="O669" s="13">
        <f t="shared" si="128"/>
        <v>2.080222583364189</v>
      </c>
      <c r="Q669">
        <v>13.925241177572749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72.742857139999998</v>
      </c>
      <c r="G670" s="13">
        <f t="shared" si="122"/>
        <v>5.0781133841649648</v>
      </c>
      <c r="H670" s="13">
        <f t="shared" si="123"/>
        <v>67.664743755835033</v>
      </c>
      <c r="I670" s="16">
        <f t="shared" si="130"/>
        <v>77.659830556249972</v>
      </c>
      <c r="J670" s="13">
        <f t="shared" si="124"/>
        <v>46.251887583328845</v>
      </c>
      <c r="K670" s="13">
        <f t="shared" si="125"/>
        <v>31.407942972921127</v>
      </c>
      <c r="L670" s="13">
        <f t="shared" si="126"/>
        <v>20.415099686026075</v>
      </c>
      <c r="M670" s="13">
        <f t="shared" si="131"/>
        <v>20.41511289236395</v>
      </c>
      <c r="N670" s="13">
        <f t="shared" si="127"/>
        <v>12.657369993265648</v>
      </c>
      <c r="O670" s="13">
        <f t="shared" si="128"/>
        <v>17.735483377430612</v>
      </c>
      <c r="Q670">
        <v>14.63371789354839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6.3928571429999996</v>
      </c>
      <c r="G671" s="13">
        <f t="shared" si="122"/>
        <v>0</v>
      </c>
      <c r="H671" s="13">
        <f t="shared" si="123"/>
        <v>6.3928571429999996</v>
      </c>
      <c r="I671" s="16">
        <f t="shared" si="130"/>
        <v>17.385700429895053</v>
      </c>
      <c r="J671" s="13">
        <f t="shared" si="124"/>
        <v>16.671842837578275</v>
      </c>
      <c r="K671" s="13">
        <f t="shared" si="125"/>
        <v>0.71385759231677781</v>
      </c>
      <c r="L671" s="13">
        <f t="shared" si="126"/>
        <v>0</v>
      </c>
      <c r="M671" s="13">
        <f t="shared" si="131"/>
        <v>7.7577428990983019</v>
      </c>
      <c r="N671" s="13">
        <f t="shared" si="127"/>
        <v>4.8098005974409475</v>
      </c>
      <c r="O671" s="13">
        <f t="shared" si="128"/>
        <v>4.8098005974409475</v>
      </c>
      <c r="Q671">
        <v>14.932242807284689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38.464285709999999</v>
      </c>
      <c r="G672" s="13">
        <f t="shared" si="122"/>
        <v>1.2456729577205099</v>
      </c>
      <c r="H672" s="13">
        <f t="shared" si="123"/>
        <v>37.218612752279491</v>
      </c>
      <c r="I672" s="16">
        <f t="shared" si="130"/>
        <v>37.932470344596268</v>
      </c>
      <c r="J672" s="13">
        <f t="shared" si="124"/>
        <v>31.236989758253621</v>
      </c>
      <c r="K672" s="13">
        <f t="shared" si="125"/>
        <v>6.6954805863426472</v>
      </c>
      <c r="L672" s="13">
        <f t="shared" si="126"/>
        <v>0</v>
      </c>
      <c r="M672" s="13">
        <f t="shared" si="131"/>
        <v>2.9479423016573545</v>
      </c>
      <c r="N672" s="13">
        <f t="shared" si="127"/>
        <v>1.8277242270275598</v>
      </c>
      <c r="O672" s="13">
        <f t="shared" si="128"/>
        <v>3.0733971847480697</v>
      </c>
      <c r="Q672">
        <v>13.988307749758709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27.321428569999998</v>
      </c>
      <c r="G673" s="13">
        <f t="shared" si="122"/>
        <v>0</v>
      </c>
      <c r="H673" s="13">
        <f t="shared" si="123"/>
        <v>27.321428569999998</v>
      </c>
      <c r="I673" s="16">
        <f t="shared" si="130"/>
        <v>34.016909156342649</v>
      </c>
      <c r="J673" s="13">
        <f t="shared" si="124"/>
        <v>29.532257154641815</v>
      </c>
      <c r="K673" s="13">
        <f t="shared" si="125"/>
        <v>4.4846520017008338</v>
      </c>
      <c r="L673" s="13">
        <f t="shared" si="126"/>
        <v>0</v>
      </c>
      <c r="M673" s="13">
        <f t="shared" si="131"/>
        <v>1.1202180746297947</v>
      </c>
      <c r="N673" s="13">
        <f t="shared" si="127"/>
        <v>0.69453520627047272</v>
      </c>
      <c r="O673" s="13">
        <f t="shared" si="128"/>
        <v>0.69453520627047272</v>
      </c>
      <c r="Q673">
        <v>15.10777686400472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7.8071428569999997</v>
      </c>
      <c r="G674" s="13">
        <f t="shared" si="122"/>
        <v>0</v>
      </c>
      <c r="H674" s="13">
        <f t="shared" si="123"/>
        <v>7.8071428569999997</v>
      </c>
      <c r="I674" s="16">
        <f t="shared" si="130"/>
        <v>12.291794858700833</v>
      </c>
      <c r="J674" s="13">
        <f t="shared" si="124"/>
        <v>12.150978835766338</v>
      </c>
      <c r="K674" s="13">
        <f t="shared" si="125"/>
        <v>0.14081602293449436</v>
      </c>
      <c r="L674" s="13">
        <f t="shared" si="126"/>
        <v>0</v>
      </c>
      <c r="M674" s="13">
        <f t="shared" si="131"/>
        <v>0.42568286835932201</v>
      </c>
      <c r="N674" s="13">
        <f t="shared" si="127"/>
        <v>0.26392337838277963</v>
      </c>
      <c r="O674" s="13">
        <f t="shared" si="128"/>
        <v>0.26392337838277963</v>
      </c>
      <c r="Q674">
        <v>19.40010646026958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0.764285714</v>
      </c>
      <c r="G675" s="13">
        <f t="shared" si="122"/>
        <v>0</v>
      </c>
      <c r="H675" s="13">
        <f t="shared" si="123"/>
        <v>0.764285714</v>
      </c>
      <c r="I675" s="16">
        <f t="shared" si="130"/>
        <v>0.90510173693449436</v>
      </c>
      <c r="J675" s="13">
        <f t="shared" si="124"/>
        <v>0.90506821035465357</v>
      </c>
      <c r="K675" s="13">
        <f t="shared" si="125"/>
        <v>3.3526579840792436E-5</v>
      </c>
      <c r="L675" s="13">
        <f t="shared" si="126"/>
        <v>0</v>
      </c>
      <c r="M675" s="13">
        <f t="shared" si="131"/>
        <v>0.16175948997654238</v>
      </c>
      <c r="N675" s="13">
        <f t="shared" si="127"/>
        <v>0.10029088378545628</v>
      </c>
      <c r="O675" s="13">
        <f t="shared" si="128"/>
        <v>0.10029088378545628</v>
      </c>
      <c r="Q675">
        <v>23.179527652207462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1.707142857</v>
      </c>
      <c r="G676" s="13">
        <f t="shared" si="122"/>
        <v>0</v>
      </c>
      <c r="H676" s="13">
        <f t="shared" si="123"/>
        <v>1.707142857</v>
      </c>
      <c r="I676" s="16">
        <f t="shared" si="130"/>
        <v>1.7071763835798408</v>
      </c>
      <c r="J676" s="13">
        <f t="shared" si="124"/>
        <v>1.7069233725557391</v>
      </c>
      <c r="K676" s="13">
        <f t="shared" si="125"/>
        <v>2.530110241016903E-4</v>
      </c>
      <c r="L676" s="13">
        <f t="shared" si="126"/>
        <v>0</v>
      </c>
      <c r="M676" s="13">
        <f t="shared" si="131"/>
        <v>6.14686061910861E-2</v>
      </c>
      <c r="N676" s="13">
        <f t="shared" si="127"/>
        <v>3.8110535838473382E-2</v>
      </c>
      <c r="O676" s="13">
        <f t="shared" si="128"/>
        <v>3.8110535838473382E-2</v>
      </c>
      <c r="Q676">
        <v>22.344351682356091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0.22857142899999999</v>
      </c>
      <c r="G677" s="13">
        <f t="shared" si="122"/>
        <v>0</v>
      </c>
      <c r="H677" s="13">
        <f t="shared" si="123"/>
        <v>0.22857142899999999</v>
      </c>
      <c r="I677" s="16">
        <f t="shared" si="130"/>
        <v>0.22882444002410168</v>
      </c>
      <c r="J677" s="13">
        <f t="shared" si="124"/>
        <v>0.22882390922995827</v>
      </c>
      <c r="K677" s="13">
        <f t="shared" si="125"/>
        <v>5.3079414341627995E-7</v>
      </c>
      <c r="L677" s="13">
        <f t="shared" si="126"/>
        <v>0</v>
      </c>
      <c r="M677" s="13">
        <f t="shared" si="131"/>
        <v>2.3358070352612718E-2</v>
      </c>
      <c r="N677" s="13">
        <f t="shared" si="127"/>
        <v>1.4482003618619885E-2</v>
      </c>
      <c r="O677" s="13">
        <f t="shared" si="128"/>
        <v>1.4482003618619885E-2</v>
      </c>
      <c r="Q677">
        <v>23.325357000000011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10.16428571</v>
      </c>
      <c r="G678" s="13">
        <f t="shared" si="122"/>
        <v>0</v>
      </c>
      <c r="H678" s="13">
        <f t="shared" si="123"/>
        <v>10.16428571</v>
      </c>
      <c r="I678" s="16">
        <f t="shared" si="130"/>
        <v>10.164286240794143</v>
      </c>
      <c r="J678" s="13">
        <f t="shared" si="124"/>
        <v>10.113429494217668</v>
      </c>
      <c r="K678" s="13">
        <f t="shared" si="125"/>
        <v>5.0856746576474876E-2</v>
      </c>
      <c r="L678" s="13">
        <f t="shared" si="126"/>
        <v>0</v>
      </c>
      <c r="M678" s="13">
        <f t="shared" si="131"/>
        <v>8.8760667339928337E-3</v>
      </c>
      <c r="N678" s="13">
        <f t="shared" si="127"/>
        <v>5.5031613750755569E-3</v>
      </c>
      <c r="O678" s="13">
        <f t="shared" si="128"/>
        <v>5.5031613750755569E-3</v>
      </c>
      <c r="Q678">
        <v>22.638578031494241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53.56428571</v>
      </c>
      <c r="G679" s="13">
        <f t="shared" si="122"/>
        <v>2.9338953084531485</v>
      </c>
      <c r="H679" s="13">
        <f t="shared" si="123"/>
        <v>50.630390401546855</v>
      </c>
      <c r="I679" s="16">
        <f t="shared" si="130"/>
        <v>50.681247148123333</v>
      </c>
      <c r="J679" s="13">
        <f t="shared" si="124"/>
        <v>41.522155466637365</v>
      </c>
      <c r="K679" s="13">
        <f t="shared" si="125"/>
        <v>9.1590916814859682</v>
      </c>
      <c r="L679" s="13">
        <f t="shared" si="126"/>
        <v>0</v>
      </c>
      <c r="M679" s="13">
        <f t="shared" si="131"/>
        <v>3.3729053589172768E-3</v>
      </c>
      <c r="N679" s="13">
        <f t="shared" si="127"/>
        <v>2.0912013225287116E-3</v>
      </c>
      <c r="O679" s="13">
        <f t="shared" si="128"/>
        <v>2.935986509775677</v>
      </c>
      <c r="Q679">
        <v>17.903155871289901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86.407142859999993</v>
      </c>
      <c r="G680" s="13">
        <f t="shared" si="122"/>
        <v>6.6058188516683298</v>
      </c>
      <c r="H680" s="13">
        <f t="shared" si="123"/>
        <v>79.801324008331662</v>
      </c>
      <c r="I680" s="16">
        <f t="shared" si="130"/>
        <v>88.960415689817637</v>
      </c>
      <c r="J680" s="13">
        <f t="shared" si="124"/>
        <v>46.299542130151153</v>
      </c>
      <c r="K680" s="13">
        <f t="shared" si="125"/>
        <v>42.660873559666484</v>
      </c>
      <c r="L680" s="13">
        <f t="shared" si="126"/>
        <v>31.750770627668881</v>
      </c>
      <c r="M680" s="13">
        <f t="shared" si="131"/>
        <v>31.752052331705269</v>
      </c>
      <c r="N680" s="13">
        <f t="shared" si="127"/>
        <v>19.686272445657266</v>
      </c>
      <c r="O680" s="13">
        <f t="shared" si="128"/>
        <v>26.292091297325598</v>
      </c>
      <c r="Q680">
        <v>13.76623446076627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12.792857140000001</v>
      </c>
      <c r="G681" s="13">
        <f t="shared" si="122"/>
        <v>0</v>
      </c>
      <c r="H681" s="13">
        <f t="shared" si="123"/>
        <v>12.792857140000001</v>
      </c>
      <c r="I681" s="16">
        <f t="shared" si="130"/>
        <v>23.702960071997605</v>
      </c>
      <c r="J681" s="13">
        <f t="shared" si="124"/>
        <v>21.706461352954147</v>
      </c>
      <c r="K681" s="13">
        <f t="shared" si="125"/>
        <v>1.9964987190434584</v>
      </c>
      <c r="L681" s="13">
        <f t="shared" si="126"/>
        <v>0</v>
      </c>
      <c r="M681" s="13">
        <f t="shared" si="131"/>
        <v>12.065779886048002</v>
      </c>
      <c r="N681" s="13">
        <f t="shared" si="127"/>
        <v>7.4807835293497611</v>
      </c>
      <c r="O681" s="13">
        <f t="shared" si="128"/>
        <v>7.4807835293497611</v>
      </c>
      <c r="Q681">
        <v>13.71648587717889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45.72142857</v>
      </c>
      <c r="G682" s="13">
        <f t="shared" si="122"/>
        <v>2.0570418834630124</v>
      </c>
      <c r="H682" s="13">
        <f t="shared" si="123"/>
        <v>43.664386686536986</v>
      </c>
      <c r="I682" s="16">
        <f t="shared" si="130"/>
        <v>45.660885405580444</v>
      </c>
      <c r="J682" s="13">
        <f t="shared" si="124"/>
        <v>34.46634826496463</v>
      </c>
      <c r="K682" s="13">
        <f t="shared" si="125"/>
        <v>11.194537140615815</v>
      </c>
      <c r="L682" s="13">
        <f t="shared" si="126"/>
        <v>5.3069070215826852E-2</v>
      </c>
      <c r="M682" s="13">
        <f t="shared" si="131"/>
        <v>4.6380654269140678</v>
      </c>
      <c r="N682" s="13">
        <f t="shared" si="127"/>
        <v>2.8756005646867222</v>
      </c>
      <c r="O682" s="13">
        <f t="shared" si="128"/>
        <v>4.9326424481497346</v>
      </c>
      <c r="Q682">
        <v>13.310416893548391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45.09285714</v>
      </c>
      <c r="G683" s="13">
        <f t="shared" si="122"/>
        <v>1.9867658346446031</v>
      </c>
      <c r="H683" s="13">
        <f t="shared" si="123"/>
        <v>43.106091305355399</v>
      </c>
      <c r="I683" s="16">
        <f t="shared" si="130"/>
        <v>54.247559375755387</v>
      </c>
      <c r="J683" s="13">
        <f t="shared" si="124"/>
        <v>36.508760371618216</v>
      </c>
      <c r="K683" s="13">
        <f t="shared" si="125"/>
        <v>17.738799004137171</v>
      </c>
      <c r="L683" s="13">
        <f t="shared" si="126"/>
        <v>6.6454494700558371</v>
      </c>
      <c r="M683" s="13">
        <f t="shared" si="131"/>
        <v>8.4079143322831822</v>
      </c>
      <c r="N683" s="13">
        <f t="shared" si="127"/>
        <v>5.2129068860155732</v>
      </c>
      <c r="O683" s="13">
        <f t="shared" si="128"/>
        <v>7.1996727206601765</v>
      </c>
      <c r="Q683">
        <v>12.396134724369199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83.45</v>
      </c>
      <c r="G684" s="13">
        <f t="shared" si="122"/>
        <v>6.275201986068236</v>
      </c>
      <c r="H684" s="13">
        <f t="shared" si="123"/>
        <v>77.174798013931763</v>
      </c>
      <c r="I684" s="16">
        <f t="shared" si="130"/>
        <v>88.268147548013104</v>
      </c>
      <c r="J684" s="13">
        <f t="shared" si="124"/>
        <v>45.93638520386753</v>
      </c>
      <c r="K684" s="13">
        <f t="shared" si="125"/>
        <v>42.331762344145574</v>
      </c>
      <c r="L684" s="13">
        <f t="shared" si="126"/>
        <v>31.419239528850639</v>
      </c>
      <c r="M684" s="13">
        <f t="shared" si="131"/>
        <v>34.614246975118249</v>
      </c>
      <c r="N684" s="13">
        <f t="shared" si="127"/>
        <v>21.460833124573313</v>
      </c>
      <c r="O684" s="13">
        <f t="shared" si="128"/>
        <v>27.736035110641549</v>
      </c>
      <c r="Q684">
        <v>13.65167509600575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45.078571429999997</v>
      </c>
      <c r="G685" s="13">
        <f t="shared" si="122"/>
        <v>1.9851686521996965</v>
      </c>
      <c r="H685" s="13">
        <f t="shared" si="123"/>
        <v>43.0934027778003</v>
      </c>
      <c r="I685" s="16">
        <f t="shared" si="130"/>
        <v>54.005925593095228</v>
      </c>
      <c r="J685" s="13">
        <f t="shared" si="124"/>
        <v>38.15256667498371</v>
      </c>
      <c r="K685" s="13">
        <f t="shared" si="125"/>
        <v>15.853358918111518</v>
      </c>
      <c r="L685" s="13">
        <f t="shared" si="126"/>
        <v>4.746146152523238</v>
      </c>
      <c r="M685" s="13">
        <f t="shared" si="131"/>
        <v>17.899560003068174</v>
      </c>
      <c r="N685" s="13">
        <f t="shared" si="127"/>
        <v>11.097727201902268</v>
      </c>
      <c r="O685" s="13">
        <f t="shared" si="128"/>
        <v>13.082895854101965</v>
      </c>
      <c r="Q685">
        <v>13.681504528725281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5.7214285709999997</v>
      </c>
      <c r="G686" s="13">
        <f t="shared" si="122"/>
        <v>0</v>
      </c>
      <c r="H686" s="13">
        <f t="shared" si="123"/>
        <v>5.7214285709999997</v>
      </c>
      <c r="I686" s="16">
        <f t="shared" si="130"/>
        <v>16.82864133658828</v>
      </c>
      <c r="J686" s="13">
        <f t="shared" si="124"/>
        <v>16.532447588138055</v>
      </c>
      <c r="K686" s="13">
        <f t="shared" si="125"/>
        <v>0.29619374845022506</v>
      </c>
      <c r="L686" s="13">
        <f t="shared" si="126"/>
        <v>0</v>
      </c>
      <c r="M686" s="13">
        <f t="shared" si="131"/>
        <v>6.8018328011659062</v>
      </c>
      <c r="N686" s="13">
        <f t="shared" si="127"/>
        <v>4.217136336722862</v>
      </c>
      <c r="O686" s="13">
        <f t="shared" si="128"/>
        <v>4.217136336722862</v>
      </c>
      <c r="Q686">
        <v>20.738036254837969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3.8928571430000001</v>
      </c>
      <c r="G687" s="13">
        <f t="shared" si="122"/>
        <v>0</v>
      </c>
      <c r="H687" s="13">
        <f t="shared" si="123"/>
        <v>3.8928571430000001</v>
      </c>
      <c r="I687" s="16">
        <f t="shared" si="130"/>
        <v>4.1890508914502256</v>
      </c>
      <c r="J687" s="13">
        <f t="shared" si="124"/>
        <v>4.1852300081993041</v>
      </c>
      <c r="K687" s="13">
        <f t="shared" si="125"/>
        <v>3.8208832509214474E-3</v>
      </c>
      <c r="L687" s="13">
        <f t="shared" si="126"/>
        <v>0</v>
      </c>
      <c r="M687" s="13">
        <f t="shared" si="131"/>
        <v>2.5846964644430441</v>
      </c>
      <c r="N687" s="13">
        <f t="shared" si="127"/>
        <v>1.6025118079546874</v>
      </c>
      <c r="O687" s="13">
        <f t="shared" si="128"/>
        <v>1.6025118079546874</v>
      </c>
      <c r="Q687">
        <v>22.180976165889462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2.1428571E-2</v>
      </c>
      <c r="G688" s="13">
        <f t="shared" si="122"/>
        <v>0</v>
      </c>
      <c r="H688" s="13">
        <f t="shared" si="123"/>
        <v>2.1428571E-2</v>
      </c>
      <c r="I688" s="16">
        <f t="shared" si="130"/>
        <v>2.5249454250921448E-2</v>
      </c>
      <c r="J688" s="13">
        <f t="shared" si="124"/>
        <v>2.5249453548481734E-2</v>
      </c>
      <c r="K688" s="13">
        <f t="shared" si="125"/>
        <v>7.024397140342753E-10</v>
      </c>
      <c r="L688" s="13">
        <f t="shared" si="126"/>
        <v>0</v>
      </c>
      <c r="M688" s="13">
        <f t="shared" si="131"/>
        <v>0.98218465648835673</v>
      </c>
      <c r="N688" s="13">
        <f t="shared" si="127"/>
        <v>0.60895448702278121</v>
      </c>
      <c r="O688" s="13">
        <f t="shared" si="128"/>
        <v>0.60895448702278121</v>
      </c>
      <c r="Q688">
        <v>23.433017866718359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0.37142857099999999</v>
      </c>
      <c r="G689" s="13">
        <f t="shared" si="122"/>
        <v>0</v>
      </c>
      <c r="H689" s="13">
        <f t="shared" si="123"/>
        <v>0.37142857099999999</v>
      </c>
      <c r="I689" s="16">
        <f t="shared" si="130"/>
        <v>0.3714285717024397</v>
      </c>
      <c r="J689" s="13">
        <f t="shared" si="124"/>
        <v>0.37142606754353275</v>
      </c>
      <c r="K689" s="13">
        <f t="shared" si="125"/>
        <v>2.5041589069574322E-6</v>
      </c>
      <c r="L689" s="13">
        <f t="shared" si="126"/>
        <v>0</v>
      </c>
      <c r="M689" s="13">
        <f t="shared" si="131"/>
        <v>0.37323016946557552</v>
      </c>
      <c r="N689" s="13">
        <f t="shared" si="127"/>
        <v>0.23140270506865682</v>
      </c>
      <c r="O689" s="13">
        <f t="shared" si="128"/>
        <v>0.23140270506865682</v>
      </c>
      <c r="Q689">
        <v>22.627900000000011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24.90714286</v>
      </c>
      <c r="G690" s="13">
        <f t="shared" si="122"/>
        <v>0</v>
      </c>
      <c r="H690" s="13">
        <f t="shared" si="123"/>
        <v>24.90714286</v>
      </c>
      <c r="I690" s="16">
        <f t="shared" si="130"/>
        <v>24.907145364158907</v>
      </c>
      <c r="J690" s="13">
        <f t="shared" si="124"/>
        <v>24.237217101878844</v>
      </c>
      <c r="K690" s="13">
        <f t="shared" si="125"/>
        <v>0.66992826228006308</v>
      </c>
      <c r="L690" s="13">
        <f t="shared" si="126"/>
        <v>0</v>
      </c>
      <c r="M690" s="13">
        <f t="shared" si="131"/>
        <v>0.14182746439691871</v>
      </c>
      <c r="N690" s="13">
        <f t="shared" si="127"/>
        <v>8.7933027926089591E-2</v>
      </c>
      <c r="O690" s="13">
        <f t="shared" si="128"/>
        <v>8.7933027926089591E-2</v>
      </c>
      <c r="Q690">
        <v>23.18710440285918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73.978571430000002</v>
      </c>
      <c r="G691" s="13">
        <f t="shared" si="122"/>
        <v>5.2162697075754094</v>
      </c>
      <c r="H691" s="13">
        <f t="shared" si="123"/>
        <v>68.762301722424596</v>
      </c>
      <c r="I691" s="16">
        <f t="shared" si="130"/>
        <v>69.432229984704662</v>
      </c>
      <c r="J691" s="13">
        <f t="shared" si="124"/>
        <v>53.072019573214263</v>
      </c>
      <c r="K691" s="13">
        <f t="shared" si="125"/>
        <v>16.360210411490399</v>
      </c>
      <c r="L691" s="13">
        <f t="shared" si="126"/>
        <v>5.2567244148641423</v>
      </c>
      <c r="M691" s="13">
        <f t="shared" si="131"/>
        <v>5.3106188513349712</v>
      </c>
      <c r="N691" s="13">
        <f t="shared" si="127"/>
        <v>3.292583687827682</v>
      </c>
      <c r="O691" s="13">
        <f t="shared" si="128"/>
        <v>8.5088533954030918</v>
      </c>
      <c r="Q691">
        <v>19.713208157327902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10.192857139999999</v>
      </c>
      <c r="G692" s="13">
        <f t="shared" si="122"/>
        <v>0</v>
      </c>
      <c r="H692" s="13">
        <f t="shared" si="123"/>
        <v>10.192857139999999</v>
      </c>
      <c r="I692" s="16">
        <f t="shared" si="130"/>
        <v>21.296343136626259</v>
      </c>
      <c r="J692" s="13">
        <f t="shared" si="124"/>
        <v>20.383097756874097</v>
      </c>
      <c r="K692" s="13">
        <f t="shared" si="125"/>
        <v>0.91324537975216202</v>
      </c>
      <c r="L692" s="13">
        <f t="shared" si="126"/>
        <v>0</v>
      </c>
      <c r="M692" s="13">
        <f t="shared" si="131"/>
        <v>2.0180351635072893</v>
      </c>
      <c r="N692" s="13">
        <f t="shared" si="127"/>
        <v>1.2511818013745193</v>
      </c>
      <c r="O692" s="13">
        <f t="shared" si="128"/>
        <v>1.2511818013745193</v>
      </c>
      <c r="Q692">
        <v>17.495232423476079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66.45</v>
      </c>
      <c r="G693" s="13">
        <f t="shared" si="122"/>
        <v>4.3745543064354635</v>
      </c>
      <c r="H693" s="13">
        <f t="shared" si="123"/>
        <v>62.075445693564539</v>
      </c>
      <c r="I693" s="16">
        <f t="shared" si="130"/>
        <v>62.988691073316701</v>
      </c>
      <c r="J693" s="13">
        <f t="shared" si="124"/>
        <v>41.684575155735068</v>
      </c>
      <c r="K693" s="13">
        <f t="shared" si="125"/>
        <v>21.304115917581633</v>
      </c>
      <c r="L693" s="13">
        <f t="shared" si="126"/>
        <v>10.236981384514147</v>
      </c>
      <c r="M693" s="13">
        <f t="shared" si="131"/>
        <v>11.003834746646916</v>
      </c>
      <c r="N693" s="13">
        <f t="shared" si="127"/>
        <v>6.822377542921088</v>
      </c>
      <c r="O693" s="13">
        <f t="shared" si="128"/>
        <v>11.196931849356552</v>
      </c>
      <c r="Q693">
        <v>14.130051893548391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0.114285714</v>
      </c>
      <c r="G694" s="13">
        <f t="shared" si="122"/>
        <v>0</v>
      </c>
      <c r="H694" s="13">
        <f t="shared" si="123"/>
        <v>0.114285714</v>
      </c>
      <c r="I694" s="16">
        <f t="shared" si="130"/>
        <v>11.181420247067487</v>
      </c>
      <c r="J694" s="13">
        <f t="shared" si="124"/>
        <v>10.941118017240635</v>
      </c>
      <c r="K694" s="13">
        <f t="shared" si="125"/>
        <v>0.24030222982685245</v>
      </c>
      <c r="L694" s="13">
        <f t="shared" si="126"/>
        <v>0</v>
      </c>
      <c r="M694" s="13">
        <f t="shared" si="131"/>
        <v>4.1814572037258282</v>
      </c>
      <c r="N694" s="13">
        <f t="shared" si="127"/>
        <v>2.5925034663100135</v>
      </c>
      <c r="O694" s="13">
        <f t="shared" si="128"/>
        <v>2.5925034663100135</v>
      </c>
      <c r="Q694">
        <v>13.45161930872054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6.5357142860000002</v>
      </c>
      <c r="G695" s="13">
        <f t="shared" si="122"/>
        <v>0</v>
      </c>
      <c r="H695" s="13">
        <f t="shared" si="123"/>
        <v>6.5357142860000002</v>
      </c>
      <c r="I695" s="16">
        <f t="shared" si="130"/>
        <v>6.7760165158268526</v>
      </c>
      <c r="J695" s="13">
        <f t="shared" si="124"/>
        <v>6.7380598655494657</v>
      </c>
      <c r="K695" s="13">
        <f t="shared" si="125"/>
        <v>3.7956650277386927E-2</v>
      </c>
      <c r="L695" s="13">
        <f t="shared" si="126"/>
        <v>0</v>
      </c>
      <c r="M695" s="13">
        <f t="shared" si="131"/>
        <v>1.5889537374158147</v>
      </c>
      <c r="N695" s="13">
        <f t="shared" si="127"/>
        <v>0.98515131719780513</v>
      </c>
      <c r="O695" s="13">
        <f t="shared" si="128"/>
        <v>0.98515131719780513</v>
      </c>
      <c r="Q695">
        <v>16.09269504004326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18.371428569999999</v>
      </c>
      <c r="G696" s="13">
        <f t="shared" si="122"/>
        <v>0</v>
      </c>
      <c r="H696" s="13">
        <f t="shared" si="123"/>
        <v>18.371428569999999</v>
      </c>
      <c r="I696" s="16">
        <f t="shared" si="130"/>
        <v>18.409385220277386</v>
      </c>
      <c r="J696" s="13">
        <f t="shared" si="124"/>
        <v>17.699769084331528</v>
      </c>
      <c r="K696" s="13">
        <f t="shared" si="125"/>
        <v>0.70961613594585771</v>
      </c>
      <c r="L696" s="13">
        <f t="shared" si="126"/>
        <v>0</v>
      </c>
      <c r="M696" s="13">
        <f t="shared" si="131"/>
        <v>0.60380242021800956</v>
      </c>
      <c r="N696" s="13">
        <f t="shared" si="127"/>
        <v>0.37435750053516592</v>
      </c>
      <c r="O696" s="13">
        <f t="shared" si="128"/>
        <v>0.37435750053516592</v>
      </c>
      <c r="Q696">
        <v>16.231056568489191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46.457142859999998</v>
      </c>
      <c r="G697" s="13">
        <f t="shared" si="122"/>
        <v>2.1392968045313161</v>
      </c>
      <c r="H697" s="13">
        <f t="shared" si="123"/>
        <v>44.317846055468678</v>
      </c>
      <c r="I697" s="16">
        <f t="shared" si="130"/>
        <v>45.027462191414536</v>
      </c>
      <c r="J697" s="13">
        <f t="shared" si="124"/>
        <v>36.542407335958963</v>
      </c>
      <c r="K697" s="13">
        <f t="shared" si="125"/>
        <v>8.4850548554555729</v>
      </c>
      <c r="L697" s="13">
        <f t="shared" si="126"/>
        <v>0</v>
      </c>
      <c r="M697" s="13">
        <f t="shared" si="131"/>
        <v>0.22944491968284364</v>
      </c>
      <c r="N697" s="13">
        <f t="shared" si="127"/>
        <v>0.14225585020336307</v>
      </c>
      <c r="O697" s="13">
        <f t="shared" si="128"/>
        <v>2.2815526547346794</v>
      </c>
      <c r="Q697">
        <v>15.82021715529037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15.542857140000001</v>
      </c>
      <c r="G698" s="13">
        <f t="shared" si="122"/>
        <v>0</v>
      </c>
      <c r="H698" s="13">
        <f t="shared" si="123"/>
        <v>15.542857140000001</v>
      </c>
      <c r="I698" s="16">
        <f t="shared" si="130"/>
        <v>24.027911995455575</v>
      </c>
      <c r="J698" s="13">
        <f t="shared" si="124"/>
        <v>22.828459202848983</v>
      </c>
      <c r="K698" s="13">
        <f t="shared" si="125"/>
        <v>1.1994527926065928</v>
      </c>
      <c r="L698" s="13">
        <f t="shared" si="126"/>
        <v>0</v>
      </c>
      <c r="M698" s="13">
        <f t="shared" si="131"/>
        <v>8.7189069479480574E-2</v>
      </c>
      <c r="N698" s="13">
        <f t="shared" si="127"/>
        <v>5.4057223077277956E-2</v>
      </c>
      <c r="O698" s="13">
        <f t="shared" si="128"/>
        <v>5.4057223077277956E-2</v>
      </c>
      <c r="Q698">
        <v>18.04945388607101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3.8642857140000002</v>
      </c>
      <c r="G699" s="13">
        <f t="shared" si="122"/>
        <v>0</v>
      </c>
      <c r="H699" s="13">
        <f t="shared" si="123"/>
        <v>3.8642857140000002</v>
      </c>
      <c r="I699" s="16">
        <f t="shared" si="130"/>
        <v>5.063738506606593</v>
      </c>
      <c r="J699" s="13">
        <f t="shared" si="124"/>
        <v>5.0559141056713175</v>
      </c>
      <c r="K699" s="13">
        <f t="shared" si="125"/>
        <v>7.8244009352754773E-3</v>
      </c>
      <c r="L699" s="13">
        <f t="shared" si="126"/>
        <v>0</v>
      </c>
      <c r="M699" s="13">
        <f t="shared" si="131"/>
        <v>3.3131846402202618E-2</v>
      </c>
      <c r="N699" s="13">
        <f t="shared" si="127"/>
        <v>2.0541744769365624E-2</v>
      </c>
      <c r="O699" s="13">
        <f t="shared" si="128"/>
        <v>2.0541744769365624E-2</v>
      </c>
      <c r="Q699">
        <v>21.127948618102039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7.1428569999999999E-3</v>
      </c>
      <c r="G700" s="13">
        <f t="shared" si="122"/>
        <v>0</v>
      </c>
      <c r="H700" s="13">
        <f t="shared" si="123"/>
        <v>7.1428569999999999E-3</v>
      </c>
      <c r="I700" s="16">
        <f t="shared" si="130"/>
        <v>1.4967257935275476E-2</v>
      </c>
      <c r="J700" s="13">
        <f t="shared" si="124"/>
        <v>1.4967257800596583E-2</v>
      </c>
      <c r="K700" s="13">
        <f t="shared" si="125"/>
        <v>1.3467889303786507E-10</v>
      </c>
      <c r="L700" s="13">
        <f t="shared" si="126"/>
        <v>0</v>
      </c>
      <c r="M700" s="13">
        <f t="shared" si="131"/>
        <v>1.2590101632836994E-2</v>
      </c>
      <c r="N700" s="13">
        <f t="shared" si="127"/>
        <v>7.8058630123589365E-3</v>
      </c>
      <c r="O700" s="13">
        <f t="shared" si="128"/>
        <v>7.8058630123589365E-3</v>
      </c>
      <c r="Q700">
        <v>24.023872000000011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13.43571429</v>
      </c>
      <c r="G701" s="13">
        <f t="shared" si="122"/>
        <v>0</v>
      </c>
      <c r="H701" s="13">
        <f t="shared" si="123"/>
        <v>13.43571429</v>
      </c>
      <c r="I701" s="16">
        <f t="shared" si="130"/>
        <v>13.435714290134678</v>
      </c>
      <c r="J701" s="13">
        <f t="shared" si="124"/>
        <v>13.35605912393639</v>
      </c>
      <c r="K701" s="13">
        <f t="shared" si="125"/>
        <v>7.965516619828783E-2</v>
      </c>
      <c r="L701" s="13">
        <f t="shared" si="126"/>
        <v>0</v>
      </c>
      <c r="M701" s="13">
        <f t="shared" si="131"/>
        <v>4.7842386204780575E-3</v>
      </c>
      <c r="N701" s="13">
        <f t="shared" si="127"/>
        <v>2.9662279446963954E-3</v>
      </c>
      <c r="O701" s="13">
        <f t="shared" si="128"/>
        <v>2.9662279446963954E-3</v>
      </c>
      <c r="Q701">
        <v>25.403858499312499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17.75</v>
      </c>
      <c r="G702" s="13">
        <f t="shared" si="122"/>
        <v>0</v>
      </c>
      <c r="H702" s="13">
        <f t="shared" si="123"/>
        <v>17.75</v>
      </c>
      <c r="I702" s="16">
        <f t="shared" si="130"/>
        <v>17.829655166198286</v>
      </c>
      <c r="J702" s="13">
        <f t="shared" si="124"/>
        <v>17.615816608326021</v>
      </c>
      <c r="K702" s="13">
        <f t="shared" si="125"/>
        <v>0.2138385578722648</v>
      </c>
      <c r="L702" s="13">
        <f t="shared" si="126"/>
        <v>0</v>
      </c>
      <c r="M702" s="13">
        <f t="shared" si="131"/>
        <v>1.8180106757816621E-3</v>
      </c>
      <c r="N702" s="13">
        <f t="shared" si="127"/>
        <v>1.1271666189846305E-3</v>
      </c>
      <c r="O702" s="13">
        <f t="shared" si="128"/>
        <v>1.1271666189846305E-3</v>
      </c>
      <c r="Q702">
        <v>24.342355929575088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67.942857140000001</v>
      </c>
      <c r="G703" s="13">
        <f t="shared" si="122"/>
        <v>4.5414599216804179</v>
      </c>
      <c r="H703" s="13">
        <f t="shared" si="123"/>
        <v>63.40139721831958</v>
      </c>
      <c r="I703" s="16">
        <f t="shared" si="130"/>
        <v>63.615235776191845</v>
      </c>
      <c r="J703" s="13">
        <f t="shared" si="124"/>
        <v>49.149124036353726</v>
      </c>
      <c r="K703" s="13">
        <f t="shared" si="125"/>
        <v>14.466111739838119</v>
      </c>
      <c r="L703" s="13">
        <f t="shared" si="126"/>
        <v>3.3486988470051182</v>
      </c>
      <c r="M703" s="13">
        <f t="shared" si="131"/>
        <v>3.3493896910619152</v>
      </c>
      <c r="N703" s="13">
        <f t="shared" si="127"/>
        <v>2.0766216084583875</v>
      </c>
      <c r="O703" s="13">
        <f t="shared" si="128"/>
        <v>6.6180815301388058</v>
      </c>
      <c r="Q703">
        <v>18.846954506133859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118.05</v>
      </c>
      <c r="G704" s="13">
        <f t="shared" si="122"/>
        <v>10.143579028144346</v>
      </c>
      <c r="H704" s="13">
        <f t="shared" si="123"/>
        <v>107.90642097185565</v>
      </c>
      <c r="I704" s="16">
        <f t="shared" si="130"/>
        <v>119.02383386468864</v>
      </c>
      <c r="J704" s="13">
        <f t="shared" si="124"/>
        <v>54.208049211541322</v>
      </c>
      <c r="K704" s="13">
        <f t="shared" si="125"/>
        <v>64.815784653147318</v>
      </c>
      <c r="L704" s="13">
        <f t="shared" si="126"/>
        <v>54.06858197121926</v>
      </c>
      <c r="M704" s="13">
        <f t="shared" si="131"/>
        <v>55.341350053822786</v>
      </c>
      <c r="N704" s="13">
        <f t="shared" si="127"/>
        <v>34.311637033370125</v>
      </c>
      <c r="O704" s="13">
        <f t="shared" si="128"/>
        <v>44.45521606151447</v>
      </c>
      <c r="Q704">
        <v>15.43690785437318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17.257142859999998</v>
      </c>
      <c r="G705" s="13">
        <f t="shared" si="122"/>
        <v>0</v>
      </c>
      <c r="H705" s="13">
        <f t="shared" si="123"/>
        <v>17.257142859999998</v>
      </c>
      <c r="I705" s="16">
        <f t="shared" si="130"/>
        <v>28.00434554192806</v>
      </c>
      <c r="J705" s="13">
        <f t="shared" si="124"/>
        <v>24.393066844085087</v>
      </c>
      <c r="K705" s="13">
        <f t="shared" si="125"/>
        <v>3.6112786978429732</v>
      </c>
      <c r="L705" s="13">
        <f t="shared" si="126"/>
        <v>0</v>
      </c>
      <c r="M705" s="13">
        <f t="shared" si="131"/>
        <v>21.029713020452661</v>
      </c>
      <c r="N705" s="13">
        <f t="shared" si="127"/>
        <v>13.03842207268065</v>
      </c>
      <c r="O705" s="13">
        <f t="shared" si="128"/>
        <v>13.03842207268065</v>
      </c>
      <c r="Q705">
        <v>12.48495792627396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68.757142860000002</v>
      </c>
      <c r="G706" s="13">
        <f t="shared" si="122"/>
        <v>4.6324993489907769</v>
      </c>
      <c r="H706" s="13">
        <f t="shared" si="123"/>
        <v>64.124643511009225</v>
      </c>
      <c r="I706" s="16">
        <f t="shared" si="130"/>
        <v>67.735922208852202</v>
      </c>
      <c r="J706" s="13">
        <f t="shared" si="124"/>
        <v>40.838908478905751</v>
      </c>
      <c r="K706" s="13">
        <f t="shared" si="125"/>
        <v>26.897013729946451</v>
      </c>
      <c r="L706" s="13">
        <f t="shared" si="126"/>
        <v>15.871002559929414</v>
      </c>
      <c r="M706" s="13">
        <f t="shared" si="131"/>
        <v>23.862293507701427</v>
      </c>
      <c r="N706" s="13">
        <f t="shared" si="127"/>
        <v>14.794621974774884</v>
      </c>
      <c r="O706" s="13">
        <f t="shared" si="128"/>
        <v>19.427121323765661</v>
      </c>
      <c r="Q706">
        <v>12.92872689354839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105.4642857</v>
      </c>
      <c r="G707" s="13">
        <f t="shared" si="122"/>
        <v>8.7364608704492888</v>
      </c>
      <c r="H707" s="13">
        <f t="shared" si="123"/>
        <v>96.727824829550713</v>
      </c>
      <c r="I707" s="16">
        <f t="shared" si="130"/>
        <v>107.75383599956776</v>
      </c>
      <c r="J707" s="13">
        <f t="shared" si="124"/>
        <v>51.333786517958629</v>
      </c>
      <c r="K707" s="13">
        <f t="shared" si="125"/>
        <v>56.420049481609126</v>
      </c>
      <c r="L707" s="13">
        <f t="shared" si="126"/>
        <v>45.61111478219788</v>
      </c>
      <c r="M707" s="13">
        <f t="shared" si="131"/>
        <v>54.678786315124427</v>
      </c>
      <c r="N707" s="13">
        <f t="shared" si="127"/>
        <v>33.900847515377144</v>
      </c>
      <c r="O707" s="13">
        <f t="shared" si="128"/>
        <v>42.637308385826429</v>
      </c>
      <c r="Q707">
        <v>14.83420387991355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21.992857140000002</v>
      </c>
      <c r="G708" s="13">
        <f t="shared" si="122"/>
        <v>0</v>
      </c>
      <c r="H708" s="13">
        <f t="shared" si="123"/>
        <v>21.992857140000002</v>
      </c>
      <c r="I708" s="16">
        <f t="shared" si="130"/>
        <v>32.801791839411244</v>
      </c>
      <c r="J708" s="13">
        <f t="shared" si="124"/>
        <v>29.093096853080727</v>
      </c>
      <c r="K708" s="13">
        <f t="shared" si="125"/>
        <v>3.7086949863305172</v>
      </c>
      <c r="L708" s="13">
        <f t="shared" si="126"/>
        <v>0</v>
      </c>
      <c r="M708" s="13">
        <f t="shared" si="131"/>
        <v>20.777938799747282</v>
      </c>
      <c r="N708" s="13">
        <f t="shared" si="127"/>
        <v>12.882322055843314</v>
      </c>
      <c r="O708" s="13">
        <f t="shared" si="128"/>
        <v>12.882322055843314</v>
      </c>
      <c r="Q708">
        <v>15.921081326679211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0.36428571399999998</v>
      </c>
      <c r="G709" s="13">
        <f t="shared" si="122"/>
        <v>0</v>
      </c>
      <c r="H709" s="13">
        <f t="shared" si="123"/>
        <v>0.36428571399999998</v>
      </c>
      <c r="I709" s="16">
        <f t="shared" si="130"/>
        <v>4.0729807003305174</v>
      </c>
      <c r="J709" s="13">
        <f t="shared" si="124"/>
        <v>4.0668153169342878</v>
      </c>
      <c r="K709" s="13">
        <f t="shared" si="125"/>
        <v>6.1653833962296289E-3</v>
      </c>
      <c r="L709" s="13">
        <f t="shared" si="126"/>
        <v>0</v>
      </c>
      <c r="M709" s="13">
        <f t="shared" si="131"/>
        <v>7.8956167439039682</v>
      </c>
      <c r="N709" s="13">
        <f t="shared" si="127"/>
        <v>4.8952823812204604</v>
      </c>
      <c r="O709" s="13">
        <f t="shared" si="128"/>
        <v>4.8952823812204604</v>
      </c>
      <c r="Q709">
        <v>18.198107353461278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4.4714285709999997</v>
      </c>
      <c r="G710" s="13">
        <f t="shared" ref="G710:G773" si="133">IF((F710-$J$2)&gt;0,$I$2*(F710-$J$2),0)</f>
        <v>0</v>
      </c>
      <c r="H710" s="13">
        <f t="shared" ref="H710:H773" si="134">F710-G710</f>
        <v>4.4714285709999997</v>
      </c>
      <c r="I710" s="16">
        <f t="shared" si="130"/>
        <v>4.4775939543962293</v>
      </c>
      <c r="J710" s="13">
        <f t="shared" ref="J710:J773" si="135">I710/SQRT(1+(I710/($K$2*(300+(25*Q710)+0.05*(Q710)^3)))^2)</f>
        <v>4.470274067836705</v>
      </c>
      <c r="K710" s="13">
        <f t="shared" ref="K710:K773" si="136">I710-J710</f>
        <v>7.3198865595243134E-3</v>
      </c>
      <c r="L710" s="13">
        <f t="shared" ref="L710:L773" si="137">IF(K710&gt;$N$2,(K710-$N$2)/$L$2,0)</f>
        <v>0</v>
      </c>
      <c r="M710" s="13">
        <f t="shared" si="131"/>
        <v>3.0003343626835077</v>
      </c>
      <c r="N710" s="13">
        <f t="shared" ref="N710:N773" si="138">$M$2*M710</f>
        <v>1.8602073048637748</v>
      </c>
      <c r="O710" s="13">
        <f t="shared" ref="O710:O773" si="139">N710+G710</f>
        <v>1.8602073048637748</v>
      </c>
      <c r="Q710">
        <v>18.991754699204201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2.0928571429999998</v>
      </c>
      <c r="G711" s="13">
        <f t="shared" si="133"/>
        <v>0</v>
      </c>
      <c r="H711" s="13">
        <f t="shared" si="134"/>
        <v>2.0928571429999998</v>
      </c>
      <c r="I711" s="16">
        <f t="shared" ref="I711:I774" si="141">H711+K710-L710</f>
        <v>2.1001770295595241</v>
      </c>
      <c r="J711" s="13">
        <f t="shared" si="135"/>
        <v>2.099792465855685</v>
      </c>
      <c r="K711" s="13">
        <f t="shared" si="136"/>
        <v>3.8456370383910254E-4</v>
      </c>
      <c r="L711" s="13">
        <f t="shared" si="137"/>
        <v>0</v>
      </c>
      <c r="M711" s="13">
        <f t="shared" ref="M711:M774" si="142">L711+M710-N710</f>
        <v>1.1401270578197329</v>
      </c>
      <c r="N711" s="13">
        <f t="shared" si="138"/>
        <v>0.70687877584823444</v>
      </c>
      <c r="O711" s="13">
        <f t="shared" si="139"/>
        <v>0.70687877584823444</v>
      </c>
      <c r="Q711">
        <v>23.786414248413791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2.1428571E-2</v>
      </c>
      <c r="G712" s="13">
        <f t="shared" si="133"/>
        <v>0</v>
      </c>
      <c r="H712" s="13">
        <f t="shared" si="134"/>
        <v>2.1428571E-2</v>
      </c>
      <c r="I712" s="16">
        <f t="shared" si="141"/>
        <v>2.1813134703839103E-2</v>
      </c>
      <c r="J712" s="13">
        <f t="shared" si="135"/>
        <v>2.1813134402817944E-2</v>
      </c>
      <c r="K712" s="13">
        <f t="shared" si="136"/>
        <v>3.0102115938790419E-10</v>
      </c>
      <c r="L712" s="13">
        <f t="shared" si="137"/>
        <v>0</v>
      </c>
      <c r="M712" s="13">
        <f t="shared" si="142"/>
        <v>0.43324828197149845</v>
      </c>
      <c r="N712" s="13">
        <f t="shared" si="138"/>
        <v>0.26861393482232904</v>
      </c>
      <c r="O712" s="13">
        <f t="shared" si="139"/>
        <v>0.26861393482232904</v>
      </c>
      <c r="Q712">
        <v>26.366945113574321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1.657142857</v>
      </c>
      <c r="G713" s="13">
        <f t="shared" si="133"/>
        <v>0</v>
      </c>
      <c r="H713" s="13">
        <f t="shared" si="134"/>
        <v>1.657142857</v>
      </c>
      <c r="I713" s="16">
        <f t="shared" si="141"/>
        <v>1.6571428573010212</v>
      </c>
      <c r="J713" s="13">
        <f t="shared" si="135"/>
        <v>1.6569779282106156</v>
      </c>
      <c r="K713" s="13">
        <f t="shared" si="136"/>
        <v>1.6492909040555226E-4</v>
      </c>
      <c r="L713" s="13">
        <f t="shared" si="137"/>
        <v>0</v>
      </c>
      <c r="M713" s="13">
        <f t="shared" si="142"/>
        <v>0.16463434714916941</v>
      </c>
      <c r="N713" s="13">
        <f t="shared" si="138"/>
        <v>0.10207329523248504</v>
      </c>
      <c r="O713" s="13">
        <f t="shared" si="139"/>
        <v>0.10207329523248504</v>
      </c>
      <c r="Q713">
        <v>24.758773000000009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7.35</v>
      </c>
      <c r="G714" s="13">
        <f t="shared" si="133"/>
        <v>0</v>
      </c>
      <c r="H714" s="13">
        <f t="shared" si="134"/>
        <v>7.35</v>
      </c>
      <c r="I714" s="16">
        <f t="shared" si="141"/>
        <v>7.350164929090405</v>
      </c>
      <c r="J714" s="13">
        <f t="shared" si="135"/>
        <v>7.3338754546574156</v>
      </c>
      <c r="K714" s="13">
        <f t="shared" si="136"/>
        <v>1.6289474432989337E-2</v>
      </c>
      <c r="L714" s="13">
        <f t="shared" si="137"/>
        <v>0</v>
      </c>
      <c r="M714" s="13">
        <f t="shared" si="142"/>
        <v>6.2561051916684374E-2</v>
      </c>
      <c r="N714" s="13">
        <f t="shared" si="138"/>
        <v>3.878785218834431E-2</v>
      </c>
      <c r="O714" s="13">
        <f t="shared" si="139"/>
        <v>3.878785218834431E-2</v>
      </c>
      <c r="Q714">
        <v>23.849804510912971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15.99285714</v>
      </c>
      <c r="G715" s="13">
        <f t="shared" si="133"/>
        <v>0</v>
      </c>
      <c r="H715" s="13">
        <f t="shared" si="134"/>
        <v>15.99285714</v>
      </c>
      <c r="I715" s="16">
        <f t="shared" si="141"/>
        <v>16.009146614432989</v>
      </c>
      <c r="J715" s="13">
        <f t="shared" si="135"/>
        <v>15.758402544227694</v>
      </c>
      <c r="K715" s="13">
        <f t="shared" si="136"/>
        <v>0.25074407020529499</v>
      </c>
      <c r="L715" s="13">
        <f t="shared" si="137"/>
        <v>0</v>
      </c>
      <c r="M715" s="13">
        <f t="shared" si="142"/>
        <v>2.3773199728340064E-2</v>
      </c>
      <c r="N715" s="13">
        <f t="shared" si="138"/>
        <v>1.473938383157084E-2</v>
      </c>
      <c r="O715" s="13">
        <f t="shared" si="139"/>
        <v>1.473938383157084E-2</v>
      </c>
      <c r="Q715">
        <v>20.877747496052962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134.8142857</v>
      </c>
      <c r="G716" s="13">
        <f t="shared" si="133"/>
        <v>12.017873187932928</v>
      </c>
      <c r="H716" s="13">
        <f t="shared" si="134"/>
        <v>122.79641251206706</v>
      </c>
      <c r="I716" s="16">
        <f t="shared" si="141"/>
        <v>123.04715658227236</v>
      </c>
      <c r="J716" s="13">
        <f t="shared" si="135"/>
        <v>55.017948186459989</v>
      </c>
      <c r="K716" s="13">
        <f t="shared" si="136"/>
        <v>68.029208395812375</v>
      </c>
      <c r="L716" s="13">
        <f t="shared" si="137"/>
        <v>57.305633320831184</v>
      </c>
      <c r="M716" s="13">
        <f t="shared" si="142"/>
        <v>57.314667136727955</v>
      </c>
      <c r="N716" s="13">
        <f t="shared" si="138"/>
        <v>35.535093624771335</v>
      </c>
      <c r="O716" s="13">
        <f t="shared" si="139"/>
        <v>47.552966812704263</v>
      </c>
      <c r="Q716">
        <v>15.58177032072996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58.4</v>
      </c>
      <c r="G717" s="13">
        <f t="shared" si="133"/>
        <v>3.4745417287270035</v>
      </c>
      <c r="H717" s="13">
        <f t="shared" si="134"/>
        <v>54.925458271272994</v>
      </c>
      <c r="I717" s="16">
        <f t="shared" si="141"/>
        <v>65.649033346254186</v>
      </c>
      <c r="J717" s="13">
        <f t="shared" si="135"/>
        <v>39.72235679494549</v>
      </c>
      <c r="K717" s="13">
        <f t="shared" si="136"/>
        <v>25.926676551308695</v>
      </c>
      <c r="L717" s="13">
        <f t="shared" si="137"/>
        <v>14.893530702737321</v>
      </c>
      <c r="M717" s="13">
        <f t="shared" si="142"/>
        <v>36.673104214693936</v>
      </c>
      <c r="N717" s="13">
        <f t="shared" si="138"/>
        <v>22.737324613110239</v>
      </c>
      <c r="O717" s="13">
        <f t="shared" si="139"/>
        <v>26.211866341837244</v>
      </c>
      <c r="Q717">
        <v>12.553211551182519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21.59285714</v>
      </c>
      <c r="G718" s="13">
        <f t="shared" si="133"/>
        <v>0</v>
      </c>
      <c r="H718" s="13">
        <f t="shared" si="134"/>
        <v>21.59285714</v>
      </c>
      <c r="I718" s="16">
        <f t="shared" si="141"/>
        <v>32.626002988571372</v>
      </c>
      <c r="J718" s="13">
        <f t="shared" si="135"/>
        <v>27.619344282451987</v>
      </c>
      <c r="K718" s="13">
        <f t="shared" si="136"/>
        <v>5.006658706119385</v>
      </c>
      <c r="L718" s="13">
        <f t="shared" si="137"/>
        <v>0</v>
      </c>
      <c r="M718" s="13">
        <f t="shared" si="142"/>
        <v>13.935779601583697</v>
      </c>
      <c r="N718" s="13">
        <f t="shared" si="138"/>
        <v>8.6401833529818912</v>
      </c>
      <c r="O718" s="13">
        <f t="shared" si="139"/>
        <v>8.6401833529818912</v>
      </c>
      <c r="Q718">
        <v>13.125774893548391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22.035714290000001</v>
      </c>
      <c r="G719" s="13">
        <f t="shared" si="133"/>
        <v>0</v>
      </c>
      <c r="H719" s="13">
        <f t="shared" si="134"/>
        <v>22.035714290000001</v>
      </c>
      <c r="I719" s="16">
        <f t="shared" si="141"/>
        <v>27.042372996119386</v>
      </c>
      <c r="J719" s="13">
        <f t="shared" si="135"/>
        <v>23.755351852410822</v>
      </c>
      <c r="K719" s="13">
        <f t="shared" si="136"/>
        <v>3.2870211437085644</v>
      </c>
      <c r="L719" s="13">
        <f t="shared" si="137"/>
        <v>0</v>
      </c>
      <c r="M719" s="13">
        <f t="shared" si="142"/>
        <v>5.2955962486018056</v>
      </c>
      <c r="N719" s="13">
        <f t="shared" si="138"/>
        <v>3.2832696741331193</v>
      </c>
      <c r="O719" s="13">
        <f t="shared" si="139"/>
        <v>3.2832696741331193</v>
      </c>
      <c r="Q719">
        <v>12.501044257576719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17.350000000000001</v>
      </c>
      <c r="G720" s="13">
        <f t="shared" si="133"/>
        <v>0</v>
      </c>
      <c r="H720" s="13">
        <f t="shared" si="134"/>
        <v>17.350000000000001</v>
      </c>
      <c r="I720" s="16">
        <f t="shared" si="141"/>
        <v>20.637021143708566</v>
      </c>
      <c r="J720" s="13">
        <f t="shared" si="135"/>
        <v>19.282203384723655</v>
      </c>
      <c r="K720" s="13">
        <f t="shared" si="136"/>
        <v>1.3548177589849111</v>
      </c>
      <c r="L720" s="13">
        <f t="shared" si="137"/>
        <v>0</v>
      </c>
      <c r="M720" s="13">
        <f t="shared" si="142"/>
        <v>2.0123265744686862</v>
      </c>
      <c r="N720" s="13">
        <f t="shared" si="138"/>
        <v>1.2476424761705855</v>
      </c>
      <c r="O720" s="13">
        <f t="shared" si="139"/>
        <v>1.2476424761705855</v>
      </c>
      <c r="Q720">
        <v>13.736124370399111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27.492857140000002</v>
      </c>
      <c r="G721" s="13">
        <f t="shared" si="133"/>
        <v>1.9036472201263231E-2</v>
      </c>
      <c r="H721" s="13">
        <f t="shared" si="134"/>
        <v>27.473820667798737</v>
      </c>
      <c r="I721" s="16">
        <f t="shared" si="141"/>
        <v>28.828638426783648</v>
      </c>
      <c r="J721" s="13">
        <f t="shared" si="135"/>
        <v>26.195190577160488</v>
      </c>
      <c r="K721" s="13">
        <f t="shared" si="136"/>
        <v>2.6334478496231597</v>
      </c>
      <c r="L721" s="13">
        <f t="shared" si="137"/>
        <v>0</v>
      </c>
      <c r="M721" s="13">
        <f t="shared" si="142"/>
        <v>0.76468409829810069</v>
      </c>
      <c r="N721" s="13">
        <f t="shared" si="138"/>
        <v>0.47410414094482245</v>
      </c>
      <c r="O721" s="13">
        <f t="shared" si="139"/>
        <v>0.4931406131460857</v>
      </c>
      <c r="Q721">
        <v>15.86381429038066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11.478571430000001</v>
      </c>
      <c r="G722" s="13">
        <f t="shared" si="133"/>
        <v>0</v>
      </c>
      <c r="H722" s="13">
        <f t="shared" si="134"/>
        <v>11.478571430000001</v>
      </c>
      <c r="I722" s="16">
        <f t="shared" si="141"/>
        <v>14.11201927962316</v>
      </c>
      <c r="J722" s="13">
        <f t="shared" si="135"/>
        <v>13.907487791716269</v>
      </c>
      <c r="K722" s="13">
        <f t="shared" si="136"/>
        <v>0.20453148790689113</v>
      </c>
      <c r="L722" s="13">
        <f t="shared" si="137"/>
        <v>0</v>
      </c>
      <c r="M722" s="13">
        <f t="shared" si="142"/>
        <v>0.29057995735327824</v>
      </c>
      <c r="N722" s="13">
        <f t="shared" si="138"/>
        <v>0.1801595735590325</v>
      </c>
      <c r="O722" s="13">
        <f t="shared" si="139"/>
        <v>0.1801595735590325</v>
      </c>
      <c r="Q722">
        <v>19.656997398736632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18.52857143</v>
      </c>
      <c r="G723" s="13">
        <f t="shared" si="133"/>
        <v>0</v>
      </c>
      <c r="H723" s="13">
        <f t="shared" si="134"/>
        <v>18.52857143</v>
      </c>
      <c r="I723" s="16">
        <f t="shared" si="141"/>
        <v>18.733102917906891</v>
      </c>
      <c r="J723" s="13">
        <f t="shared" si="135"/>
        <v>18.384686231479119</v>
      </c>
      <c r="K723" s="13">
        <f t="shared" si="136"/>
        <v>0.34841668642777179</v>
      </c>
      <c r="L723" s="13">
        <f t="shared" si="137"/>
        <v>0</v>
      </c>
      <c r="M723" s="13">
        <f t="shared" si="142"/>
        <v>0.11042038379424574</v>
      </c>
      <c r="N723" s="13">
        <f t="shared" si="138"/>
        <v>6.846063795243236E-2</v>
      </c>
      <c r="O723" s="13">
        <f t="shared" si="139"/>
        <v>6.846063795243236E-2</v>
      </c>
      <c r="Q723">
        <v>21.853062988661868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0.56428571400000005</v>
      </c>
      <c r="G724" s="13">
        <f t="shared" si="133"/>
        <v>0</v>
      </c>
      <c r="H724" s="13">
        <f t="shared" si="134"/>
        <v>0.56428571400000005</v>
      </c>
      <c r="I724" s="16">
        <f t="shared" si="141"/>
        <v>0.91270240042777184</v>
      </c>
      <c r="J724" s="13">
        <f t="shared" si="135"/>
        <v>0.91266932331742079</v>
      </c>
      <c r="K724" s="13">
        <f t="shared" si="136"/>
        <v>3.3077110351054095E-5</v>
      </c>
      <c r="L724" s="13">
        <f t="shared" si="137"/>
        <v>0</v>
      </c>
      <c r="M724" s="13">
        <f t="shared" si="142"/>
        <v>4.1959745841813376E-2</v>
      </c>
      <c r="N724" s="13">
        <f t="shared" si="138"/>
        <v>2.6015042421924293E-2</v>
      </c>
      <c r="O724" s="13">
        <f t="shared" si="139"/>
        <v>2.6015042421924293E-2</v>
      </c>
      <c r="Q724">
        <v>23.45416355385985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0.37857142900000001</v>
      </c>
      <c r="G725" s="13">
        <f t="shared" si="133"/>
        <v>0</v>
      </c>
      <c r="H725" s="13">
        <f t="shared" si="134"/>
        <v>0.37857142900000001</v>
      </c>
      <c r="I725" s="16">
        <f t="shared" si="141"/>
        <v>0.37860450611035107</v>
      </c>
      <c r="J725" s="13">
        <f t="shared" si="135"/>
        <v>0.37860164842497285</v>
      </c>
      <c r="K725" s="13">
        <f t="shared" si="136"/>
        <v>2.8576853782213973E-6</v>
      </c>
      <c r="L725" s="13">
        <f t="shared" si="137"/>
        <v>0</v>
      </c>
      <c r="M725" s="13">
        <f t="shared" si="142"/>
        <v>1.5944703419889083E-2</v>
      </c>
      <c r="N725" s="13">
        <f t="shared" si="138"/>
        <v>9.8857161203312321E-3</v>
      </c>
      <c r="O725" s="13">
        <f t="shared" si="139"/>
        <v>9.8857161203312321E-3</v>
      </c>
      <c r="Q725">
        <v>22.09858100000001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1.6857142860000001</v>
      </c>
      <c r="G726" s="13">
        <f t="shared" si="133"/>
        <v>0</v>
      </c>
      <c r="H726" s="13">
        <f t="shared" si="134"/>
        <v>1.6857142860000001</v>
      </c>
      <c r="I726" s="16">
        <f t="shared" si="141"/>
        <v>1.6857171436853782</v>
      </c>
      <c r="J726" s="13">
        <f t="shared" si="135"/>
        <v>1.6854503320226171</v>
      </c>
      <c r="K726" s="13">
        <f t="shared" si="136"/>
        <v>2.6681166276110169E-4</v>
      </c>
      <c r="L726" s="13">
        <f t="shared" si="137"/>
        <v>0</v>
      </c>
      <c r="M726" s="13">
        <f t="shared" si="142"/>
        <v>6.0589872995578508E-3</v>
      </c>
      <c r="N726" s="13">
        <f t="shared" si="138"/>
        <v>3.7565721257258673E-3</v>
      </c>
      <c r="O726" s="13">
        <f t="shared" si="139"/>
        <v>3.7565721257258673E-3</v>
      </c>
      <c r="Q726">
        <v>21.699311111868361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43.75</v>
      </c>
      <c r="G727" s="13">
        <f t="shared" si="133"/>
        <v>1.8366306401022914</v>
      </c>
      <c r="H727" s="13">
        <f t="shared" si="134"/>
        <v>41.913369359897708</v>
      </c>
      <c r="I727" s="16">
        <f t="shared" si="141"/>
        <v>41.913636171560469</v>
      </c>
      <c r="J727" s="13">
        <f t="shared" si="135"/>
        <v>37.40241195860424</v>
      </c>
      <c r="K727" s="13">
        <f t="shared" si="136"/>
        <v>4.511224212956229</v>
      </c>
      <c r="L727" s="13">
        <f t="shared" si="137"/>
        <v>0</v>
      </c>
      <c r="M727" s="13">
        <f t="shared" si="142"/>
        <v>2.3024151738319835E-3</v>
      </c>
      <c r="N727" s="13">
        <f t="shared" si="138"/>
        <v>1.4274974077758298E-3</v>
      </c>
      <c r="O727" s="13">
        <f t="shared" si="139"/>
        <v>1.8380581375100673</v>
      </c>
      <c r="Q727">
        <v>19.80976880727097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8.1285714290000008</v>
      </c>
      <c r="G728" s="13">
        <f t="shared" si="133"/>
        <v>0</v>
      </c>
      <c r="H728" s="13">
        <f t="shared" si="134"/>
        <v>8.1285714290000008</v>
      </c>
      <c r="I728" s="16">
        <f t="shared" si="141"/>
        <v>12.63979564195623</v>
      </c>
      <c r="J728" s="13">
        <f t="shared" si="135"/>
        <v>12.448731548855626</v>
      </c>
      <c r="K728" s="13">
        <f t="shared" si="136"/>
        <v>0.19106409310060357</v>
      </c>
      <c r="L728" s="13">
        <f t="shared" si="137"/>
        <v>0</v>
      </c>
      <c r="M728" s="13">
        <f t="shared" si="142"/>
        <v>8.7491776605615364E-4</v>
      </c>
      <c r="N728" s="13">
        <f t="shared" si="138"/>
        <v>5.4244901495481524E-4</v>
      </c>
      <c r="O728" s="13">
        <f t="shared" si="139"/>
        <v>5.4244901495481524E-4</v>
      </c>
      <c r="Q728">
        <v>17.79591754153272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9.0714285710000002</v>
      </c>
      <c r="G729" s="13">
        <f t="shared" si="133"/>
        <v>0</v>
      </c>
      <c r="H729" s="13">
        <f t="shared" si="134"/>
        <v>9.0714285710000002</v>
      </c>
      <c r="I729" s="16">
        <f t="shared" si="141"/>
        <v>9.2624926641006038</v>
      </c>
      <c r="J729" s="13">
        <f t="shared" si="135"/>
        <v>9.1600281826748251</v>
      </c>
      <c r="K729" s="13">
        <f t="shared" si="136"/>
        <v>0.10246448142577869</v>
      </c>
      <c r="L729" s="13">
        <f t="shared" si="137"/>
        <v>0</v>
      </c>
      <c r="M729" s="13">
        <f t="shared" si="142"/>
        <v>3.324687511013384E-4</v>
      </c>
      <c r="N729" s="13">
        <f t="shared" si="138"/>
        <v>2.061306256828298E-4</v>
      </c>
      <c r="O729" s="13">
        <f t="shared" si="139"/>
        <v>2.061306256828298E-4</v>
      </c>
      <c r="Q729">
        <v>15.63857389354839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21.89285714</v>
      </c>
      <c r="G730" s="13">
        <f t="shared" si="133"/>
        <v>0</v>
      </c>
      <c r="H730" s="13">
        <f t="shared" si="134"/>
        <v>21.89285714</v>
      </c>
      <c r="I730" s="16">
        <f t="shared" si="141"/>
        <v>21.995321621425781</v>
      </c>
      <c r="J730" s="13">
        <f t="shared" si="135"/>
        <v>20.72093808359671</v>
      </c>
      <c r="K730" s="13">
        <f t="shared" si="136"/>
        <v>1.2743835378290704</v>
      </c>
      <c r="L730" s="13">
        <f t="shared" si="137"/>
        <v>0</v>
      </c>
      <c r="M730" s="13">
        <f t="shared" si="142"/>
        <v>1.263381254185086E-4</v>
      </c>
      <c r="N730" s="13">
        <f t="shared" si="138"/>
        <v>7.8329637759475332E-5</v>
      </c>
      <c r="O730" s="13">
        <f t="shared" si="139"/>
        <v>7.8329637759475332E-5</v>
      </c>
      <c r="Q730">
        <v>15.64284032593519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0.97142857100000002</v>
      </c>
      <c r="G731" s="13">
        <f t="shared" si="133"/>
        <v>0</v>
      </c>
      <c r="H731" s="13">
        <f t="shared" si="134"/>
        <v>0.97142857100000002</v>
      </c>
      <c r="I731" s="16">
        <f t="shared" si="141"/>
        <v>2.2458121088290706</v>
      </c>
      <c r="J731" s="13">
        <f t="shared" si="135"/>
        <v>2.2444864589812186</v>
      </c>
      <c r="K731" s="13">
        <f t="shared" si="136"/>
        <v>1.3256498478519951E-3</v>
      </c>
      <c r="L731" s="13">
        <f t="shared" si="137"/>
        <v>0</v>
      </c>
      <c r="M731" s="13">
        <f t="shared" si="142"/>
        <v>4.8008487659033264E-5</v>
      </c>
      <c r="N731" s="13">
        <f t="shared" si="138"/>
        <v>2.9765262348600625E-5</v>
      </c>
      <c r="O731" s="13">
        <f t="shared" si="139"/>
        <v>2.9765262348600625E-5</v>
      </c>
      <c r="Q731">
        <v>16.442686674562861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9.8428571429999998</v>
      </c>
      <c r="G732" s="13">
        <f t="shared" si="133"/>
        <v>0</v>
      </c>
      <c r="H732" s="13">
        <f t="shared" si="134"/>
        <v>9.8428571429999998</v>
      </c>
      <c r="I732" s="16">
        <f t="shared" si="141"/>
        <v>9.8441827928478514</v>
      </c>
      <c r="J732" s="13">
        <f t="shared" si="135"/>
        <v>9.7656551532808145</v>
      </c>
      <c r="K732" s="13">
        <f t="shared" si="136"/>
        <v>7.85276395670369E-2</v>
      </c>
      <c r="L732" s="13">
        <f t="shared" si="137"/>
        <v>0</v>
      </c>
      <c r="M732" s="13">
        <f t="shared" si="142"/>
        <v>1.8243225310432639E-5</v>
      </c>
      <c r="N732" s="13">
        <f t="shared" si="138"/>
        <v>1.1310799692468236E-5</v>
      </c>
      <c r="O732" s="13">
        <f t="shared" si="139"/>
        <v>1.1310799692468236E-5</v>
      </c>
      <c r="Q732">
        <v>18.857288796647889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1.05</v>
      </c>
      <c r="G733" s="13">
        <f t="shared" si="133"/>
        <v>0</v>
      </c>
      <c r="H733" s="13">
        <f t="shared" si="134"/>
        <v>1.05</v>
      </c>
      <c r="I733" s="16">
        <f t="shared" si="141"/>
        <v>1.1285276395670369</v>
      </c>
      <c r="J733" s="13">
        <f t="shared" si="135"/>
        <v>1.128435631299882</v>
      </c>
      <c r="K733" s="13">
        <f t="shared" si="136"/>
        <v>9.2008267154941592E-5</v>
      </c>
      <c r="L733" s="13">
        <f t="shared" si="137"/>
        <v>0</v>
      </c>
      <c r="M733" s="13">
        <f t="shared" si="142"/>
        <v>6.9324256179644029E-6</v>
      </c>
      <c r="N733" s="13">
        <f t="shared" si="138"/>
        <v>4.2981038831379293E-6</v>
      </c>
      <c r="O733" s="13">
        <f t="shared" si="139"/>
        <v>4.2981038831379293E-6</v>
      </c>
      <c r="Q733">
        <v>20.71641237637936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31.571428569999998</v>
      </c>
      <c r="G734" s="13">
        <f t="shared" si="133"/>
        <v>0.47503219718044026</v>
      </c>
      <c r="H734" s="13">
        <f t="shared" si="134"/>
        <v>31.096396372819559</v>
      </c>
      <c r="I734" s="16">
        <f t="shared" si="141"/>
        <v>31.096488381086715</v>
      </c>
      <c r="J734" s="13">
        <f t="shared" si="135"/>
        <v>29.253514554134956</v>
      </c>
      <c r="K734" s="13">
        <f t="shared" si="136"/>
        <v>1.8429738269517593</v>
      </c>
      <c r="L734" s="13">
        <f t="shared" si="137"/>
        <v>0</v>
      </c>
      <c r="M734" s="13">
        <f t="shared" si="142"/>
        <v>2.6343217348264735E-6</v>
      </c>
      <c r="N734" s="13">
        <f t="shared" si="138"/>
        <v>1.6332794755924137E-6</v>
      </c>
      <c r="O734" s="13">
        <f t="shared" si="139"/>
        <v>0.47503383045991587</v>
      </c>
      <c r="Q734">
        <v>20.374247338005109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3.835714286</v>
      </c>
      <c r="G735" s="13">
        <f t="shared" si="133"/>
        <v>0</v>
      </c>
      <c r="H735" s="13">
        <f t="shared" si="134"/>
        <v>3.835714286</v>
      </c>
      <c r="I735" s="16">
        <f t="shared" si="141"/>
        <v>5.6786881129517592</v>
      </c>
      <c r="J735" s="13">
        <f t="shared" si="135"/>
        <v>5.669497939867763</v>
      </c>
      <c r="K735" s="13">
        <f t="shared" si="136"/>
        <v>9.1901730839962781E-3</v>
      </c>
      <c r="L735" s="13">
        <f t="shared" si="137"/>
        <v>0</v>
      </c>
      <c r="M735" s="13">
        <f t="shared" si="142"/>
        <v>1.0010422592340599E-6</v>
      </c>
      <c r="N735" s="13">
        <f t="shared" si="138"/>
        <v>6.2064620072511708E-7</v>
      </c>
      <c r="O735" s="13">
        <f t="shared" si="139"/>
        <v>6.2064620072511708E-7</v>
      </c>
      <c r="Q735">
        <v>22.422164705173731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0.485714286</v>
      </c>
      <c r="G736" s="13">
        <f t="shared" si="133"/>
        <v>0</v>
      </c>
      <c r="H736" s="13">
        <f t="shared" si="134"/>
        <v>0.485714286</v>
      </c>
      <c r="I736" s="16">
        <f t="shared" si="141"/>
        <v>0.49490445908399627</v>
      </c>
      <c r="J736" s="13">
        <f t="shared" si="135"/>
        <v>0.49489922652545848</v>
      </c>
      <c r="K736" s="13">
        <f t="shared" si="136"/>
        <v>5.2325585377932526E-6</v>
      </c>
      <c r="L736" s="13">
        <f t="shared" si="137"/>
        <v>0</v>
      </c>
      <c r="M736" s="13">
        <f t="shared" si="142"/>
        <v>3.803960585089428E-7</v>
      </c>
      <c r="N736" s="13">
        <f t="shared" si="138"/>
        <v>2.3584555627554454E-7</v>
      </c>
      <c r="O736" s="13">
        <f t="shared" si="139"/>
        <v>2.3584555627554454E-7</v>
      </c>
      <c r="Q736">
        <v>23.510038403940509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0.95714285700000001</v>
      </c>
      <c r="G737" s="13">
        <f t="shared" si="133"/>
        <v>0</v>
      </c>
      <c r="H737" s="13">
        <f t="shared" si="134"/>
        <v>0.95714285700000001</v>
      </c>
      <c r="I737" s="16">
        <f t="shared" si="141"/>
        <v>0.95714808955853781</v>
      </c>
      <c r="J737" s="13">
        <f t="shared" si="135"/>
        <v>0.95711224480149792</v>
      </c>
      <c r="K737" s="13">
        <f t="shared" si="136"/>
        <v>3.5844757039882325E-5</v>
      </c>
      <c r="L737" s="13">
        <f t="shared" si="137"/>
        <v>0</v>
      </c>
      <c r="M737" s="13">
        <f t="shared" si="142"/>
        <v>1.4455050223339826E-7</v>
      </c>
      <c r="N737" s="13">
        <f t="shared" si="138"/>
        <v>8.9621311384706928E-8</v>
      </c>
      <c r="O737" s="13">
        <f t="shared" si="139"/>
        <v>8.9621311384706928E-8</v>
      </c>
      <c r="Q737">
        <v>23.898264000000012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11.16428571</v>
      </c>
      <c r="G738" s="13">
        <f t="shared" si="133"/>
        <v>0</v>
      </c>
      <c r="H738" s="13">
        <f t="shared" si="134"/>
        <v>11.16428571</v>
      </c>
      <c r="I738" s="16">
        <f t="shared" si="141"/>
        <v>11.16432155475704</v>
      </c>
      <c r="J738" s="13">
        <f t="shared" si="135"/>
        <v>11.105061637391238</v>
      </c>
      <c r="K738" s="13">
        <f t="shared" si="136"/>
        <v>5.925991736580194E-2</v>
      </c>
      <c r="L738" s="13">
        <f t="shared" si="137"/>
        <v>0</v>
      </c>
      <c r="M738" s="13">
        <f t="shared" si="142"/>
        <v>5.4929190848691335E-8</v>
      </c>
      <c r="N738" s="13">
        <f t="shared" si="138"/>
        <v>3.4056098326188625E-8</v>
      </c>
      <c r="O738" s="13">
        <f t="shared" si="139"/>
        <v>3.4056098326188625E-8</v>
      </c>
      <c r="Q738">
        <v>23.549808984223041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14.3</v>
      </c>
      <c r="G739" s="13">
        <f t="shared" si="133"/>
        <v>0</v>
      </c>
      <c r="H739" s="13">
        <f t="shared" si="134"/>
        <v>14.3</v>
      </c>
      <c r="I739" s="16">
        <f t="shared" si="141"/>
        <v>14.359259917365803</v>
      </c>
      <c r="J739" s="13">
        <f t="shared" si="135"/>
        <v>14.147063526606585</v>
      </c>
      <c r="K739" s="13">
        <f t="shared" si="136"/>
        <v>0.21219639075921748</v>
      </c>
      <c r="L739" s="13">
        <f t="shared" si="137"/>
        <v>0</v>
      </c>
      <c r="M739" s="13">
        <f t="shared" si="142"/>
        <v>2.087309252250271E-8</v>
      </c>
      <c r="N739" s="13">
        <f t="shared" si="138"/>
        <v>1.2941317363951681E-8</v>
      </c>
      <c r="O739" s="13">
        <f t="shared" si="139"/>
        <v>1.2941317363951681E-8</v>
      </c>
      <c r="Q739">
        <v>19.762034748906739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57.792857140000002</v>
      </c>
      <c r="G740" s="13">
        <f t="shared" si="133"/>
        <v>3.4066614541349685</v>
      </c>
      <c r="H740" s="13">
        <f t="shared" si="134"/>
        <v>54.386195685865033</v>
      </c>
      <c r="I740" s="16">
        <f t="shared" si="141"/>
        <v>54.598392076624251</v>
      </c>
      <c r="J740" s="13">
        <f t="shared" si="135"/>
        <v>39.285701903897383</v>
      </c>
      <c r="K740" s="13">
        <f t="shared" si="136"/>
        <v>15.312690172726867</v>
      </c>
      <c r="L740" s="13">
        <f t="shared" si="137"/>
        <v>4.2015019872663837</v>
      </c>
      <c r="M740" s="13">
        <f t="shared" si="142"/>
        <v>4.2015019951981589</v>
      </c>
      <c r="N740" s="13">
        <f t="shared" si="138"/>
        <v>2.6049312370228583</v>
      </c>
      <c r="O740" s="13">
        <f t="shared" si="139"/>
        <v>6.0115926911578264</v>
      </c>
      <c r="Q740">
        <v>14.379586650918091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34.15</v>
      </c>
      <c r="G741" s="13">
        <f t="shared" si="133"/>
        <v>0.76332371513319663</v>
      </c>
      <c r="H741" s="13">
        <f t="shared" si="134"/>
        <v>33.386676284866802</v>
      </c>
      <c r="I741" s="16">
        <f t="shared" si="141"/>
        <v>44.497864470327286</v>
      </c>
      <c r="J741" s="13">
        <f t="shared" si="135"/>
        <v>34.038381150441325</v>
      </c>
      <c r="K741" s="13">
        <f t="shared" si="136"/>
        <v>10.459483319885962</v>
      </c>
      <c r="L741" s="13">
        <f t="shared" si="137"/>
        <v>0</v>
      </c>
      <c r="M741" s="13">
        <f t="shared" si="142"/>
        <v>1.5965707581753006</v>
      </c>
      <c r="N741" s="13">
        <f t="shared" si="138"/>
        <v>0.98987387006868632</v>
      </c>
      <c r="O741" s="13">
        <f t="shared" si="139"/>
        <v>1.7531975852018831</v>
      </c>
      <c r="Q741">
        <v>13.39321408307492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6.207142857</v>
      </c>
      <c r="G742" s="13">
        <f t="shared" si="133"/>
        <v>0</v>
      </c>
      <c r="H742" s="13">
        <f t="shared" si="134"/>
        <v>6.207142857</v>
      </c>
      <c r="I742" s="16">
        <f t="shared" si="141"/>
        <v>16.666626176885963</v>
      </c>
      <c r="J742" s="13">
        <f t="shared" si="135"/>
        <v>15.870866140009433</v>
      </c>
      <c r="K742" s="13">
        <f t="shared" si="136"/>
        <v>0.79576003687652985</v>
      </c>
      <c r="L742" s="13">
        <f t="shared" si="137"/>
        <v>0</v>
      </c>
      <c r="M742" s="13">
        <f t="shared" si="142"/>
        <v>0.60669688810661426</v>
      </c>
      <c r="N742" s="13">
        <f t="shared" si="138"/>
        <v>0.37615207062610084</v>
      </c>
      <c r="O742" s="13">
        <f t="shared" si="139"/>
        <v>0.37615207062610084</v>
      </c>
      <c r="Q742">
        <v>13.15342289354839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14.50714286</v>
      </c>
      <c r="G743" s="13">
        <f t="shared" si="133"/>
        <v>0</v>
      </c>
      <c r="H743" s="13">
        <f t="shared" si="134"/>
        <v>14.50714286</v>
      </c>
      <c r="I743" s="16">
        <f t="shared" si="141"/>
        <v>15.30290289687653</v>
      </c>
      <c r="J743" s="13">
        <f t="shared" si="135"/>
        <v>14.703101351251535</v>
      </c>
      <c r="K743" s="13">
        <f t="shared" si="136"/>
        <v>0.59980154562499521</v>
      </c>
      <c r="L743" s="13">
        <f t="shared" si="137"/>
        <v>0</v>
      </c>
      <c r="M743" s="13">
        <f t="shared" si="142"/>
        <v>0.23054481748051342</v>
      </c>
      <c r="N743" s="13">
        <f t="shared" si="138"/>
        <v>0.14293778683791833</v>
      </c>
      <c r="O743" s="13">
        <f t="shared" si="139"/>
        <v>0.14293778683791833</v>
      </c>
      <c r="Q743">
        <v>13.445346479188171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32.457142859999998</v>
      </c>
      <c r="G744" s="13">
        <f t="shared" si="133"/>
        <v>0.57405753895138656</v>
      </c>
      <c r="H744" s="13">
        <f t="shared" si="134"/>
        <v>31.883085321048611</v>
      </c>
      <c r="I744" s="16">
        <f t="shared" si="141"/>
        <v>32.48288686667361</v>
      </c>
      <c r="J744" s="13">
        <f t="shared" si="135"/>
        <v>28.08760744689447</v>
      </c>
      <c r="K744" s="13">
        <f t="shared" si="136"/>
        <v>4.3952794197791398</v>
      </c>
      <c r="L744" s="13">
        <f t="shared" si="137"/>
        <v>0</v>
      </c>
      <c r="M744" s="13">
        <f t="shared" si="142"/>
        <v>8.7607030642595091E-2</v>
      </c>
      <c r="N744" s="13">
        <f t="shared" si="138"/>
        <v>5.4316358998408955E-2</v>
      </c>
      <c r="O744" s="13">
        <f t="shared" si="139"/>
        <v>0.62837389794979548</v>
      </c>
      <c r="Q744">
        <v>14.21181468923138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58.114285709999997</v>
      </c>
      <c r="G745" s="13">
        <f t="shared" si="133"/>
        <v>3.4425980697666252</v>
      </c>
      <c r="H745" s="13">
        <f t="shared" si="134"/>
        <v>54.671687640233372</v>
      </c>
      <c r="I745" s="16">
        <f t="shared" si="141"/>
        <v>59.066967060012516</v>
      </c>
      <c r="J745" s="13">
        <f t="shared" si="135"/>
        <v>39.689142412794297</v>
      </c>
      <c r="K745" s="13">
        <f t="shared" si="136"/>
        <v>19.377824647218219</v>
      </c>
      <c r="L745" s="13">
        <f t="shared" si="137"/>
        <v>8.2965265127566674</v>
      </c>
      <c r="M745" s="13">
        <f t="shared" si="142"/>
        <v>8.3298171844008522</v>
      </c>
      <c r="N745" s="13">
        <f t="shared" si="138"/>
        <v>5.1644866543285284</v>
      </c>
      <c r="O745" s="13">
        <f t="shared" si="139"/>
        <v>8.607084724095154</v>
      </c>
      <c r="Q745">
        <v>13.596119096943911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16.350000000000001</v>
      </c>
      <c r="G746" s="13">
        <f t="shared" si="133"/>
        <v>0</v>
      </c>
      <c r="H746" s="13">
        <f t="shared" si="134"/>
        <v>16.350000000000001</v>
      </c>
      <c r="I746" s="16">
        <f t="shared" si="141"/>
        <v>27.431298134461553</v>
      </c>
      <c r="J746" s="13">
        <f t="shared" si="135"/>
        <v>26.21150118792033</v>
      </c>
      <c r="K746" s="13">
        <f t="shared" si="136"/>
        <v>1.2197969465412228</v>
      </c>
      <c r="L746" s="13">
        <f t="shared" si="137"/>
        <v>0</v>
      </c>
      <c r="M746" s="13">
        <f t="shared" si="142"/>
        <v>3.1653305300723238</v>
      </c>
      <c r="N746" s="13">
        <f t="shared" si="138"/>
        <v>1.9625049286448408</v>
      </c>
      <c r="O746" s="13">
        <f t="shared" si="139"/>
        <v>1.9625049286448408</v>
      </c>
      <c r="Q746">
        <v>20.79855606073075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3.65</v>
      </c>
      <c r="G747" s="13">
        <f t="shared" si="133"/>
        <v>0</v>
      </c>
      <c r="H747" s="13">
        <f t="shared" si="134"/>
        <v>3.65</v>
      </c>
      <c r="I747" s="16">
        <f t="shared" si="141"/>
        <v>4.8697969465412232</v>
      </c>
      <c r="J747" s="13">
        <f t="shared" si="135"/>
        <v>4.863447459540625</v>
      </c>
      <c r="K747" s="13">
        <f t="shared" si="136"/>
        <v>6.3494870005982307E-3</v>
      </c>
      <c r="L747" s="13">
        <f t="shared" si="137"/>
        <v>0</v>
      </c>
      <c r="M747" s="13">
        <f t="shared" si="142"/>
        <v>1.202825601427483</v>
      </c>
      <c r="N747" s="13">
        <f t="shared" si="138"/>
        <v>0.74575187288503941</v>
      </c>
      <c r="O747" s="13">
        <f t="shared" si="139"/>
        <v>0.74575187288503941</v>
      </c>
      <c r="Q747">
        <v>21.779118745020721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0.264285714</v>
      </c>
      <c r="G748" s="13">
        <f t="shared" si="133"/>
        <v>0</v>
      </c>
      <c r="H748" s="13">
        <f t="shared" si="134"/>
        <v>0.264285714</v>
      </c>
      <c r="I748" s="16">
        <f t="shared" si="141"/>
        <v>0.27063520100059824</v>
      </c>
      <c r="J748" s="13">
        <f t="shared" si="135"/>
        <v>0.2706342284192681</v>
      </c>
      <c r="K748" s="13">
        <f t="shared" si="136"/>
        <v>9.7258133013866654E-7</v>
      </c>
      <c r="L748" s="13">
        <f t="shared" si="137"/>
        <v>0</v>
      </c>
      <c r="M748" s="13">
        <f t="shared" si="142"/>
        <v>0.45707372854244355</v>
      </c>
      <c r="N748" s="13">
        <f t="shared" si="138"/>
        <v>0.28338571169631499</v>
      </c>
      <c r="O748" s="13">
        <f t="shared" si="139"/>
        <v>0.28338571169631499</v>
      </c>
      <c r="Q748">
        <v>22.599548000000009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0.55000000000000004</v>
      </c>
      <c r="G749" s="13">
        <f t="shared" si="133"/>
        <v>0</v>
      </c>
      <c r="H749" s="13">
        <f t="shared" si="134"/>
        <v>0.55000000000000004</v>
      </c>
      <c r="I749" s="16">
        <f t="shared" si="141"/>
        <v>0.55000097258133018</v>
      </c>
      <c r="J749" s="13">
        <f t="shared" si="135"/>
        <v>0.54999269937428308</v>
      </c>
      <c r="K749" s="13">
        <f t="shared" si="136"/>
        <v>8.2732070471047692E-6</v>
      </c>
      <c r="L749" s="13">
        <f t="shared" si="137"/>
        <v>0</v>
      </c>
      <c r="M749" s="13">
        <f t="shared" si="142"/>
        <v>0.17368801684612856</v>
      </c>
      <c r="N749" s="13">
        <f t="shared" si="138"/>
        <v>0.1076865704445997</v>
      </c>
      <c r="O749" s="13">
        <f t="shared" si="139"/>
        <v>0.1076865704445997</v>
      </c>
      <c r="Q749">
        <v>22.5045018391166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51.135714290000003</v>
      </c>
      <c r="G750" s="13">
        <f t="shared" si="133"/>
        <v>2.6623742123210627</v>
      </c>
      <c r="H750" s="13">
        <f t="shared" si="134"/>
        <v>48.473340077678941</v>
      </c>
      <c r="I750" s="16">
        <f t="shared" si="141"/>
        <v>48.473348350885985</v>
      </c>
      <c r="J750" s="13">
        <f t="shared" si="135"/>
        <v>43.231062168740536</v>
      </c>
      <c r="K750" s="13">
        <f t="shared" si="136"/>
        <v>5.2422861821454489</v>
      </c>
      <c r="L750" s="13">
        <f t="shared" si="137"/>
        <v>0</v>
      </c>
      <c r="M750" s="13">
        <f t="shared" si="142"/>
        <v>6.6001446401528857E-2</v>
      </c>
      <c r="N750" s="13">
        <f t="shared" si="138"/>
        <v>4.092089676894789E-2</v>
      </c>
      <c r="O750" s="13">
        <f t="shared" si="139"/>
        <v>2.7032951090900106</v>
      </c>
      <c r="Q750">
        <v>21.82431216156116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157.8071429</v>
      </c>
      <c r="G751" s="13">
        <f t="shared" si="133"/>
        <v>14.588539110598083</v>
      </c>
      <c r="H751" s="13">
        <f t="shared" si="134"/>
        <v>143.21860378940193</v>
      </c>
      <c r="I751" s="16">
        <f t="shared" si="141"/>
        <v>148.46088997154737</v>
      </c>
      <c r="J751" s="13">
        <f t="shared" si="135"/>
        <v>70.218733723225199</v>
      </c>
      <c r="K751" s="13">
        <f t="shared" si="136"/>
        <v>78.242156248322175</v>
      </c>
      <c r="L751" s="13">
        <f t="shared" si="137"/>
        <v>67.593674761038145</v>
      </c>
      <c r="M751" s="13">
        <f t="shared" si="142"/>
        <v>67.618755310670721</v>
      </c>
      <c r="N751" s="13">
        <f t="shared" si="138"/>
        <v>41.923628292615845</v>
      </c>
      <c r="O751" s="13">
        <f t="shared" si="139"/>
        <v>56.51216740321393</v>
      </c>
      <c r="Q751">
        <v>19.257546228769041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70.52857143</v>
      </c>
      <c r="G752" s="13">
        <f t="shared" si="133"/>
        <v>4.8305500314146412</v>
      </c>
      <c r="H752" s="13">
        <f t="shared" si="134"/>
        <v>65.698021398585354</v>
      </c>
      <c r="I752" s="16">
        <f t="shared" si="141"/>
        <v>76.346502885869384</v>
      </c>
      <c r="J752" s="13">
        <f t="shared" si="135"/>
        <v>49.695646541323725</v>
      </c>
      <c r="K752" s="13">
        <f t="shared" si="136"/>
        <v>26.650856344545659</v>
      </c>
      <c r="L752" s="13">
        <f t="shared" si="137"/>
        <v>15.623035232729755</v>
      </c>
      <c r="M752" s="13">
        <f t="shared" si="142"/>
        <v>41.318162250784624</v>
      </c>
      <c r="N752" s="13">
        <f t="shared" si="138"/>
        <v>25.617260595486467</v>
      </c>
      <c r="O752" s="13">
        <f t="shared" si="139"/>
        <v>30.447810626901109</v>
      </c>
      <c r="Q752">
        <v>16.47073500398033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3.6785714289999998</v>
      </c>
      <c r="G753" s="13">
        <f t="shared" si="133"/>
        <v>0</v>
      </c>
      <c r="H753" s="13">
        <f t="shared" si="134"/>
        <v>3.6785714289999998</v>
      </c>
      <c r="I753" s="16">
        <f t="shared" si="141"/>
        <v>14.706392540815905</v>
      </c>
      <c r="J753" s="13">
        <f t="shared" si="135"/>
        <v>14.123029290645663</v>
      </c>
      <c r="K753" s="13">
        <f t="shared" si="136"/>
        <v>0.58336325017024215</v>
      </c>
      <c r="L753" s="13">
        <f t="shared" si="137"/>
        <v>0</v>
      </c>
      <c r="M753" s="13">
        <f t="shared" si="142"/>
        <v>15.700901655298157</v>
      </c>
      <c r="N753" s="13">
        <f t="shared" si="138"/>
        <v>9.7345590262848578</v>
      </c>
      <c r="O753" s="13">
        <f t="shared" si="139"/>
        <v>9.7345590262848578</v>
      </c>
      <c r="Q753">
        <v>12.77292137721861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89.911245371159708</v>
      </c>
      <c r="G754" s="13">
        <f t="shared" si="133"/>
        <v>6.9975873403172173</v>
      </c>
      <c r="H754" s="13">
        <f t="shared" si="134"/>
        <v>82.913658030842498</v>
      </c>
      <c r="I754" s="16">
        <f t="shared" si="141"/>
        <v>83.497021281012735</v>
      </c>
      <c r="J754" s="13">
        <f t="shared" si="135"/>
        <v>40.849825439797037</v>
      </c>
      <c r="K754" s="13">
        <f t="shared" si="136"/>
        <v>42.647195841215698</v>
      </c>
      <c r="L754" s="13">
        <f t="shared" si="137"/>
        <v>31.736992339924605</v>
      </c>
      <c r="M754" s="13">
        <f t="shared" si="142"/>
        <v>37.703334968937909</v>
      </c>
      <c r="N754" s="13">
        <f t="shared" si="138"/>
        <v>23.376067680741503</v>
      </c>
      <c r="O754" s="13">
        <f t="shared" si="139"/>
        <v>30.37365502105872</v>
      </c>
      <c r="Q754">
        <v>11.62365539354839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5.9079213551415926</v>
      </c>
      <c r="G755" s="13">
        <f t="shared" si="133"/>
        <v>0</v>
      </c>
      <c r="H755" s="13">
        <f t="shared" si="134"/>
        <v>5.9079213551415926</v>
      </c>
      <c r="I755" s="16">
        <f t="shared" si="141"/>
        <v>16.818124856432682</v>
      </c>
      <c r="J755" s="13">
        <f t="shared" si="135"/>
        <v>15.939092982910523</v>
      </c>
      <c r="K755" s="13">
        <f t="shared" si="136"/>
        <v>0.87903187352215895</v>
      </c>
      <c r="L755" s="13">
        <f t="shared" si="137"/>
        <v>0</v>
      </c>
      <c r="M755" s="13">
        <f t="shared" si="142"/>
        <v>14.327267288196406</v>
      </c>
      <c r="N755" s="13">
        <f t="shared" si="138"/>
        <v>8.882905718681771</v>
      </c>
      <c r="O755" s="13">
        <f t="shared" si="139"/>
        <v>8.882905718681771</v>
      </c>
      <c r="Q755">
        <v>12.571997553795949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11.200568455002241</v>
      </c>
      <c r="G756" s="13">
        <f t="shared" si="133"/>
        <v>0</v>
      </c>
      <c r="H756" s="13">
        <f t="shared" si="134"/>
        <v>11.200568455002241</v>
      </c>
      <c r="I756" s="16">
        <f t="shared" si="141"/>
        <v>12.0796003285244</v>
      </c>
      <c r="J756" s="13">
        <f t="shared" si="135"/>
        <v>11.800926119360067</v>
      </c>
      <c r="K756" s="13">
        <f t="shared" si="136"/>
        <v>0.27867420916433261</v>
      </c>
      <c r="L756" s="13">
        <f t="shared" si="137"/>
        <v>0</v>
      </c>
      <c r="M756" s="13">
        <f t="shared" si="142"/>
        <v>5.4443615695146352</v>
      </c>
      <c r="N756" s="13">
        <f t="shared" si="138"/>
        <v>3.375504173099074</v>
      </c>
      <c r="O756" s="13">
        <f t="shared" si="139"/>
        <v>3.375504173099074</v>
      </c>
      <c r="Q756">
        <v>14.040483355024289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64.507684637337874</v>
      </c>
      <c r="G757" s="13">
        <f t="shared" si="133"/>
        <v>4.1573980013084721</v>
      </c>
      <c r="H757" s="13">
        <f t="shared" si="134"/>
        <v>60.350286636029402</v>
      </c>
      <c r="I757" s="16">
        <f t="shared" si="141"/>
        <v>60.628960845193731</v>
      </c>
      <c r="J757" s="13">
        <f t="shared" si="135"/>
        <v>42.588336312168835</v>
      </c>
      <c r="K757" s="13">
        <f t="shared" si="136"/>
        <v>18.040624533024896</v>
      </c>
      <c r="L757" s="13">
        <f t="shared" si="137"/>
        <v>6.9494942565124926</v>
      </c>
      <c r="M757" s="13">
        <f t="shared" si="142"/>
        <v>9.0183516529280539</v>
      </c>
      <c r="N757" s="13">
        <f t="shared" si="138"/>
        <v>5.591378024815393</v>
      </c>
      <c r="O757" s="13">
        <f t="shared" si="139"/>
        <v>9.7487760261238652</v>
      </c>
      <c r="Q757">
        <v>15.186949446697859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25.436660664783869</v>
      </c>
      <c r="G758" s="13">
        <f t="shared" si="133"/>
        <v>0</v>
      </c>
      <c r="H758" s="13">
        <f t="shared" si="134"/>
        <v>25.436660664783869</v>
      </c>
      <c r="I758" s="16">
        <f t="shared" si="141"/>
        <v>36.527790941296274</v>
      </c>
      <c r="J758" s="13">
        <f t="shared" si="135"/>
        <v>33.187644296367573</v>
      </c>
      <c r="K758" s="13">
        <f t="shared" si="136"/>
        <v>3.3401466449287014</v>
      </c>
      <c r="L758" s="13">
        <f t="shared" si="137"/>
        <v>0</v>
      </c>
      <c r="M758" s="13">
        <f t="shared" si="142"/>
        <v>3.4269736281126608</v>
      </c>
      <c r="N758" s="13">
        <f t="shared" si="138"/>
        <v>2.1247236494298498</v>
      </c>
      <c r="O758" s="13">
        <f t="shared" si="139"/>
        <v>2.1247236494298498</v>
      </c>
      <c r="Q758">
        <v>19.21241921091692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2.6182173617026012</v>
      </c>
      <c r="G759" s="13">
        <f t="shared" si="133"/>
        <v>0</v>
      </c>
      <c r="H759" s="13">
        <f t="shared" si="134"/>
        <v>2.6182173617026012</v>
      </c>
      <c r="I759" s="16">
        <f t="shared" si="141"/>
        <v>5.9583640066313031</v>
      </c>
      <c r="J759" s="13">
        <f t="shared" si="135"/>
        <v>5.947778882968449</v>
      </c>
      <c r="K759" s="13">
        <f t="shared" si="136"/>
        <v>1.0585123662854024E-2</v>
      </c>
      <c r="L759" s="13">
        <f t="shared" si="137"/>
        <v>0</v>
      </c>
      <c r="M759" s="13">
        <f t="shared" si="142"/>
        <v>1.302249978682811</v>
      </c>
      <c r="N759" s="13">
        <f t="shared" si="138"/>
        <v>0.80739498678334287</v>
      </c>
      <c r="O759" s="13">
        <f t="shared" si="139"/>
        <v>0.80739498678334287</v>
      </c>
      <c r="Q759">
        <v>22.441132804170731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0.64405797691639499</v>
      </c>
      <c r="G760" s="13">
        <f t="shared" si="133"/>
        <v>0</v>
      </c>
      <c r="H760" s="13">
        <f t="shared" si="134"/>
        <v>0.64405797691639499</v>
      </c>
      <c r="I760" s="16">
        <f t="shared" si="141"/>
        <v>0.65464310057924902</v>
      </c>
      <c r="J760" s="13">
        <f t="shared" si="135"/>
        <v>0.65463053781240133</v>
      </c>
      <c r="K760" s="13">
        <f t="shared" si="136"/>
        <v>1.2562766847690199E-5</v>
      </c>
      <c r="L760" s="13">
        <f t="shared" si="137"/>
        <v>0</v>
      </c>
      <c r="M760" s="13">
        <f t="shared" si="142"/>
        <v>0.49485499189946813</v>
      </c>
      <c r="N760" s="13">
        <f t="shared" si="138"/>
        <v>0.30681009497767026</v>
      </c>
      <c r="O760" s="13">
        <f t="shared" si="139"/>
        <v>0.30681009497767026</v>
      </c>
      <c r="Q760">
        <v>23.248937000000009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1.234452307903295</v>
      </c>
      <c r="G761" s="13">
        <f t="shared" si="133"/>
        <v>0</v>
      </c>
      <c r="H761" s="13">
        <f t="shared" si="134"/>
        <v>1.234452307903295</v>
      </c>
      <c r="I761" s="16">
        <f t="shared" si="141"/>
        <v>1.2344648706701427</v>
      </c>
      <c r="J761" s="13">
        <f t="shared" si="135"/>
        <v>1.2343767510054982</v>
      </c>
      <c r="K761" s="13">
        <f t="shared" si="136"/>
        <v>8.8119664644503715E-5</v>
      </c>
      <c r="L761" s="13">
        <f t="shared" si="137"/>
        <v>0</v>
      </c>
      <c r="M761" s="13">
        <f t="shared" si="142"/>
        <v>0.18804489692179788</v>
      </c>
      <c r="N761" s="13">
        <f t="shared" si="138"/>
        <v>0.11658783609151468</v>
      </c>
      <c r="O761" s="13">
        <f t="shared" si="139"/>
        <v>0.11658783609151468</v>
      </c>
      <c r="Q761">
        <v>22.928059004793031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5.7328257970952521</v>
      </c>
      <c r="G762" s="13">
        <f t="shared" si="133"/>
        <v>0</v>
      </c>
      <c r="H762" s="13">
        <f t="shared" si="134"/>
        <v>5.7328257970952521</v>
      </c>
      <c r="I762" s="16">
        <f t="shared" si="141"/>
        <v>5.7329139167598964</v>
      </c>
      <c r="J762" s="13">
        <f t="shared" si="135"/>
        <v>5.7235383363533048</v>
      </c>
      <c r="K762" s="13">
        <f t="shared" si="136"/>
        <v>9.3755804065915882E-3</v>
      </c>
      <c r="L762" s="13">
        <f t="shared" si="137"/>
        <v>0</v>
      </c>
      <c r="M762" s="13">
        <f t="shared" si="142"/>
        <v>7.1457060830283192E-2</v>
      </c>
      <c r="N762" s="13">
        <f t="shared" si="138"/>
        <v>4.4303377714775577E-2</v>
      </c>
      <c r="O762" s="13">
        <f t="shared" si="139"/>
        <v>4.4303377714775577E-2</v>
      </c>
      <c r="Q762">
        <v>22.482534073718082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42.193721829394299</v>
      </c>
      <c r="G763" s="13">
        <f t="shared" si="133"/>
        <v>1.6626343757596527</v>
      </c>
      <c r="H763" s="13">
        <f t="shared" si="134"/>
        <v>40.531087453634647</v>
      </c>
      <c r="I763" s="16">
        <f t="shared" si="141"/>
        <v>40.540463034041238</v>
      </c>
      <c r="J763" s="13">
        <f t="shared" si="135"/>
        <v>36.366745888362288</v>
      </c>
      <c r="K763" s="13">
        <f t="shared" si="136"/>
        <v>4.1737171456789497</v>
      </c>
      <c r="L763" s="13">
        <f t="shared" si="137"/>
        <v>0</v>
      </c>
      <c r="M763" s="13">
        <f t="shared" si="142"/>
        <v>2.7153683115507615E-2</v>
      </c>
      <c r="N763" s="13">
        <f t="shared" si="138"/>
        <v>1.683528353161472E-2</v>
      </c>
      <c r="O763" s="13">
        <f t="shared" si="139"/>
        <v>1.6794696592912675</v>
      </c>
      <c r="Q763">
        <v>19.709678121441769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12.802965444455349</v>
      </c>
      <c r="G764" s="13">
        <f t="shared" si="133"/>
        <v>0</v>
      </c>
      <c r="H764" s="13">
        <f t="shared" si="134"/>
        <v>12.802965444455349</v>
      </c>
      <c r="I764" s="16">
        <f t="shared" si="141"/>
        <v>16.976682590134299</v>
      </c>
      <c r="J764" s="13">
        <f t="shared" si="135"/>
        <v>16.378296980806731</v>
      </c>
      <c r="K764" s="13">
        <f t="shared" si="136"/>
        <v>0.59838560932756835</v>
      </c>
      <c r="L764" s="13">
        <f t="shared" si="137"/>
        <v>0</v>
      </c>
      <c r="M764" s="13">
        <f t="shared" si="142"/>
        <v>1.0318399583892895E-2</v>
      </c>
      <c r="N764" s="13">
        <f t="shared" si="138"/>
        <v>6.3974077420135946E-3</v>
      </c>
      <c r="O764" s="13">
        <f t="shared" si="139"/>
        <v>6.3974077420135946E-3</v>
      </c>
      <c r="Q764">
        <v>15.7500787211552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5.2904170993021982</v>
      </c>
      <c r="G765" s="13">
        <f t="shared" si="133"/>
        <v>0</v>
      </c>
      <c r="H765" s="13">
        <f t="shared" si="134"/>
        <v>5.2904170993021982</v>
      </c>
      <c r="I765" s="16">
        <f t="shared" si="141"/>
        <v>5.8888027086297665</v>
      </c>
      <c r="J765" s="13">
        <f t="shared" si="135"/>
        <v>5.8594885517116051</v>
      </c>
      <c r="K765" s="13">
        <f t="shared" si="136"/>
        <v>2.9314156918161416E-2</v>
      </c>
      <c r="L765" s="13">
        <f t="shared" si="137"/>
        <v>0</v>
      </c>
      <c r="M765" s="13">
        <f t="shared" si="142"/>
        <v>3.9209918418793002E-3</v>
      </c>
      <c r="N765" s="13">
        <f t="shared" si="138"/>
        <v>2.431014941965166E-3</v>
      </c>
      <c r="O765" s="13">
        <f t="shared" si="139"/>
        <v>2.431014941965166E-3</v>
      </c>
      <c r="Q765">
        <v>14.935462187634959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28.98899321108297</v>
      </c>
      <c r="G766" s="13">
        <f t="shared" si="133"/>
        <v>0.18630868113765947</v>
      </c>
      <c r="H766" s="13">
        <f t="shared" si="134"/>
        <v>28.80268452994531</v>
      </c>
      <c r="I766" s="16">
        <f t="shared" si="141"/>
        <v>28.831998686863471</v>
      </c>
      <c r="J766" s="13">
        <f t="shared" si="135"/>
        <v>25.370205845737203</v>
      </c>
      <c r="K766" s="13">
        <f t="shared" si="136"/>
        <v>3.4617928411262682</v>
      </c>
      <c r="L766" s="13">
        <f t="shared" si="137"/>
        <v>0</v>
      </c>
      <c r="M766" s="13">
        <f t="shared" si="142"/>
        <v>1.4899768999141342E-3</v>
      </c>
      <c r="N766" s="13">
        <f t="shared" si="138"/>
        <v>9.2378567794676317E-4</v>
      </c>
      <c r="O766" s="13">
        <f t="shared" si="139"/>
        <v>0.18723246681560624</v>
      </c>
      <c r="Q766">
        <v>13.54455089354839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4.6771583460714333E-2</v>
      </c>
      <c r="G767" s="13">
        <f t="shared" si="133"/>
        <v>0</v>
      </c>
      <c r="H767" s="13">
        <f t="shared" si="134"/>
        <v>4.6771583460714333E-2</v>
      </c>
      <c r="I767" s="16">
        <f t="shared" si="141"/>
        <v>3.5085644245869827</v>
      </c>
      <c r="J767" s="13">
        <f t="shared" si="135"/>
        <v>3.503371432272929</v>
      </c>
      <c r="K767" s="13">
        <f t="shared" si="136"/>
        <v>5.1929923140536793E-3</v>
      </c>
      <c r="L767" s="13">
        <f t="shared" si="137"/>
        <v>0</v>
      </c>
      <c r="M767" s="13">
        <f t="shared" si="142"/>
        <v>5.6619122196737098E-4</v>
      </c>
      <c r="N767" s="13">
        <f t="shared" si="138"/>
        <v>3.5103855761976999E-4</v>
      </c>
      <c r="O767" s="13">
        <f t="shared" si="139"/>
        <v>3.5103855761976999E-4</v>
      </c>
      <c r="Q767">
        <v>16.240946285082721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13.627933887686821</v>
      </c>
      <c r="G768" s="13">
        <f t="shared" si="133"/>
        <v>0</v>
      </c>
      <c r="H768" s="13">
        <f t="shared" si="134"/>
        <v>13.627933887686821</v>
      </c>
      <c r="I768" s="16">
        <f t="shared" si="141"/>
        <v>13.633126880000875</v>
      </c>
      <c r="J768" s="13">
        <f t="shared" si="135"/>
        <v>13.407153171050798</v>
      </c>
      <c r="K768" s="13">
        <f t="shared" si="136"/>
        <v>0.22597370895007707</v>
      </c>
      <c r="L768" s="13">
        <f t="shared" si="137"/>
        <v>0</v>
      </c>
      <c r="M768" s="13">
        <f t="shared" si="142"/>
        <v>2.15152664347601E-4</v>
      </c>
      <c r="N768" s="13">
        <f t="shared" si="138"/>
        <v>1.3339465189551262E-4</v>
      </c>
      <c r="O768" s="13">
        <f t="shared" si="139"/>
        <v>1.3339465189551262E-4</v>
      </c>
      <c r="Q768">
        <v>18.198677342420321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38.992142311156023</v>
      </c>
      <c r="G769" s="13">
        <f t="shared" si="133"/>
        <v>1.3046888062008652</v>
      </c>
      <c r="H769" s="13">
        <f t="shared" si="134"/>
        <v>37.687453504955158</v>
      </c>
      <c r="I769" s="16">
        <f t="shared" si="141"/>
        <v>37.913427213905237</v>
      </c>
      <c r="J769" s="13">
        <f t="shared" si="135"/>
        <v>33.551052859801082</v>
      </c>
      <c r="K769" s="13">
        <f t="shared" si="136"/>
        <v>4.3623743541041549</v>
      </c>
      <c r="L769" s="13">
        <f t="shared" si="137"/>
        <v>0</v>
      </c>
      <c r="M769" s="13">
        <f t="shared" si="142"/>
        <v>8.1758012452088377E-5</v>
      </c>
      <c r="N769" s="13">
        <f t="shared" si="138"/>
        <v>5.0689967720294796E-5</v>
      </c>
      <c r="O769" s="13">
        <f t="shared" si="139"/>
        <v>1.3047394961685856</v>
      </c>
      <c r="Q769">
        <v>17.830301037059609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23.773002483022189</v>
      </c>
      <c r="G770" s="13">
        <f t="shared" si="133"/>
        <v>0</v>
      </c>
      <c r="H770" s="13">
        <f t="shared" si="134"/>
        <v>23.773002483022189</v>
      </c>
      <c r="I770" s="16">
        <f t="shared" si="141"/>
        <v>28.135376837126344</v>
      </c>
      <c r="J770" s="13">
        <f t="shared" si="135"/>
        <v>26.532627829251886</v>
      </c>
      <c r="K770" s="13">
        <f t="shared" si="136"/>
        <v>1.6027490078744577</v>
      </c>
      <c r="L770" s="13">
        <f t="shared" si="137"/>
        <v>0</v>
      </c>
      <c r="M770" s="13">
        <f t="shared" si="142"/>
        <v>3.1068044731793581E-5</v>
      </c>
      <c r="N770" s="13">
        <f t="shared" si="138"/>
        <v>1.9262187733712019E-5</v>
      </c>
      <c r="O770" s="13">
        <f t="shared" si="139"/>
        <v>1.9262187733712019E-5</v>
      </c>
      <c r="Q770">
        <v>19.267077485268981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6.5550799799776867</v>
      </c>
      <c r="G771" s="13">
        <f t="shared" si="133"/>
        <v>0</v>
      </c>
      <c r="H771" s="13">
        <f t="shared" si="134"/>
        <v>6.5550799799776867</v>
      </c>
      <c r="I771" s="16">
        <f t="shared" si="141"/>
        <v>8.1578289878521453</v>
      </c>
      <c r="J771" s="13">
        <f t="shared" si="135"/>
        <v>8.133825184124527</v>
      </c>
      <c r="K771" s="13">
        <f t="shared" si="136"/>
        <v>2.4003803727618234E-2</v>
      </c>
      <c r="L771" s="13">
        <f t="shared" si="137"/>
        <v>0</v>
      </c>
      <c r="M771" s="13">
        <f t="shared" si="142"/>
        <v>1.1805856998081562E-5</v>
      </c>
      <c r="N771" s="13">
        <f t="shared" si="138"/>
        <v>7.3196313388105683E-6</v>
      </c>
      <c r="O771" s="13">
        <f t="shared" si="139"/>
        <v>7.3196313388105683E-6</v>
      </c>
      <c r="Q771">
        <v>23.308050841016399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1.6503087081241949</v>
      </c>
      <c r="G772" s="13">
        <f t="shared" si="133"/>
        <v>0</v>
      </c>
      <c r="H772" s="13">
        <f t="shared" si="134"/>
        <v>1.6503087081241949</v>
      </c>
      <c r="I772" s="16">
        <f t="shared" si="141"/>
        <v>1.6743125118518132</v>
      </c>
      <c r="J772" s="13">
        <f t="shared" si="135"/>
        <v>1.6741334213369767</v>
      </c>
      <c r="K772" s="13">
        <f t="shared" si="136"/>
        <v>1.7909051483644411E-4</v>
      </c>
      <c r="L772" s="13">
        <f t="shared" si="137"/>
        <v>0</v>
      </c>
      <c r="M772" s="13">
        <f t="shared" si="142"/>
        <v>4.4862256592709941E-6</v>
      </c>
      <c r="N772" s="13">
        <f t="shared" si="138"/>
        <v>2.7814599087480163E-6</v>
      </c>
      <c r="O772" s="13">
        <f t="shared" si="139"/>
        <v>2.7814599087480163E-6</v>
      </c>
      <c r="Q772">
        <v>24.390021604038559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0.54252870434855638</v>
      </c>
      <c r="G773" s="13">
        <f t="shared" si="133"/>
        <v>0</v>
      </c>
      <c r="H773" s="13">
        <f t="shared" si="134"/>
        <v>0.54252870434855638</v>
      </c>
      <c r="I773" s="16">
        <f t="shared" si="141"/>
        <v>0.54270779486339282</v>
      </c>
      <c r="J773" s="13">
        <f t="shared" si="135"/>
        <v>0.54269998055108903</v>
      </c>
      <c r="K773" s="13">
        <f t="shared" si="136"/>
        <v>7.8143123037888174E-6</v>
      </c>
      <c r="L773" s="13">
        <f t="shared" si="137"/>
        <v>0</v>
      </c>
      <c r="M773" s="13">
        <f t="shared" si="142"/>
        <v>1.7047657505229779E-6</v>
      </c>
      <c r="N773" s="13">
        <f t="shared" si="138"/>
        <v>1.0569547653242462E-6</v>
      </c>
      <c r="O773" s="13">
        <f t="shared" si="139"/>
        <v>1.0569547653242462E-6</v>
      </c>
      <c r="Q773">
        <v>22.62525900000001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5.8500692033991246</v>
      </c>
      <c r="G774" s="13">
        <f t="shared" ref="G774:G837" si="144">IF((F774-$J$2)&gt;0,$I$2*(F774-$J$2),0)</f>
        <v>0</v>
      </c>
      <c r="H774" s="13">
        <f t="shared" ref="H774:H837" si="145">F774-G774</f>
        <v>5.8500692033991246</v>
      </c>
      <c r="I774" s="16">
        <f t="shared" si="141"/>
        <v>5.8500770177114285</v>
      </c>
      <c r="J774" s="13">
        <f t="shared" ref="J774:J837" si="146">I774/SQRT(1+(I774/($K$2*(300+(25*Q774)+0.05*(Q774)^3)))^2)</f>
        <v>5.8418008570235953</v>
      </c>
      <c r="K774" s="13">
        <f t="shared" ref="K774:K837" si="147">I774-J774</f>
        <v>8.2761606878332117E-3</v>
      </c>
      <c r="L774" s="13">
        <f t="shared" ref="L774:L837" si="148">IF(K774&gt;$N$2,(K774-$N$2)/$L$2,0)</f>
        <v>0</v>
      </c>
      <c r="M774" s="13">
        <f t="shared" si="142"/>
        <v>6.4781098519873161E-7</v>
      </c>
      <c r="N774" s="13">
        <f t="shared" ref="N774:N837" si="149">$M$2*M774</f>
        <v>4.016428108232136E-7</v>
      </c>
      <c r="O774" s="13">
        <f t="shared" ref="O774:O837" si="150">N774+G774</f>
        <v>4.016428108232136E-7</v>
      </c>
      <c r="Q774">
        <v>23.8037176123199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25.576582492707839</v>
      </c>
      <c r="G775" s="13">
        <f t="shared" si="144"/>
        <v>0</v>
      </c>
      <c r="H775" s="13">
        <f t="shared" si="145"/>
        <v>25.576582492707839</v>
      </c>
      <c r="I775" s="16">
        <f t="shared" ref="I775:I838" si="152">H775+K774-L774</f>
        <v>25.584858653395671</v>
      </c>
      <c r="J775" s="13">
        <f t="shared" si="146"/>
        <v>24.878258984023912</v>
      </c>
      <c r="K775" s="13">
        <f t="shared" si="147"/>
        <v>0.70659966937175867</v>
      </c>
      <c r="L775" s="13">
        <f t="shared" si="148"/>
        <v>0</v>
      </c>
      <c r="M775" s="13">
        <f t="shared" ref="M775:M838" si="153">L775+M774-N774</f>
        <v>2.4616817437551801E-7</v>
      </c>
      <c r="N775" s="13">
        <f t="shared" si="149"/>
        <v>1.5262426811282116E-7</v>
      </c>
      <c r="O775" s="13">
        <f t="shared" si="150"/>
        <v>1.5262426811282116E-7</v>
      </c>
      <c r="Q775">
        <v>23.373037328176999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121.2305391304059</v>
      </c>
      <c r="G776" s="13">
        <f t="shared" si="144"/>
        <v>10.499172223331831</v>
      </c>
      <c r="H776" s="13">
        <f t="shared" si="145"/>
        <v>110.73136690707408</v>
      </c>
      <c r="I776" s="16">
        <f t="shared" si="152"/>
        <v>111.43796657644583</v>
      </c>
      <c r="J776" s="13">
        <f t="shared" si="146"/>
        <v>60.90489870255702</v>
      </c>
      <c r="K776" s="13">
        <f t="shared" si="147"/>
        <v>50.533067873888811</v>
      </c>
      <c r="L776" s="13">
        <f t="shared" si="148"/>
        <v>39.680847477143637</v>
      </c>
      <c r="M776" s="13">
        <f t="shared" si="153"/>
        <v>39.680847570687547</v>
      </c>
      <c r="N776" s="13">
        <f t="shared" si="149"/>
        <v>24.602125493826279</v>
      </c>
      <c r="O776" s="13">
        <f t="shared" si="150"/>
        <v>35.101297717158111</v>
      </c>
      <c r="Q776">
        <v>17.964215112658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69.965055493553862</v>
      </c>
      <c r="G777" s="13">
        <f t="shared" si="144"/>
        <v>4.7675473692356736</v>
      </c>
      <c r="H777" s="13">
        <f t="shared" si="145"/>
        <v>65.19750812431819</v>
      </c>
      <c r="I777" s="16">
        <f t="shared" si="152"/>
        <v>76.049728521063372</v>
      </c>
      <c r="J777" s="13">
        <f t="shared" si="146"/>
        <v>41.873921384662495</v>
      </c>
      <c r="K777" s="13">
        <f t="shared" si="147"/>
        <v>34.175807136400877</v>
      </c>
      <c r="L777" s="13">
        <f t="shared" si="148"/>
        <v>23.203315353625474</v>
      </c>
      <c r="M777" s="13">
        <f t="shared" si="153"/>
        <v>38.282037430486739</v>
      </c>
      <c r="N777" s="13">
        <f t="shared" si="149"/>
        <v>23.734863206901778</v>
      </c>
      <c r="O777" s="13">
        <f t="shared" si="150"/>
        <v>28.50241057613745</v>
      </c>
      <c r="Q777">
        <v>12.632574699857461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16.306113174744759</v>
      </c>
      <c r="G778" s="13">
        <f t="shared" si="144"/>
        <v>0</v>
      </c>
      <c r="H778" s="13">
        <f t="shared" si="145"/>
        <v>16.306113174744759</v>
      </c>
      <c r="I778" s="16">
        <f t="shared" si="152"/>
        <v>27.278604957520162</v>
      </c>
      <c r="J778" s="13">
        <f t="shared" si="146"/>
        <v>24.241376401808061</v>
      </c>
      <c r="K778" s="13">
        <f t="shared" si="147"/>
        <v>3.037228555712101</v>
      </c>
      <c r="L778" s="13">
        <f t="shared" si="148"/>
        <v>0</v>
      </c>
      <c r="M778" s="13">
        <f t="shared" si="153"/>
        <v>14.54717422358496</v>
      </c>
      <c r="N778" s="13">
        <f t="shared" si="149"/>
        <v>9.019248018622676</v>
      </c>
      <c r="O778" s="13">
        <f t="shared" si="150"/>
        <v>9.019248018622676</v>
      </c>
      <c r="Q778">
        <v>13.39773389354839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2.651019169856359</v>
      </c>
      <c r="G779" s="13">
        <f t="shared" si="144"/>
        <v>0</v>
      </c>
      <c r="H779" s="13">
        <f t="shared" si="145"/>
        <v>2.651019169856359</v>
      </c>
      <c r="I779" s="16">
        <f t="shared" si="152"/>
        <v>5.68824772556846</v>
      </c>
      <c r="J779" s="13">
        <f t="shared" si="146"/>
        <v>5.6614814011031571</v>
      </c>
      <c r="K779" s="13">
        <f t="shared" si="147"/>
        <v>2.6766324465302915E-2</v>
      </c>
      <c r="L779" s="13">
        <f t="shared" si="148"/>
        <v>0</v>
      </c>
      <c r="M779" s="13">
        <f t="shared" si="153"/>
        <v>5.5279262049622844</v>
      </c>
      <c r="N779" s="13">
        <f t="shared" si="149"/>
        <v>3.4273142470766165</v>
      </c>
      <c r="O779" s="13">
        <f t="shared" si="150"/>
        <v>3.4273142470766165</v>
      </c>
      <c r="Q779">
        <v>14.8448097783475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8.5111092210465884</v>
      </c>
      <c r="G780" s="13">
        <f t="shared" si="144"/>
        <v>0</v>
      </c>
      <c r="H780" s="13">
        <f t="shared" si="145"/>
        <v>8.5111092210465884</v>
      </c>
      <c r="I780" s="16">
        <f t="shared" si="152"/>
        <v>8.5378755455118913</v>
      </c>
      <c r="J780" s="13">
        <f t="shared" si="146"/>
        <v>8.4487407942609032</v>
      </c>
      <c r="K780" s="13">
        <f t="shared" si="147"/>
        <v>8.9134751250988131E-2</v>
      </c>
      <c r="L780" s="13">
        <f t="shared" si="148"/>
        <v>0</v>
      </c>
      <c r="M780" s="13">
        <f t="shared" si="153"/>
        <v>2.1006119578856679</v>
      </c>
      <c r="N780" s="13">
        <f t="shared" si="149"/>
        <v>1.302379413889114</v>
      </c>
      <c r="O780" s="13">
        <f t="shared" si="150"/>
        <v>1.302379413889114</v>
      </c>
      <c r="Q780">
        <v>14.89258481714635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26.133390135937951</v>
      </c>
      <c r="G781" s="13">
        <f t="shared" si="144"/>
        <v>0</v>
      </c>
      <c r="H781" s="13">
        <f t="shared" si="145"/>
        <v>26.133390135937951</v>
      </c>
      <c r="I781" s="16">
        <f t="shared" si="152"/>
        <v>26.222524887188939</v>
      </c>
      <c r="J781" s="13">
        <f t="shared" si="146"/>
        <v>24.321216382653514</v>
      </c>
      <c r="K781" s="13">
        <f t="shared" si="147"/>
        <v>1.9013085045354252</v>
      </c>
      <c r="L781" s="13">
        <f t="shared" si="148"/>
        <v>0</v>
      </c>
      <c r="M781" s="13">
        <f t="shared" si="153"/>
        <v>0.79823254399655386</v>
      </c>
      <c r="N781" s="13">
        <f t="shared" si="149"/>
        <v>0.4949041772778634</v>
      </c>
      <c r="O781" s="13">
        <f t="shared" si="150"/>
        <v>0.4949041772778634</v>
      </c>
      <c r="Q781">
        <v>16.382402606130139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14.29453004648</v>
      </c>
      <c r="G782" s="13">
        <f t="shared" si="144"/>
        <v>0</v>
      </c>
      <c r="H782" s="13">
        <f t="shared" si="145"/>
        <v>14.29453004648</v>
      </c>
      <c r="I782" s="16">
        <f t="shared" si="152"/>
        <v>16.195838551015427</v>
      </c>
      <c r="J782" s="13">
        <f t="shared" si="146"/>
        <v>15.894034360966309</v>
      </c>
      <c r="K782" s="13">
        <f t="shared" si="147"/>
        <v>0.3018041900491184</v>
      </c>
      <c r="L782" s="13">
        <f t="shared" si="148"/>
        <v>0</v>
      </c>
      <c r="M782" s="13">
        <f t="shared" si="153"/>
        <v>0.30332836671869046</v>
      </c>
      <c r="N782" s="13">
        <f t="shared" si="149"/>
        <v>0.18806358736558809</v>
      </c>
      <c r="O782" s="13">
        <f t="shared" si="150"/>
        <v>0.18806358736558809</v>
      </c>
      <c r="Q782">
        <v>19.78258520274256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2.234871062523673</v>
      </c>
      <c r="G783" s="13">
        <f t="shared" si="144"/>
        <v>0</v>
      </c>
      <c r="H783" s="13">
        <f t="shared" si="145"/>
        <v>2.234871062523673</v>
      </c>
      <c r="I783" s="16">
        <f t="shared" si="152"/>
        <v>2.5366752525727914</v>
      </c>
      <c r="J783" s="13">
        <f t="shared" si="146"/>
        <v>2.5359578936215339</v>
      </c>
      <c r="K783" s="13">
        <f t="shared" si="147"/>
        <v>7.1735895125746296E-4</v>
      </c>
      <c r="L783" s="13">
        <f t="shared" si="148"/>
        <v>0</v>
      </c>
      <c r="M783" s="13">
        <f t="shared" si="153"/>
        <v>0.11526477935310236</v>
      </c>
      <c r="N783" s="13">
        <f t="shared" si="149"/>
        <v>7.1464163198923472E-2</v>
      </c>
      <c r="O783" s="13">
        <f t="shared" si="150"/>
        <v>7.1464163198923472E-2</v>
      </c>
      <c r="Q783">
        <v>23.37935425549005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0.25391579051679358</v>
      </c>
      <c r="G784" s="13">
        <f t="shared" si="144"/>
        <v>0</v>
      </c>
      <c r="H784" s="13">
        <f t="shared" si="145"/>
        <v>0.25391579051679358</v>
      </c>
      <c r="I784" s="16">
        <f t="shared" si="152"/>
        <v>0.25463314946805105</v>
      </c>
      <c r="J784" s="13">
        <f t="shared" si="146"/>
        <v>0.25463249702705087</v>
      </c>
      <c r="K784" s="13">
        <f t="shared" si="147"/>
        <v>6.5244100017070039E-7</v>
      </c>
      <c r="L784" s="13">
        <f t="shared" si="148"/>
        <v>0</v>
      </c>
      <c r="M784" s="13">
        <f t="shared" si="153"/>
        <v>4.3800616154178892E-2</v>
      </c>
      <c r="N784" s="13">
        <f t="shared" si="149"/>
        <v>2.7156382015590914E-2</v>
      </c>
      <c r="O784" s="13">
        <f t="shared" si="150"/>
        <v>2.7156382015590914E-2</v>
      </c>
      <c r="Q784">
        <v>24.140265546557909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0.92944960521353803</v>
      </c>
      <c r="G785" s="13">
        <f t="shared" si="144"/>
        <v>0</v>
      </c>
      <c r="H785" s="13">
        <f t="shared" si="145"/>
        <v>0.92944960521353803</v>
      </c>
      <c r="I785" s="16">
        <f t="shared" si="152"/>
        <v>0.92945025765453826</v>
      </c>
      <c r="J785" s="13">
        <f t="shared" si="146"/>
        <v>0.92941903071417453</v>
      </c>
      <c r="K785" s="13">
        <f t="shared" si="147"/>
        <v>3.1226940363726641E-5</v>
      </c>
      <c r="L785" s="13">
        <f t="shared" si="148"/>
        <v>0</v>
      </c>
      <c r="M785" s="13">
        <f t="shared" si="153"/>
        <v>1.6644234138587979E-2</v>
      </c>
      <c r="N785" s="13">
        <f t="shared" si="149"/>
        <v>1.0319425165924547E-2</v>
      </c>
      <c r="O785" s="13">
        <f t="shared" si="150"/>
        <v>1.0319425165924547E-2</v>
      </c>
      <c r="Q785">
        <v>24.254272000000011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5.8918215464868258</v>
      </c>
      <c r="G786" s="13">
        <f t="shared" si="144"/>
        <v>0</v>
      </c>
      <c r="H786" s="13">
        <f t="shared" si="145"/>
        <v>5.8918215464868258</v>
      </c>
      <c r="I786" s="16">
        <f t="shared" si="152"/>
        <v>5.891852773427189</v>
      </c>
      <c r="J786" s="13">
        <f t="shared" si="146"/>
        <v>5.8837453847428147</v>
      </c>
      <c r="K786" s="13">
        <f t="shared" si="147"/>
        <v>8.1073886843743281E-3</v>
      </c>
      <c r="L786" s="13">
        <f t="shared" si="148"/>
        <v>0</v>
      </c>
      <c r="M786" s="13">
        <f t="shared" si="153"/>
        <v>6.3248089726634319E-3</v>
      </c>
      <c r="N786" s="13">
        <f t="shared" si="149"/>
        <v>3.9213815630513276E-3</v>
      </c>
      <c r="O786" s="13">
        <f t="shared" si="150"/>
        <v>3.9213815630513276E-3</v>
      </c>
      <c r="Q786">
        <v>24.103662146143449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45.717678570404459</v>
      </c>
      <c r="G787" s="13">
        <f t="shared" si="144"/>
        <v>2.0566226229906657</v>
      </c>
      <c r="H787" s="13">
        <f t="shared" si="145"/>
        <v>43.661055947413793</v>
      </c>
      <c r="I787" s="16">
        <f t="shared" si="152"/>
        <v>43.669163336098165</v>
      </c>
      <c r="J787" s="13">
        <f t="shared" si="146"/>
        <v>38.25201694752176</v>
      </c>
      <c r="K787" s="13">
        <f t="shared" si="147"/>
        <v>5.4171463885764055</v>
      </c>
      <c r="L787" s="13">
        <f t="shared" si="148"/>
        <v>0</v>
      </c>
      <c r="M787" s="13">
        <f t="shared" si="153"/>
        <v>2.4034274096121043E-3</v>
      </c>
      <c r="N787" s="13">
        <f t="shared" si="149"/>
        <v>1.4901249939595046E-3</v>
      </c>
      <c r="O787" s="13">
        <f t="shared" si="150"/>
        <v>2.0581127479846253</v>
      </c>
      <c r="Q787">
        <v>19.186186358491071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12.319310818068089</v>
      </c>
      <c r="G788" s="13">
        <f t="shared" si="144"/>
        <v>0</v>
      </c>
      <c r="H788" s="13">
        <f t="shared" si="145"/>
        <v>12.319310818068089</v>
      </c>
      <c r="I788" s="16">
        <f t="shared" si="152"/>
        <v>17.736457206644495</v>
      </c>
      <c r="J788" s="13">
        <f t="shared" si="146"/>
        <v>17.096434403555481</v>
      </c>
      <c r="K788" s="13">
        <f t="shared" si="147"/>
        <v>0.64002280308901405</v>
      </c>
      <c r="L788" s="13">
        <f t="shared" si="148"/>
        <v>0</v>
      </c>
      <c r="M788" s="13">
        <f t="shared" si="153"/>
        <v>9.1330241565259975E-4</v>
      </c>
      <c r="N788" s="13">
        <f t="shared" si="149"/>
        <v>5.6624749770461187E-4</v>
      </c>
      <c r="O788" s="13">
        <f t="shared" si="150"/>
        <v>5.6624749770461187E-4</v>
      </c>
      <c r="Q788">
        <v>16.198019235889952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25.550620903288731</v>
      </c>
      <c r="G789" s="13">
        <f t="shared" si="144"/>
        <v>0</v>
      </c>
      <c r="H789" s="13">
        <f t="shared" si="145"/>
        <v>25.550620903288731</v>
      </c>
      <c r="I789" s="16">
        <f t="shared" si="152"/>
        <v>26.190643706377745</v>
      </c>
      <c r="J789" s="13">
        <f t="shared" si="146"/>
        <v>23.565813246482211</v>
      </c>
      <c r="K789" s="13">
        <f t="shared" si="147"/>
        <v>2.6248304598955343</v>
      </c>
      <c r="L789" s="13">
        <f t="shared" si="148"/>
        <v>0</v>
      </c>
      <c r="M789" s="13">
        <f t="shared" si="153"/>
        <v>3.4705491794798787E-4</v>
      </c>
      <c r="N789" s="13">
        <f t="shared" si="149"/>
        <v>2.1517404912775248E-4</v>
      </c>
      <c r="O789" s="13">
        <f t="shared" si="150"/>
        <v>2.1517404912775248E-4</v>
      </c>
      <c r="Q789">
        <v>13.70877542914273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1.9084646260099709</v>
      </c>
      <c r="G790" s="13">
        <f t="shared" si="144"/>
        <v>0</v>
      </c>
      <c r="H790" s="13">
        <f t="shared" si="145"/>
        <v>1.9084646260099709</v>
      </c>
      <c r="I790" s="16">
        <f t="shared" si="152"/>
        <v>4.5332950859055057</v>
      </c>
      <c r="J790" s="13">
        <f t="shared" si="146"/>
        <v>4.5175889105955633</v>
      </c>
      <c r="K790" s="13">
        <f t="shared" si="147"/>
        <v>1.5706175309942338E-2</v>
      </c>
      <c r="L790" s="13">
        <f t="shared" si="148"/>
        <v>0</v>
      </c>
      <c r="M790" s="13">
        <f t="shared" si="153"/>
        <v>1.3188086882023539E-4</v>
      </c>
      <c r="N790" s="13">
        <f t="shared" si="149"/>
        <v>8.1766138668545941E-5</v>
      </c>
      <c r="O790" s="13">
        <f t="shared" si="150"/>
        <v>8.1766138668545941E-5</v>
      </c>
      <c r="Q790">
        <v>13.79180289354839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63.955362075815948</v>
      </c>
      <c r="G791" s="13">
        <f t="shared" si="144"/>
        <v>4.0956467898399138</v>
      </c>
      <c r="H791" s="13">
        <f t="shared" si="145"/>
        <v>59.859715285976037</v>
      </c>
      <c r="I791" s="16">
        <f t="shared" si="152"/>
        <v>59.875421461285981</v>
      </c>
      <c r="J791" s="13">
        <f t="shared" si="146"/>
        <v>39.574813589900351</v>
      </c>
      <c r="K791" s="13">
        <f t="shared" si="147"/>
        <v>20.30060787138563</v>
      </c>
      <c r="L791" s="13">
        <f t="shared" si="148"/>
        <v>9.2260947615780982</v>
      </c>
      <c r="M791" s="13">
        <f t="shared" si="153"/>
        <v>9.2261448763082505</v>
      </c>
      <c r="N791" s="13">
        <f t="shared" si="149"/>
        <v>5.7202098233111149</v>
      </c>
      <c r="O791" s="13">
        <f t="shared" si="150"/>
        <v>9.8158566131510288</v>
      </c>
      <c r="Q791">
        <v>13.362806448147021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161.59533636096799</v>
      </c>
      <c r="G792" s="13">
        <f t="shared" si="144"/>
        <v>15.012069764220957</v>
      </c>
      <c r="H792" s="13">
        <f t="shared" si="145"/>
        <v>146.58326659674702</v>
      </c>
      <c r="I792" s="16">
        <f t="shared" si="152"/>
        <v>157.65777970655455</v>
      </c>
      <c r="J792" s="13">
        <f t="shared" si="146"/>
        <v>53.458215534045046</v>
      </c>
      <c r="K792" s="13">
        <f t="shared" si="147"/>
        <v>104.1995641725095</v>
      </c>
      <c r="L792" s="13">
        <f t="shared" si="148"/>
        <v>93.74194186873406</v>
      </c>
      <c r="M792" s="13">
        <f t="shared" si="153"/>
        <v>97.247876921731205</v>
      </c>
      <c r="N792" s="13">
        <f t="shared" si="149"/>
        <v>60.293683691473348</v>
      </c>
      <c r="O792" s="13">
        <f t="shared" si="150"/>
        <v>75.305753455694301</v>
      </c>
      <c r="Q792">
        <v>14.444141314171739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12.28475018443925</v>
      </c>
      <c r="G793" s="13">
        <f t="shared" si="144"/>
        <v>0</v>
      </c>
      <c r="H793" s="13">
        <f t="shared" si="145"/>
        <v>12.28475018443925</v>
      </c>
      <c r="I793" s="16">
        <f t="shared" si="152"/>
        <v>22.742372488214684</v>
      </c>
      <c r="J793" s="13">
        <f t="shared" si="146"/>
        <v>21.571763924325463</v>
      </c>
      <c r="K793" s="13">
        <f t="shared" si="147"/>
        <v>1.1706085638892212</v>
      </c>
      <c r="L793" s="13">
        <f t="shared" si="148"/>
        <v>0</v>
      </c>
      <c r="M793" s="13">
        <f t="shared" si="153"/>
        <v>36.954193230257857</v>
      </c>
      <c r="N793" s="13">
        <f t="shared" si="149"/>
        <v>22.91159980275987</v>
      </c>
      <c r="O793" s="13">
        <f t="shared" si="150"/>
        <v>22.91159980275987</v>
      </c>
      <c r="Q793">
        <v>17.035434853143201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31.58696185375064</v>
      </c>
      <c r="G794" s="13">
        <f t="shared" si="144"/>
        <v>0.47676886186971884</v>
      </c>
      <c r="H794" s="13">
        <f t="shared" si="145"/>
        <v>31.110192991880922</v>
      </c>
      <c r="I794" s="16">
        <f t="shared" si="152"/>
        <v>32.28080155577014</v>
      </c>
      <c r="J794" s="13">
        <f t="shared" si="146"/>
        <v>29.652842528050211</v>
      </c>
      <c r="K794" s="13">
        <f t="shared" si="147"/>
        <v>2.6279590277199283</v>
      </c>
      <c r="L794" s="13">
        <f t="shared" si="148"/>
        <v>0</v>
      </c>
      <c r="M794" s="13">
        <f t="shared" si="153"/>
        <v>14.042593427497987</v>
      </c>
      <c r="N794" s="13">
        <f t="shared" si="149"/>
        <v>8.7064079250487527</v>
      </c>
      <c r="O794" s="13">
        <f t="shared" si="150"/>
        <v>9.1831767869184713</v>
      </c>
      <c r="Q794">
        <v>18.40513932610714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1.8142857139999999</v>
      </c>
      <c r="G795" s="13">
        <f t="shared" si="144"/>
        <v>0</v>
      </c>
      <c r="H795" s="13">
        <f t="shared" si="145"/>
        <v>1.8142857139999999</v>
      </c>
      <c r="I795" s="16">
        <f t="shared" si="152"/>
        <v>4.4422447417199287</v>
      </c>
      <c r="J795" s="13">
        <f t="shared" si="146"/>
        <v>4.4370185940753011</v>
      </c>
      <c r="K795" s="13">
        <f t="shared" si="147"/>
        <v>5.2261476446275879E-3</v>
      </c>
      <c r="L795" s="13">
        <f t="shared" si="148"/>
        <v>0</v>
      </c>
      <c r="M795" s="13">
        <f t="shared" si="153"/>
        <v>5.3361855024492346</v>
      </c>
      <c r="N795" s="13">
        <f t="shared" si="149"/>
        <v>3.3084350115185255</v>
      </c>
      <c r="O795" s="13">
        <f t="shared" si="150"/>
        <v>3.3084350115185255</v>
      </c>
      <c r="Q795">
        <v>21.207749675664779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1.0746201399140021</v>
      </c>
      <c r="G796" s="13">
        <f t="shared" si="144"/>
        <v>0</v>
      </c>
      <c r="H796" s="13">
        <f t="shared" si="145"/>
        <v>1.0746201399140021</v>
      </c>
      <c r="I796" s="16">
        <f t="shared" si="152"/>
        <v>1.0798462875586297</v>
      </c>
      <c r="J796" s="13">
        <f t="shared" si="146"/>
        <v>1.0797700918441921</v>
      </c>
      <c r="K796" s="13">
        <f t="shared" si="147"/>
        <v>7.6195714437510276E-5</v>
      </c>
      <c r="L796" s="13">
        <f t="shared" si="148"/>
        <v>0</v>
      </c>
      <c r="M796" s="13">
        <f t="shared" si="153"/>
        <v>2.0277504909307091</v>
      </c>
      <c r="N796" s="13">
        <f t="shared" si="149"/>
        <v>1.2572053043770397</v>
      </c>
      <c r="O796" s="13">
        <f t="shared" si="150"/>
        <v>1.2572053043770397</v>
      </c>
      <c r="Q796">
        <v>21.114183662315259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0.860645102069724</v>
      </c>
      <c r="G797" s="13">
        <f t="shared" si="144"/>
        <v>0</v>
      </c>
      <c r="H797" s="13">
        <f t="shared" si="145"/>
        <v>0.860645102069724</v>
      </c>
      <c r="I797" s="16">
        <f t="shared" si="152"/>
        <v>0.86072129778416151</v>
      </c>
      <c r="J797" s="13">
        <f t="shared" si="146"/>
        <v>0.86069833829035269</v>
      </c>
      <c r="K797" s="13">
        <f t="shared" si="147"/>
        <v>2.2959493808816234E-5</v>
      </c>
      <c r="L797" s="13">
        <f t="shared" si="148"/>
        <v>0</v>
      </c>
      <c r="M797" s="13">
        <f t="shared" si="153"/>
        <v>0.77054518655366944</v>
      </c>
      <c r="N797" s="13">
        <f t="shared" si="149"/>
        <v>0.47773801566327506</v>
      </c>
      <c r="O797" s="13">
        <f t="shared" si="150"/>
        <v>0.47773801566327506</v>
      </c>
      <c r="Q797">
        <v>24.806518000000011</v>
      </c>
    </row>
    <row r="798" spans="1:17" x14ac:dyDescent="0.2">
      <c r="A798" s="14">
        <f t="shared" si="151"/>
        <v>46266</v>
      </c>
      <c r="B798" s="1">
        <v>9</v>
      </c>
      <c r="F798" s="34">
        <v>4.4122975565307341</v>
      </c>
      <c r="G798" s="13">
        <f t="shared" si="144"/>
        <v>0</v>
      </c>
      <c r="H798" s="13">
        <f t="shared" si="145"/>
        <v>4.4122975565307341</v>
      </c>
      <c r="I798" s="16">
        <f t="shared" si="152"/>
        <v>4.4123205160245433</v>
      </c>
      <c r="J798" s="13">
        <f t="shared" si="146"/>
        <v>4.4080107338190704</v>
      </c>
      <c r="K798" s="13">
        <f t="shared" si="147"/>
        <v>4.3097822054729562E-3</v>
      </c>
      <c r="L798" s="13">
        <f t="shared" si="148"/>
        <v>0</v>
      </c>
      <c r="M798" s="13">
        <f t="shared" si="153"/>
        <v>0.29280717089039437</v>
      </c>
      <c r="N798" s="13">
        <f t="shared" si="149"/>
        <v>0.18154044595204452</v>
      </c>
      <c r="O798" s="13">
        <f t="shared" si="150"/>
        <v>0.18154044595204452</v>
      </c>
      <c r="Q798">
        <v>22.431049135927601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37.504658872712177</v>
      </c>
      <c r="G799" s="13">
        <f t="shared" si="144"/>
        <v>1.1383839858614255</v>
      </c>
      <c r="H799" s="13">
        <f t="shared" si="145"/>
        <v>36.366274886850753</v>
      </c>
      <c r="I799" s="16">
        <f t="shared" si="152"/>
        <v>36.370584669056228</v>
      </c>
      <c r="J799" s="13">
        <f t="shared" si="146"/>
        <v>34.166397075595796</v>
      </c>
      <c r="K799" s="13">
        <f t="shared" si="147"/>
        <v>2.204187593460432</v>
      </c>
      <c r="L799" s="13">
        <f t="shared" si="148"/>
        <v>0</v>
      </c>
      <c r="M799" s="13">
        <f t="shared" si="153"/>
        <v>0.11126672493834985</v>
      </c>
      <c r="N799" s="13">
        <f t="shared" si="149"/>
        <v>6.8985369461776913E-2</v>
      </c>
      <c r="O799" s="13">
        <f t="shared" si="150"/>
        <v>1.2073693553232023</v>
      </c>
      <c r="Q799">
        <v>22.417239983557391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37.80201590044345</v>
      </c>
      <c r="G800" s="13">
        <f t="shared" si="144"/>
        <v>1.1716293355543634</v>
      </c>
      <c r="H800" s="13">
        <f t="shared" si="145"/>
        <v>36.630386564889086</v>
      </c>
      <c r="I800" s="16">
        <f t="shared" si="152"/>
        <v>38.834574158349518</v>
      </c>
      <c r="J800" s="13">
        <f t="shared" si="146"/>
        <v>34.176782480902297</v>
      </c>
      <c r="K800" s="13">
        <f t="shared" si="147"/>
        <v>4.6577916774472214</v>
      </c>
      <c r="L800" s="13">
        <f t="shared" si="148"/>
        <v>0</v>
      </c>
      <c r="M800" s="13">
        <f t="shared" si="153"/>
        <v>4.228135547657294E-2</v>
      </c>
      <c r="N800" s="13">
        <f t="shared" si="149"/>
        <v>2.6214440395475224E-2</v>
      </c>
      <c r="O800" s="13">
        <f t="shared" si="150"/>
        <v>1.1978437759498386</v>
      </c>
      <c r="Q800">
        <v>17.81634271556846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25.341790454411701</v>
      </c>
      <c r="G801" s="13">
        <f t="shared" si="144"/>
        <v>0</v>
      </c>
      <c r="H801" s="13">
        <f t="shared" si="145"/>
        <v>25.341790454411701</v>
      </c>
      <c r="I801" s="16">
        <f t="shared" si="152"/>
        <v>29.999582131858922</v>
      </c>
      <c r="J801" s="13">
        <f t="shared" si="146"/>
        <v>26.004615986049537</v>
      </c>
      <c r="K801" s="13">
        <f t="shared" si="147"/>
        <v>3.9949661458093857</v>
      </c>
      <c r="L801" s="13">
        <f t="shared" si="148"/>
        <v>0</v>
      </c>
      <c r="M801" s="13">
        <f t="shared" si="153"/>
        <v>1.6066915081097716E-2</v>
      </c>
      <c r="N801" s="13">
        <f t="shared" si="149"/>
        <v>9.9614873502805838E-3</v>
      </c>
      <c r="O801" s="13">
        <f t="shared" si="150"/>
        <v>9.9614873502805838E-3</v>
      </c>
      <c r="Q801">
        <v>13.201523893548391</v>
      </c>
    </row>
    <row r="802" spans="1:17" x14ac:dyDescent="0.2">
      <c r="A802" s="14">
        <f t="shared" si="151"/>
        <v>46388</v>
      </c>
      <c r="B802" s="1">
        <v>1</v>
      </c>
      <c r="F802" s="34">
        <v>60.413617018595083</v>
      </c>
      <c r="G802" s="13">
        <f t="shared" si="144"/>
        <v>3.6996697589659329</v>
      </c>
      <c r="H802" s="13">
        <f t="shared" si="145"/>
        <v>56.713947259629151</v>
      </c>
      <c r="I802" s="16">
        <f t="shared" si="152"/>
        <v>60.708913405438537</v>
      </c>
      <c r="J802" s="13">
        <f t="shared" si="146"/>
        <v>40.821024604053932</v>
      </c>
      <c r="K802" s="13">
        <f t="shared" si="147"/>
        <v>19.887888801384605</v>
      </c>
      <c r="L802" s="13">
        <f t="shared" si="148"/>
        <v>8.8103410578821801</v>
      </c>
      <c r="M802" s="13">
        <f t="shared" si="153"/>
        <v>8.8164464856129978</v>
      </c>
      <c r="N802" s="13">
        <f t="shared" si="149"/>
        <v>5.4661968210800582</v>
      </c>
      <c r="O802" s="13">
        <f t="shared" si="150"/>
        <v>9.1658665800459911</v>
      </c>
      <c r="Q802">
        <v>14.0120556189658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16.41135464795336</v>
      </c>
      <c r="G803" s="13">
        <f t="shared" si="144"/>
        <v>0</v>
      </c>
      <c r="H803" s="13">
        <f t="shared" si="145"/>
        <v>16.41135464795336</v>
      </c>
      <c r="I803" s="16">
        <f t="shared" si="152"/>
        <v>27.488902391455785</v>
      </c>
      <c r="J803" s="13">
        <f t="shared" si="146"/>
        <v>24.713676971133083</v>
      </c>
      <c r="K803" s="13">
        <f t="shared" si="147"/>
        <v>2.7752254203227018</v>
      </c>
      <c r="L803" s="13">
        <f t="shared" si="148"/>
        <v>0</v>
      </c>
      <c r="M803" s="13">
        <f t="shared" si="153"/>
        <v>3.3502496645329396</v>
      </c>
      <c r="N803" s="13">
        <f t="shared" si="149"/>
        <v>2.0771547920104227</v>
      </c>
      <c r="O803" s="13">
        <f t="shared" si="150"/>
        <v>2.0771547920104227</v>
      </c>
      <c r="Q803">
        <v>14.34659632798358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18.99796589540448</v>
      </c>
      <c r="G804" s="13">
        <f t="shared" si="144"/>
        <v>0</v>
      </c>
      <c r="H804" s="13">
        <f t="shared" si="145"/>
        <v>18.99796589540448</v>
      </c>
      <c r="I804" s="16">
        <f t="shared" si="152"/>
        <v>21.773191315727182</v>
      </c>
      <c r="J804" s="13">
        <f t="shared" si="146"/>
        <v>20.294411515193744</v>
      </c>
      <c r="K804" s="13">
        <f t="shared" si="147"/>
        <v>1.478779800533438</v>
      </c>
      <c r="L804" s="13">
        <f t="shared" si="148"/>
        <v>0</v>
      </c>
      <c r="M804" s="13">
        <f t="shared" si="153"/>
        <v>1.2730948725225169</v>
      </c>
      <c r="N804" s="13">
        <f t="shared" si="149"/>
        <v>0.78931882096396044</v>
      </c>
      <c r="O804" s="13">
        <f t="shared" si="150"/>
        <v>0.78931882096396044</v>
      </c>
      <c r="Q804">
        <v>14.23933222715932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9.4865602248849399</v>
      </c>
      <c r="G805" s="13">
        <f t="shared" si="144"/>
        <v>0</v>
      </c>
      <c r="H805" s="13">
        <f t="shared" si="145"/>
        <v>9.4865602248849399</v>
      </c>
      <c r="I805" s="16">
        <f t="shared" si="152"/>
        <v>10.965340025418378</v>
      </c>
      <c r="J805" s="13">
        <f t="shared" si="146"/>
        <v>10.868176589186316</v>
      </c>
      <c r="K805" s="13">
        <f t="shared" si="147"/>
        <v>9.7163436232062139E-2</v>
      </c>
      <c r="L805" s="13">
        <f t="shared" si="148"/>
        <v>0</v>
      </c>
      <c r="M805" s="13">
        <f t="shared" si="153"/>
        <v>0.48377605155855641</v>
      </c>
      <c r="N805" s="13">
        <f t="shared" si="149"/>
        <v>0.299941151966305</v>
      </c>
      <c r="O805" s="13">
        <f t="shared" si="150"/>
        <v>0.299941151966305</v>
      </c>
      <c r="Q805">
        <v>19.628976075955268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18.852123279583552</v>
      </c>
      <c r="G806" s="13">
        <f t="shared" si="144"/>
        <v>0</v>
      </c>
      <c r="H806" s="13">
        <f t="shared" si="145"/>
        <v>18.852123279583552</v>
      </c>
      <c r="I806" s="16">
        <f t="shared" si="152"/>
        <v>18.949286715815614</v>
      </c>
      <c r="J806" s="13">
        <f t="shared" si="146"/>
        <v>18.486354117006336</v>
      </c>
      <c r="K806" s="13">
        <f t="shared" si="147"/>
        <v>0.46293259880927806</v>
      </c>
      <c r="L806" s="13">
        <f t="shared" si="148"/>
        <v>0</v>
      </c>
      <c r="M806" s="13">
        <f t="shared" si="153"/>
        <v>0.18383489959225141</v>
      </c>
      <c r="N806" s="13">
        <f t="shared" si="149"/>
        <v>0.11397763774719587</v>
      </c>
      <c r="O806" s="13">
        <f t="shared" si="150"/>
        <v>0.11397763774719587</v>
      </c>
      <c r="Q806">
        <v>20.02481374170015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28.991915086420001</v>
      </c>
      <c r="G807" s="13">
        <f t="shared" si="144"/>
        <v>0.18663535499527728</v>
      </c>
      <c r="H807" s="13">
        <f t="shared" si="145"/>
        <v>28.805279731424722</v>
      </c>
      <c r="I807" s="16">
        <f t="shared" si="152"/>
        <v>29.268212330234</v>
      </c>
      <c r="J807" s="13">
        <f t="shared" si="146"/>
        <v>28.168634180447675</v>
      </c>
      <c r="K807" s="13">
        <f t="shared" si="147"/>
        <v>1.0995781497863248</v>
      </c>
      <c r="L807" s="13">
        <f t="shared" si="148"/>
        <v>0</v>
      </c>
      <c r="M807" s="13">
        <f t="shared" si="153"/>
        <v>6.9857261845055543E-2</v>
      </c>
      <c r="N807" s="13">
        <f t="shared" si="149"/>
        <v>4.3311502343934438E-2</v>
      </c>
      <c r="O807" s="13">
        <f t="shared" si="150"/>
        <v>0.22994685733921172</v>
      </c>
      <c r="Q807">
        <v>22.987299391432131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20.81903939985191</v>
      </c>
      <c r="G808" s="13">
        <f t="shared" si="144"/>
        <v>0</v>
      </c>
      <c r="H808" s="13">
        <f t="shared" si="145"/>
        <v>20.81903939985191</v>
      </c>
      <c r="I808" s="16">
        <f t="shared" si="152"/>
        <v>21.918617549638235</v>
      </c>
      <c r="J808" s="13">
        <f t="shared" si="146"/>
        <v>21.551999844222951</v>
      </c>
      <c r="K808" s="13">
        <f t="shared" si="147"/>
        <v>0.36661770541528327</v>
      </c>
      <c r="L808" s="13">
        <f t="shared" si="148"/>
        <v>0</v>
      </c>
      <c r="M808" s="13">
        <f t="shared" si="153"/>
        <v>2.6545759501121105E-2</v>
      </c>
      <c r="N808" s="13">
        <f t="shared" si="149"/>
        <v>1.6458370890695084E-2</v>
      </c>
      <c r="O808" s="13">
        <f t="shared" si="150"/>
        <v>1.6458370890695084E-2</v>
      </c>
      <c r="Q808">
        <v>24.866243860794171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4.2030084362840769</v>
      </c>
      <c r="G809" s="13">
        <f t="shared" si="144"/>
        <v>0</v>
      </c>
      <c r="H809" s="13">
        <f t="shared" si="145"/>
        <v>4.2030084362840769</v>
      </c>
      <c r="I809" s="16">
        <f t="shared" si="152"/>
        <v>4.5696261416993602</v>
      </c>
      <c r="J809" s="13">
        <f t="shared" si="146"/>
        <v>4.5660758258461929</v>
      </c>
      <c r="K809" s="13">
        <f t="shared" si="147"/>
        <v>3.5503158531673407E-3</v>
      </c>
      <c r="L809" s="13">
        <f t="shared" si="148"/>
        <v>0</v>
      </c>
      <c r="M809" s="13">
        <f t="shared" si="153"/>
        <v>1.0087388610426021E-2</v>
      </c>
      <c r="N809" s="13">
        <f t="shared" si="149"/>
        <v>6.2541809384641335E-3</v>
      </c>
      <c r="O809" s="13">
        <f t="shared" si="150"/>
        <v>6.2541809384641335E-3</v>
      </c>
      <c r="Q809">
        <v>24.563178000000011</v>
      </c>
    </row>
    <row r="810" spans="1:17" x14ac:dyDescent="0.2">
      <c r="A810" s="14">
        <f t="shared" si="151"/>
        <v>46631</v>
      </c>
      <c r="B810" s="1">
        <v>9</v>
      </c>
      <c r="F810" s="34">
        <v>2.7829017025918081</v>
      </c>
      <c r="G810" s="13">
        <f t="shared" si="144"/>
        <v>0</v>
      </c>
      <c r="H810" s="13">
        <f t="shared" si="145"/>
        <v>2.7829017025918081</v>
      </c>
      <c r="I810" s="16">
        <f t="shared" si="152"/>
        <v>2.7864520184449755</v>
      </c>
      <c r="J810" s="13">
        <f t="shared" si="146"/>
        <v>2.7855013409141685</v>
      </c>
      <c r="K810" s="13">
        <f t="shared" si="147"/>
        <v>9.5067753080702033E-4</v>
      </c>
      <c r="L810" s="13">
        <f t="shared" si="148"/>
        <v>0</v>
      </c>
      <c r="M810" s="13">
        <f t="shared" si="153"/>
        <v>3.833207671961888E-3</v>
      </c>
      <c r="N810" s="13">
        <f t="shared" si="149"/>
        <v>2.3765887566163705E-3</v>
      </c>
      <c r="O810" s="13">
        <f t="shared" si="150"/>
        <v>2.3765887566163705E-3</v>
      </c>
      <c r="Q810">
        <v>23.379769603248221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64.458066173330153</v>
      </c>
      <c r="G811" s="13">
        <f t="shared" si="144"/>
        <v>4.151850517868283</v>
      </c>
      <c r="H811" s="13">
        <f t="shared" si="145"/>
        <v>60.30621565546187</v>
      </c>
      <c r="I811" s="16">
        <f t="shared" si="152"/>
        <v>60.307166332992679</v>
      </c>
      <c r="J811" s="13">
        <f t="shared" si="146"/>
        <v>48.708669922346502</v>
      </c>
      <c r="K811" s="13">
        <f t="shared" si="147"/>
        <v>11.598496410646177</v>
      </c>
      <c r="L811" s="13">
        <f t="shared" si="148"/>
        <v>0.45999856503419262</v>
      </c>
      <c r="M811" s="13">
        <f t="shared" si="153"/>
        <v>0.46145518394953811</v>
      </c>
      <c r="N811" s="13">
        <f t="shared" si="149"/>
        <v>0.28610221404871361</v>
      </c>
      <c r="O811" s="13">
        <f t="shared" si="150"/>
        <v>4.4379527319169965</v>
      </c>
      <c r="Q811">
        <v>19.764335944703308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73.674769225893513</v>
      </c>
      <c r="G812" s="13">
        <f t="shared" si="144"/>
        <v>5.1823037690870377</v>
      </c>
      <c r="H812" s="13">
        <f t="shared" si="145"/>
        <v>68.492465456806471</v>
      </c>
      <c r="I812" s="16">
        <f t="shared" si="152"/>
        <v>79.630963302418451</v>
      </c>
      <c r="J812" s="13">
        <f t="shared" si="146"/>
        <v>47.462210615420879</v>
      </c>
      <c r="K812" s="13">
        <f t="shared" si="147"/>
        <v>32.168752686997571</v>
      </c>
      <c r="L812" s="13">
        <f t="shared" si="148"/>
        <v>21.181503468711302</v>
      </c>
      <c r="M812" s="13">
        <f t="shared" si="153"/>
        <v>21.356856438612127</v>
      </c>
      <c r="N812" s="13">
        <f t="shared" si="149"/>
        <v>13.241250991939518</v>
      </c>
      <c r="O812" s="13">
        <f t="shared" si="150"/>
        <v>18.423554761026555</v>
      </c>
      <c r="Q812">
        <v>15.011239135186569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16.473586410864051</v>
      </c>
      <c r="G813" s="13">
        <f t="shared" si="144"/>
        <v>0</v>
      </c>
      <c r="H813" s="13">
        <f t="shared" si="145"/>
        <v>16.473586410864051</v>
      </c>
      <c r="I813" s="16">
        <f t="shared" si="152"/>
        <v>27.460835629150321</v>
      </c>
      <c r="J813" s="13">
        <f t="shared" si="146"/>
        <v>24.404616472720008</v>
      </c>
      <c r="K813" s="13">
        <f t="shared" si="147"/>
        <v>3.0562191564303127</v>
      </c>
      <c r="L813" s="13">
        <f t="shared" si="148"/>
        <v>0</v>
      </c>
      <c r="M813" s="13">
        <f t="shared" si="153"/>
        <v>8.1156054466726086</v>
      </c>
      <c r="N813" s="13">
        <f t="shared" si="149"/>
        <v>5.0316753769370175</v>
      </c>
      <c r="O813" s="13">
        <f t="shared" si="150"/>
        <v>5.0316753769370175</v>
      </c>
      <c r="Q813">
        <v>13.49820789354839</v>
      </c>
    </row>
    <row r="814" spans="1:17" x14ac:dyDescent="0.2">
      <c r="A814" s="14">
        <f t="shared" si="151"/>
        <v>46753</v>
      </c>
      <c r="B814" s="1">
        <v>1</v>
      </c>
      <c r="F814" s="34">
        <v>85.314342542590836</v>
      </c>
      <c r="G814" s="13">
        <f t="shared" si="144"/>
        <v>6.4836407112221135</v>
      </c>
      <c r="H814" s="13">
        <f t="shared" si="145"/>
        <v>78.830701831368728</v>
      </c>
      <c r="I814" s="16">
        <f t="shared" si="152"/>
        <v>81.886920987799044</v>
      </c>
      <c r="J814" s="13">
        <f t="shared" si="146"/>
        <v>44.19045224178199</v>
      </c>
      <c r="K814" s="13">
        <f t="shared" si="147"/>
        <v>37.696468746017054</v>
      </c>
      <c r="L814" s="13">
        <f t="shared" si="148"/>
        <v>26.749863623503874</v>
      </c>
      <c r="M814" s="13">
        <f t="shared" si="153"/>
        <v>29.833793693239464</v>
      </c>
      <c r="N814" s="13">
        <f t="shared" si="149"/>
        <v>18.496952089808467</v>
      </c>
      <c r="O814" s="13">
        <f t="shared" si="150"/>
        <v>24.980592801030582</v>
      </c>
      <c r="Q814">
        <v>13.294584600675289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28.511142741305949</v>
      </c>
      <c r="G815" s="13">
        <f t="shared" si="144"/>
        <v>0.13288365839688743</v>
      </c>
      <c r="H815" s="13">
        <f t="shared" si="145"/>
        <v>28.378259082909061</v>
      </c>
      <c r="I815" s="16">
        <f t="shared" si="152"/>
        <v>39.324864205422244</v>
      </c>
      <c r="J815" s="13">
        <f t="shared" si="146"/>
        <v>31.539895877881801</v>
      </c>
      <c r="K815" s="13">
        <f t="shared" si="147"/>
        <v>7.7849683275404438</v>
      </c>
      <c r="L815" s="13">
        <f t="shared" si="148"/>
        <v>0</v>
      </c>
      <c r="M815" s="13">
        <f t="shared" si="153"/>
        <v>11.336841603430997</v>
      </c>
      <c r="N815" s="13">
        <f t="shared" si="149"/>
        <v>7.0288417941272181</v>
      </c>
      <c r="O815" s="13">
        <f t="shared" si="150"/>
        <v>7.1617254525241059</v>
      </c>
      <c r="Q815">
        <v>13.3820286109408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49.469842318625908</v>
      </c>
      <c r="G816" s="13">
        <f t="shared" si="144"/>
        <v>2.4761250536765069</v>
      </c>
      <c r="H816" s="13">
        <f t="shared" si="145"/>
        <v>46.993717264949403</v>
      </c>
      <c r="I816" s="16">
        <f t="shared" si="152"/>
        <v>54.77868559248985</v>
      </c>
      <c r="J816" s="13">
        <f t="shared" si="146"/>
        <v>39.411626901902387</v>
      </c>
      <c r="K816" s="13">
        <f t="shared" si="147"/>
        <v>15.367058690587463</v>
      </c>
      <c r="L816" s="13">
        <f t="shared" si="148"/>
        <v>4.2562702650320423</v>
      </c>
      <c r="M816" s="13">
        <f t="shared" si="153"/>
        <v>8.5642700743358233</v>
      </c>
      <c r="N816" s="13">
        <f t="shared" si="149"/>
        <v>5.3098474460882104</v>
      </c>
      <c r="O816" s="13">
        <f t="shared" si="150"/>
        <v>7.7859724997647177</v>
      </c>
      <c r="Q816">
        <v>14.42425530770215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39.424854660475667</v>
      </c>
      <c r="G817" s="13">
        <f t="shared" si="144"/>
        <v>1.3530672604763256</v>
      </c>
      <c r="H817" s="13">
        <f t="shared" si="145"/>
        <v>38.071787399999344</v>
      </c>
      <c r="I817" s="16">
        <f t="shared" si="152"/>
        <v>49.182575825554764</v>
      </c>
      <c r="J817" s="13">
        <f t="shared" si="146"/>
        <v>41.087185711240188</v>
      </c>
      <c r="K817" s="13">
        <f t="shared" si="147"/>
        <v>8.0953901143145757</v>
      </c>
      <c r="L817" s="13">
        <f t="shared" si="148"/>
        <v>0</v>
      </c>
      <c r="M817" s="13">
        <f t="shared" si="153"/>
        <v>3.254422628247613</v>
      </c>
      <c r="N817" s="13">
        <f t="shared" si="149"/>
        <v>2.0177420295135202</v>
      </c>
      <c r="O817" s="13">
        <f t="shared" si="150"/>
        <v>3.3708092899898459</v>
      </c>
      <c r="Q817">
        <v>18.352709993929281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1.9534194445628921</v>
      </c>
      <c r="G818" s="13">
        <f t="shared" si="144"/>
        <v>0</v>
      </c>
      <c r="H818" s="13">
        <f t="shared" si="145"/>
        <v>1.9534194445628921</v>
      </c>
      <c r="I818" s="16">
        <f t="shared" si="152"/>
        <v>10.048809558877467</v>
      </c>
      <c r="J818" s="13">
        <f t="shared" si="146"/>
        <v>10.005380736515258</v>
      </c>
      <c r="K818" s="13">
        <f t="shared" si="147"/>
        <v>4.3428822362209019E-2</v>
      </c>
      <c r="L818" s="13">
        <f t="shared" si="148"/>
        <v>0</v>
      </c>
      <c r="M818" s="13">
        <f t="shared" si="153"/>
        <v>1.2366805987340928</v>
      </c>
      <c r="N818" s="13">
        <f t="shared" si="149"/>
        <v>0.76674197121513754</v>
      </c>
      <c r="O818" s="13">
        <f t="shared" si="150"/>
        <v>0.76674197121513754</v>
      </c>
      <c r="Q818">
        <v>23.524804875588519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0.60749225997020828</v>
      </c>
      <c r="G819" s="13">
        <f t="shared" si="144"/>
        <v>0</v>
      </c>
      <c r="H819" s="13">
        <f t="shared" si="145"/>
        <v>0.60749225997020828</v>
      </c>
      <c r="I819" s="16">
        <f t="shared" si="152"/>
        <v>0.6509210823324173</v>
      </c>
      <c r="J819" s="13">
        <f t="shared" si="146"/>
        <v>0.65091108691130983</v>
      </c>
      <c r="K819" s="13">
        <f t="shared" si="147"/>
        <v>9.9954211074670951E-6</v>
      </c>
      <c r="L819" s="13">
        <f t="shared" si="148"/>
        <v>0</v>
      </c>
      <c r="M819" s="13">
        <f t="shared" si="153"/>
        <v>0.46993862751895521</v>
      </c>
      <c r="N819" s="13">
        <f t="shared" si="149"/>
        <v>0.29136194906175222</v>
      </c>
      <c r="O819" s="13">
        <f t="shared" si="150"/>
        <v>0.29136194906175222</v>
      </c>
      <c r="Q819">
        <v>24.75970076394124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0.264285714</v>
      </c>
      <c r="G820" s="13">
        <f t="shared" si="144"/>
        <v>0</v>
      </c>
      <c r="H820" s="13">
        <f t="shared" si="145"/>
        <v>0.264285714</v>
      </c>
      <c r="I820" s="16">
        <f t="shared" si="152"/>
        <v>0.26429570942110747</v>
      </c>
      <c r="J820" s="13">
        <f t="shared" si="146"/>
        <v>0.2642950290956953</v>
      </c>
      <c r="K820" s="13">
        <f t="shared" si="147"/>
        <v>6.8032541217233344E-7</v>
      </c>
      <c r="L820" s="13">
        <f t="shared" si="148"/>
        <v>0</v>
      </c>
      <c r="M820" s="13">
        <f t="shared" si="153"/>
        <v>0.17857667845720299</v>
      </c>
      <c r="N820" s="13">
        <f t="shared" si="149"/>
        <v>0.11071754064346585</v>
      </c>
      <c r="O820" s="13">
        <f t="shared" si="150"/>
        <v>0.11071754064346585</v>
      </c>
      <c r="Q820">
        <v>24.640458415086979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1.9555812813307261</v>
      </c>
      <c r="G821" s="13">
        <f t="shared" si="144"/>
        <v>0</v>
      </c>
      <c r="H821" s="13">
        <f t="shared" si="145"/>
        <v>1.9555812813307261</v>
      </c>
      <c r="I821" s="16">
        <f t="shared" si="152"/>
        <v>1.9555819616561383</v>
      </c>
      <c r="J821" s="13">
        <f t="shared" si="146"/>
        <v>1.9552890058028478</v>
      </c>
      <c r="K821" s="13">
        <f t="shared" si="147"/>
        <v>2.9295585329047746E-4</v>
      </c>
      <c r="L821" s="13">
        <f t="shared" si="148"/>
        <v>0</v>
      </c>
      <c r="M821" s="13">
        <f t="shared" si="153"/>
        <v>6.7859137813737133E-2</v>
      </c>
      <c r="N821" s="13">
        <f t="shared" si="149"/>
        <v>4.2072665444517023E-2</v>
      </c>
      <c r="O821" s="13">
        <f t="shared" si="150"/>
        <v>4.2072665444517023E-2</v>
      </c>
      <c r="Q821">
        <v>24.201602000000008</v>
      </c>
    </row>
    <row r="822" spans="1:17" x14ac:dyDescent="0.2">
      <c r="A822" s="14">
        <f t="shared" si="151"/>
        <v>46997</v>
      </c>
      <c r="B822" s="1">
        <v>9</v>
      </c>
      <c r="F822" s="34">
        <v>0.99191445541006129</v>
      </c>
      <c r="G822" s="13">
        <f t="shared" si="144"/>
        <v>0</v>
      </c>
      <c r="H822" s="13">
        <f t="shared" si="145"/>
        <v>0.99191445541006129</v>
      </c>
      <c r="I822" s="16">
        <f t="shared" si="152"/>
        <v>0.99220741126335177</v>
      </c>
      <c r="J822" s="13">
        <f t="shared" si="146"/>
        <v>0.99217591156028517</v>
      </c>
      <c r="K822" s="13">
        <f t="shared" si="147"/>
        <v>3.149970306659533E-5</v>
      </c>
      <c r="L822" s="13">
        <f t="shared" si="148"/>
        <v>0</v>
      </c>
      <c r="M822" s="13">
        <f t="shared" si="153"/>
        <v>2.5786472369220111E-2</v>
      </c>
      <c r="N822" s="13">
        <f t="shared" si="149"/>
        <v>1.5987612868916468E-2</v>
      </c>
      <c r="O822" s="13">
        <f t="shared" si="150"/>
        <v>1.5987612868916468E-2</v>
      </c>
      <c r="Q822">
        <v>25.599505923266271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3.6647265527312438</v>
      </c>
      <c r="G823" s="13">
        <f t="shared" si="144"/>
        <v>0</v>
      </c>
      <c r="H823" s="13">
        <f t="shared" si="145"/>
        <v>3.6647265527312438</v>
      </c>
      <c r="I823" s="16">
        <f t="shared" si="152"/>
        <v>3.6647580524343102</v>
      </c>
      <c r="J823" s="13">
        <f t="shared" si="146"/>
        <v>3.6630043494487285</v>
      </c>
      <c r="K823" s="13">
        <f t="shared" si="147"/>
        <v>1.75370298558164E-3</v>
      </c>
      <c r="L823" s="13">
        <f t="shared" si="148"/>
        <v>0</v>
      </c>
      <c r="M823" s="13">
        <f t="shared" si="153"/>
        <v>9.7988595003036423E-3</v>
      </c>
      <c r="N823" s="13">
        <f t="shared" si="149"/>
        <v>6.0752928901882585E-3</v>
      </c>
      <c r="O823" s="13">
        <f t="shared" si="150"/>
        <v>6.0752928901882585E-3</v>
      </c>
      <c r="Q823">
        <v>24.87691875009228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4.4145875194742539</v>
      </c>
      <c r="G824" s="13">
        <f t="shared" si="144"/>
        <v>0</v>
      </c>
      <c r="H824" s="13">
        <f t="shared" si="145"/>
        <v>4.4145875194742539</v>
      </c>
      <c r="I824" s="16">
        <f t="shared" si="152"/>
        <v>4.4163412224598355</v>
      </c>
      <c r="J824" s="13">
        <f t="shared" si="146"/>
        <v>4.4091401362138107</v>
      </c>
      <c r="K824" s="13">
        <f t="shared" si="147"/>
        <v>7.2010862460247793E-3</v>
      </c>
      <c r="L824" s="13">
        <f t="shared" si="148"/>
        <v>0</v>
      </c>
      <c r="M824" s="13">
        <f t="shared" si="153"/>
        <v>3.7235666101153838E-3</v>
      </c>
      <c r="N824" s="13">
        <f t="shared" si="149"/>
        <v>2.308611298271538E-3</v>
      </c>
      <c r="O824" s="13">
        <f t="shared" si="150"/>
        <v>2.308611298271538E-3</v>
      </c>
      <c r="Q824">
        <v>18.815505380788942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0.40859532418790512</v>
      </c>
      <c r="G825" s="13">
        <f t="shared" si="144"/>
        <v>0</v>
      </c>
      <c r="H825" s="13">
        <f t="shared" si="145"/>
        <v>0.40859532418790512</v>
      </c>
      <c r="I825" s="16">
        <f t="shared" si="152"/>
        <v>0.4157964104339299</v>
      </c>
      <c r="J825" s="13">
        <f t="shared" si="146"/>
        <v>0.41578679397237583</v>
      </c>
      <c r="K825" s="13">
        <f t="shared" si="147"/>
        <v>9.6164615540628162E-6</v>
      </c>
      <c r="L825" s="13">
        <f t="shared" si="148"/>
        <v>0</v>
      </c>
      <c r="M825" s="13">
        <f t="shared" si="153"/>
        <v>1.4149553118438457E-3</v>
      </c>
      <c r="N825" s="13">
        <f t="shared" si="149"/>
        <v>8.7727229334318439E-4</v>
      </c>
      <c r="O825" s="13">
        <f t="shared" si="150"/>
        <v>8.7727229334318439E-4</v>
      </c>
      <c r="Q825">
        <v>15.494517243375091</v>
      </c>
    </row>
    <row r="826" spans="1:17" x14ac:dyDescent="0.2">
      <c r="A826" s="14">
        <f t="shared" si="151"/>
        <v>47119</v>
      </c>
      <c r="B826" s="1">
        <v>1</v>
      </c>
      <c r="F826" s="34">
        <v>1.2351193130957729</v>
      </c>
      <c r="G826" s="13">
        <f t="shared" si="144"/>
        <v>0</v>
      </c>
      <c r="H826" s="13">
        <f t="shared" si="145"/>
        <v>1.2351193130957729</v>
      </c>
      <c r="I826" s="16">
        <f t="shared" si="152"/>
        <v>1.2351289295573271</v>
      </c>
      <c r="J826" s="13">
        <f t="shared" si="146"/>
        <v>1.2348362742383869</v>
      </c>
      <c r="K826" s="13">
        <f t="shared" si="147"/>
        <v>2.926553189401826E-4</v>
      </c>
      <c r="L826" s="13">
        <f t="shared" si="148"/>
        <v>0</v>
      </c>
      <c r="M826" s="13">
        <f t="shared" si="153"/>
        <v>5.3768301850066135E-4</v>
      </c>
      <c r="N826" s="13">
        <f t="shared" si="149"/>
        <v>3.3336347147041006E-4</v>
      </c>
      <c r="O826" s="13">
        <f t="shared" si="150"/>
        <v>3.3336347147041006E-4</v>
      </c>
      <c r="Q826">
        <v>14.41962489354839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13.165201925046031</v>
      </c>
      <c r="G827" s="13">
        <f t="shared" si="144"/>
        <v>0</v>
      </c>
      <c r="H827" s="13">
        <f t="shared" si="145"/>
        <v>13.165201925046031</v>
      </c>
      <c r="I827" s="16">
        <f t="shared" si="152"/>
        <v>13.165494580364971</v>
      </c>
      <c r="J827" s="13">
        <f t="shared" si="146"/>
        <v>12.92082922074319</v>
      </c>
      <c r="K827" s="13">
        <f t="shared" si="147"/>
        <v>0.24466535962178071</v>
      </c>
      <c r="L827" s="13">
        <f t="shared" si="148"/>
        <v>0</v>
      </c>
      <c r="M827" s="13">
        <f t="shared" si="153"/>
        <v>2.0431954703025129E-4</v>
      </c>
      <c r="N827" s="13">
        <f t="shared" si="149"/>
        <v>1.266781191587558E-4</v>
      </c>
      <c r="O827" s="13">
        <f t="shared" si="150"/>
        <v>1.266781191587558E-4</v>
      </c>
      <c r="Q827">
        <v>16.871592997531991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6.2945828177659742</v>
      </c>
      <c r="G828" s="13">
        <f t="shared" si="144"/>
        <v>0</v>
      </c>
      <c r="H828" s="13">
        <f t="shared" si="145"/>
        <v>6.2945828177659742</v>
      </c>
      <c r="I828" s="16">
        <f t="shared" si="152"/>
        <v>6.5392481773877549</v>
      </c>
      <c r="J828" s="13">
        <f t="shared" si="146"/>
        <v>6.5119061826638669</v>
      </c>
      <c r="K828" s="13">
        <f t="shared" si="147"/>
        <v>2.7341994723887986E-2</v>
      </c>
      <c r="L828" s="13">
        <f t="shared" si="148"/>
        <v>0</v>
      </c>
      <c r="M828" s="13">
        <f t="shared" si="153"/>
        <v>7.7641427871495488E-5</v>
      </c>
      <c r="N828" s="13">
        <f t="shared" si="149"/>
        <v>4.8137685280327204E-5</v>
      </c>
      <c r="O828" s="13">
        <f t="shared" si="150"/>
        <v>4.8137685280327204E-5</v>
      </c>
      <c r="Q828">
        <v>17.680419750916609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38.837247750503217</v>
      </c>
      <c r="G829" s="13">
        <f t="shared" si="144"/>
        <v>1.2873711598895419</v>
      </c>
      <c r="H829" s="13">
        <f t="shared" si="145"/>
        <v>37.549876590613678</v>
      </c>
      <c r="I829" s="16">
        <f t="shared" si="152"/>
        <v>37.577218585337569</v>
      </c>
      <c r="J829" s="13">
        <f t="shared" si="146"/>
        <v>32.865319288618799</v>
      </c>
      <c r="K829" s="13">
        <f t="shared" si="147"/>
        <v>4.7118992967187694</v>
      </c>
      <c r="L829" s="13">
        <f t="shared" si="148"/>
        <v>0</v>
      </c>
      <c r="M829" s="13">
        <f t="shared" si="153"/>
        <v>2.9503742591168284E-5</v>
      </c>
      <c r="N829" s="13">
        <f t="shared" si="149"/>
        <v>1.8292320406524334E-5</v>
      </c>
      <c r="O829" s="13">
        <f t="shared" si="150"/>
        <v>1.2873894522099485</v>
      </c>
      <c r="Q829">
        <v>16.966850000756128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58.760125247399571</v>
      </c>
      <c r="G830" s="13">
        <f t="shared" si="144"/>
        <v>3.5148047414238963</v>
      </c>
      <c r="H830" s="13">
        <f t="shared" si="145"/>
        <v>55.245320505975677</v>
      </c>
      <c r="I830" s="16">
        <f t="shared" si="152"/>
        <v>59.957219802694446</v>
      </c>
      <c r="J830" s="13">
        <f t="shared" si="146"/>
        <v>47.723829857499098</v>
      </c>
      <c r="K830" s="13">
        <f t="shared" si="147"/>
        <v>12.233389945195349</v>
      </c>
      <c r="L830" s="13">
        <f t="shared" si="148"/>
        <v>1.0995603338682682</v>
      </c>
      <c r="M830" s="13">
        <f t="shared" si="153"/>
        <v>1.0995715452904529</v>
      </c>
      <c r="N830" s="13">
        <f t="shared" si="149"/>
        <v>0.68173435808008076</v>
      </c>
      <c r="O830" s="13">
        <f t="shared" si="150"/>
        <v>4.1965390995039771</v>
      </c>
      <c r="Q830">
        <v>19.104499135307119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0.37881442426162248</v>
      </c>
      <c r="G831" s="13">
        <f t="shared" si="144"/>
        <v>0</v>
      </c>
      <c r="H831" s="13">
        <f t="shared" si="145"/>
        <v>0.37881442426162248</v>
      </c>
      <c r="I831" s="16">
        <f t="shared" si="152"/>
        <v>11.512644035588703</v>
      </c>
      <c r="J831" s="13">
        <f t="shared" si="146"/>
        <v>11.45281508516484</v>
      </c>
      <c r="K831" s="13">
        <f t="shared" si="147"/>
        <v>5.9828950423863603E-2</v>
      </c>
      <c r="L831" s="13">
        <f t="shared" si="148"/>
        <v>0</v>
      </c>
      <c r="M831" s="13">
        <f t="shared" si="153"/>
        <v>0.41783718721037211</v>
      </c>
      <c r="N831" s="13">
        <f t="shared" si="149"/>
        <v>0.25905905607043073</v>
      </c>
      <c r="O831" s="13">
        <f t="shared" si="150"/>
        <v>0.25905905607043073</v>
      </c>
      <c r="Q831">
        <v>24.140532470306049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5.7579039507607694</v>
      </c>
      <c r="G832" s="13">
        <f t="shared" si="144"/>
        <v>0</v>
      </c>
      <c r="H832" s="13">
        <f t="shared" si="145"/>
        <v>5.7579039507607694</v>
      </c>
      <c r="I832" s="16">
        <f t="shared" si="152"/>
        <v>5.817732901184633</v>
      </c>
      <c r="J832" s="13">
        <f t="shared" si="146"/>
        <v>5.8098978228802824</v>
      </c>
      <c r="K832" s="13">
        <f t="shared" si="147"/>
        <v>7.8350783043505956E-3</v>
      </c>
      <c r="L832" s="13">
        <f t="shared" si="148"/>
        <v>0</v>
      </c>
      <c r="M832" s="13">
        <f t="shared" si="153"/>
        <v>0.15877813113994138</v>
      </c>
      <c r="N832" s="13">
        <f t="shared" si="149"/>
        <v>9.8442441306763662E-2</v>
      </c>
      <c r="O832" s="13">
        <f t="shared" si="150"/>
        <v>9.8442441306763662E-2</v>
      </c>
      <c r="Q832">
        <v>24.076719687705889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0.1083650272563733</v>
      </c>
      <c r="G833" s="13">
        <f t="shared" si="144"/>
        <v>0</v>
      </c>
      <c r="H833" s="13">
        <f t="shared" si="145"/>
        <v>0.1083650272563733</v>
      </c>
      <c r="I833" s="16">
        <f t="shared" si="152"/>
        <v>0.1162001055607239</v>
      </c>
      <c r="J833" s="13">
        <f t="shared" si="146"/>
        <v>0.116200037493688</v>
      </c>
      <c r="K833" s="13">
        <f t="shared" si="147"/>
        <v>6.8067035896568484E-8</v>
      </c>
      <c r="L833" s="13">
        <f t="shared" si="148"/>
        <v>0</v>
      </c>
      <c r="M833" s="13">
        <f t="shared" si="153"/>
        <v>6.0335689833177719E-2</v>
      </c>
      <c r="N833" s="13">
        <f t="shared" si="149"/>
        <v>3.7408127696570183E-2</v>
      </c>
      <c r="O833" s="13">
        <f t="shared" si="150"/>
        <v>3.7408127696570183E-2</v>
      </c>
      <c r="Q833">
        <v>23.47459700000001</v>
      </c>
    </row>
    <row r="834" spans="1:17" x14ac:dyDescent="0.2">
      <c r="A834" s="14">
        <f t="shared" si="151"/>
        <v>47362</v>
      </c>
      <c r="B834" s="1">
        <v>9</v>
      </c>
      <c r="F834" s="34">
        <v>11.616280377490339</v>
      </c>
      <c r="G834" s="13">
        <f t="shared" si="144"/>
        <v>0</v>
      </c>
      <c r="H834" s="13">
        <f t="shared" si="145"/>
        <v>11.616280377490339</v>
      </c>
      <c r="I834" s="16">
        <f t="shared" si="152"/>
        <v>11.616280445557376</v>
      </c>
      <c r="J834" s="13">
        <f t="shared" si="146"/>
        <v>11.555247603021245</v>
      </c>
      <c r="K834" s="13">
        <f t="shared" si="147"/>
        <v>6.1032842536130616E-2</v>
      </c>
      <c r="L834" s="13">
        <f t="shared" si="148"/>
        <v>0</v>
      </c>
      <c r="M834" s="13">
        <f t="shared" si="153"/>
        <v>2.2927562136607536E-2</v>
      </c>
      <c r="N834" s="13">
        <f t="shared" si="149"/>
        <v>1.4215088524696672E-2</v>
      </c>
      <c r="O834" s="13">
        <f t="shared" si="150"/>
        <v>1.4215088524696672E-2</v>
      </c>
      <c r="Q834">
        <v>24.189685281019749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31.35902786066228</v>
      </c>
      <c r="G835" s="13">
        <f t="shared" si="144"/>
        <v>0.4512852021595527</v>
      </c>
      <c r="H835" s="13">
        <f t="shared" si="145"/>
        <v>30.907742658502727</v>
      </c>
      <c r="I835" s="16">
        <f t="shared" si="152"/>
        <v>30.968775501038856</v>
      </c>
      <c r="J835" s="13">
        <f t="shared" si="146"/>
        <v>29.649047883867308</v>
      </c>
      <c r="K835" s="13">
        <f t="shared" si="147"/>
        <v>1.319727617171548</v>
      </c>
      <c r="L835" s="13">
        <f t="shared" si="148"/>
        <v>0</v>
      </c>
      <c r="M835" s="13">
        <f t="shared" si="153"/>
        <v>8.7124736119108641E-3</v>
      </c>
      <c r="N835" s="13">
        <f t="shared" si="149"/>
        <v>5.4017336393847358E-3</v>
      </c>
      <c r="O835" s="13">
        <f t="shared" si="150"/>
        <v>0.45668693579893743</v>
      </c>
      <c r="Q835">
        <v>22.838059046766858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22.080947281018279</v>
      </c>
      <c r="G836" s="13">
        <f t="shared" si="144"/>
        <v>0</v>
      </c>
      <c r="H836" s="13">
        <f t="shared" si="145"/>
        <v>22.080947281018279</v>
      </c>
      <c r="I836" s="16">
        <f t="shared" si="152"/>
        <v>23.400674898189827</v>
      </c>
      <c r="J836" s="13">
        <f t="shared" si="146"/>
        <v>22.01977938752481</v>
      </c>
      <c r="K836" s="13">
        <f t="shared" si="147"/>
        <v>1.3808955106650167</v>
      </c>
      <c r="L836" s="13">
        <f t="shared" si="148"/>
        <v>0</v>
      </c>
      <c r="M836" s="13">
        <f t="shared" si="153"/>
        <v>3.3107399725261282E-3</v>
      </c>
      <c r="N836" s="13">
        <f t="shared" si="149"/>
        <v>2.0526587829661994E-3</v>
      </c>
      <c r="O836" s="13">
        <f t="shared" si="150"/>
        <v>2.0526587829661994E-3</v>
      </c>
      <c r="Q836">
        <v>16.38356320173181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24.081054434670659</v>
      </c>
      <c r="G837" s="13">
        <f t="shared" si="144"/>
        <v>0</v>
      </c>
      <c r="H837" s="13">
        <f t="shared" si="145"/>
        <v>24.081054434670659</v>
      </c>
      <c r="I837" s="16">
        <f t="shared" si="152"/>
        <v>25.461949945335675</v>
      </c>
      <c r="J837" s="13">
        <f t="shared" si="146"/>
        <v>23.50579118831935</v>
      </c>
      <c r="K837" s="13">
        <f t="shared" si="147"/>
        <v>1.9561587570163255</v>
      </c>
      <c r="L837" s="13">
        <f t="shared" si="148"/>
        <v>0</v>
      </c>
      <c r="M837" s="13">
        <f t="shared" si="153"/>
        <v>1.2580811895599288E-3</v>
      </c>
      <c r="N837" s="13">
        <f t="shared" si="149"/>
        <v>7.8001033752715589E-4</v>
      </c>
      <c r="O837" s="13">
        <f t="shared" si="150"/>
        <v>7.8001033752715589E-4</v>
      </c>
      <c r="Q837">
        <v>15.49842389354839</v>
      </c>
    </row>
    <row r="838" spans="1:17" x14ac:dyDescent="0.2">
      <c r="A838" s="14">
        <f t="shared" si="151"/>
        <v>47484</v>
      </c>
      <c r="B838" s="1">
        <v>1</v>
      </c>
      <c r="F838" s="34">
        <v>74.391706704610542</v>
      </c>
      <c r="G838" s="13">
        <f t="shared" ref="G838:G901" si="157">IF((F838-$J$2)&gt;0,$I$2*(F838-$J$2),0)</f>
        <v>5.2624593899908785</v>
      </c>
      <c r="H838" s="13">
        <f t="shared" ref="H838:H901" si="158">F838-G838</f>
        <v>69.129247314619661</v>
      </c>
      <c r="I838" s="16">
        <f t="shared" si="152"/>
        <v>71.085406071635987</v>
      </c>
      <c r="J838" s="13">
        <f t="shared" ref="J838:J901" si="159">I838/SQRT(1+(I838/($K$2*(300+(25*Q838)+0.05*(Q838)^3)))^2)</f>
        <v>44.896821637450721</v>
      </c>
      <c r="K838" s="13">
        <f t="shared" ref="K838:K901" si="160">I838-J838</f>
        <v>26.188584434185266</v>
      </c>
      <c r="L838" s="13">
        <f t="shared" ref="L838:L901" si="161">IF(K838&gt;$N$2,(K838-$N$2)/$L$2,0)</f>
        <v>15.157364337400292</v>
      </c>
      <c r="M838" s="13">
        <f t="shared" si="153"/>
        <v>15.157842408252325</v>
      </c>
      <c r="N838" s="13">
        <f t="shared" ref="N838:N901" si="162">$M$2*M838</f>
        <v>9.3978622931164413</v>
      </c>
      <c r="O838" s="13">
        <f t="shared" ref="O838:O901" si="163">N838+G838</f>
        <v>14.66032168310732</v>
      </c>
      <c r="Q838">
        <v>14.71639585093263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0.73109651894107508</v>
      </c>
      <c r="G839" s="13">
        <f t="shared" si="157"/>
        <v>0</v>
      </c>
      <c r="H839" s="13">
        <f t="shared" si="158"/>
        <v>0.73109651894107508</v>
      </c>
      <c r="I839" s="16">
        <f t="shared" ref="I839:I902" si="166">H839+K838-L838</f>
        <v>11.76231661572605</v>
      </c>
      <c r="J839" s="13">
        <f t="shared" si="159"/>
        <v>11.550495801576055</v>
      </c>
      <c r="K839" s="13">
        <f t="shared" si="160"/>
        <v>0.21182081414999487</v>
      </c>
      <c r="L839" s="13">
        <f t="shared" si="161"/>
        <v>0</v>
      </c>
      <c r="M839" s="13">
        <f t="shared" ref="M839:M902" si="167">L839+M838-N838</f>
        <v>5.7599801151358836</v>
      </c>
      <c r="N839" s="13">
        <f t="shared" si="162"/>
        <v>3.5711876713842479</v>
      </c>
      <c r="O839" s="13">
        <f t="shared" si="163"/>
        <v>3.5711876713842479</v>
      </c>
      <c r="Q839">
        <v>15.4952067196547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22.073365301122958</v>
      </c>
      <c r="G840" s="13">
        <f t="shared" si="157"/>
        <v>0</v>
      </c>
      <c r="H840" s="13">
        <f t="shared" si="158"/>
        <v>22.073365301122958</v>
      </c>
      <c r="I840" s="16">
        <f t="shared" si="166"/>
        <v>22.285186115272953</v>
      </c>
      <c r="J840" s="13">
        <f t="shared" si="159"/>
        <v>21.379772345311281</v>
      </c>
      <c r="K840" s="13">
        <f t="shared" si="160"/>
        <v>0.90541376996167244</v>
      </c>
      <c r="L840" s="13">
        <f t="shared" si="161"/>
        <v>0</v>
      </c>
      <c r="M840" s="13">
        <f t="shared" si="167"/>
        <v>2.1887924437516357</v>
      </c>
      <c r="N840" s="13">
        <f t="shared" si="162"/>
        <v>1.3570513151260142</v>
      </c>
      <c r="O840" s="13">
        <f t="shared" si="163"/>
        <v>1.3570513151260142</v>
      </c>
      <c r="Q840">
        <v>18.544820112225651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42.190319584418539</v>
      </c>
      <c r="G841" s="13">
        <f t="shared" si="157"/>
        <v>1.6622539952291397</v>
      </c>
      <c r="H841" s="13">
        <f t="shared" si="158"/>
        <v>40.528065589189396</v>
      </c>
      <c r="I841" s="16">
        <f t="shared" si="166"/>
        <v>41.433479359151065</v>
      </c>
      <c r="J841" s="13">
        <f t="shared" si="159"/>
        <v>36.516479019106683</v>
      </c>
      <c r="K841" s="13">
        <f t="shared" si="160"/>
        <v>4.9170003400443818</v>
      </c>
      <c r="L841" s="13">
        <f t="shared" si="161"/>
        <v>0</v>
      </c>
      <c r="M841" s="13">
        <f t="shared" si="167"/>
        <v>0.83174112862562155</v>
      </c>
      <c r="N841" s="13">
        <f t="shared" si="162"/>
        <v>0.51567949974788541</v>
      </c>
      <c r="O841" s="13">
        <f t="shared" si="163"/>
        <v>2.177933494977025</v>
      </c>
      <c r="Q841">
        <v>18.823114980990049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25.515634670458649</v>
      </c>
      <c r="G842" s="13">
        <f t="shared" si="157"/>
        <v>0</v>
      </c>
      <c r="H842" s="13">
        <f t="shared" si="158"/>
        <v>25.515634670458649</v>
      </c>
      <c r="I842" s="16">
        <f t="shared" si="166"/>
        <v>30.432635010503031</v>
      </c>
      <c r="J842" s="13">
        <f t="shared" si="159"/>
        <v>28.957689633358832</v>
      </c>
      <c r="K842" s="13">
        <f t="shared" si="160"/>
        <v>1.4749453771441985</v>
      </c>
      <c r="L842" s="13">
        <f t="shared" si="161"/>
        <v>0</v>
      </c>
      <c r="M842" s="13">
        <f t="shared" si="167"/>
        <v>0.31606162887773614</v>
      </c>
      <c r="N842" s="13">
        <f t="shared" si="162"/>
        <v>0.19595820990419641</v>
      </c>
      <c r="O842" s="13">
        <f t="shared" si="163"/>
        <v>0.19595820990419641</v>
      </c>
      <c r="Q842">
        <v>21.612952210182289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3.6336767781250701</v>
      </c>
      <c r="G843" s="13">
        <f t="shared" si="157"/>
        <v>0</v>
      </c>
      <c r="H843" s="13">
        <f t="shared" si="158"/>
        <v>3.6336767781250701</v>
      </c>
      <c r="I843" s="16">
        <f t="shared" si="166"/>
        <v>5.1086221552692681</v>
      </c>
      <c r="J843" s="13">
        <f t="shared" si="159"/>
        <v>5.1041696439121047</v>
      </c>
      <c r="K843" s="13">
        <f t="shared" si="160"/>
        <v>4.4525113571634023E-3</v>
      </c>
      <c r="L843" s="13">
        <f t="shared" si="161"/>
        <v>0</v>
      </c>
      <c r="M843" s="13">
        <f t="shared" si="167"/>
        <v>0.12010341897353974</v>
      </c>
      <c r="N843" s="13">
        <f t="shared" si="162"/>
        <v>7.4464119763594641E-2</v>
      </c>
      <c r="O843" s="13">
        <f t="shared" si="163"/>
        <v>7.4464119763594641E-2</v>
      </c>
      <c r="Q843">
        <v>25.33828070683834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4.9823040679502661E-2</v>
      </c>
      <c r="G844" s="13">
        <f t="shared" si="157"/>
        <v>0</v>
      </c>
      <c r="H844" s="13">
        <f t="shared" si="158"/>
        <v>4.9823040679502661E-2</v>
      </c>
      <c r="I844" s="16">
        <f t="shared" si="166"/>
        <v>5.4275552036666064E-2</v>
      </c>
      <c r="J844" s="13">
        <f t="shared" si="159"/>
        <v>5.4275547597592635E-2</v>
      </c>
      <c r="K844" s="13">
        <f t="shared" si="160"/>
        <v>4.4390734282861999E-9</v>
      </c>
      <c r="L844" s="13">
        <f t="shared" si="161"/>
        <v>0</v>
      </c>
      <c r="M844" s="13">
        <f t="shared" si="167"/>
        <v>4.5639299209945097E-2</v>
      </c>
      <c r="N844" s="13">
        <f t="shared" si="162"/>
        <v>2.8296365510165958E-2</v>
      </c>
      <c r="O844" s="13">
        <f t="shared" si="163"/>
        <v>2.8296365510165958E-2</v>
      </c>
      <c r="Q844">
        <v>26.684093000000011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0.41983172779336148</v>
      </c>
      <c r="G845" s="13">
        <f t="shared" si="157"/>
        <v>0</v>
      </c>
      <c r="H845" s="13">
        <f t="shared" si="158"/>
        <v>0.41983172779336148</v>
      </c>
      <c r="I845" s="16">
        <f t="shared" si="166"/>
        <v>0.41983173223243492</v>
      </c>
      <c r="J845" s="13">
        <f t="shared" si="159"/>
        <v>0.41982980818371962</v>
      </c>
      <c r="K845" s="13">
        <f t="shared" si="160"/>
        <v>1.9240487152960561E-6</v>
      </c>
      <c r="L845" s="13">
        <f t="shared" si="161"/>
        <v>0</v>
      </c>
      <c r="M845" s="13">
        <f t="shared" si="167"/>
        <v>1.7342933699779139E-2</v>
      </c>
      <c r="N845" s="13">
        <f t="shared" si="162"/>
        <v>1.0752618893863065E-2</v>
      </c>
      <c r="O845" s="13">
        <f t="shared" si="163"/>
        <v>1.0752618893863065E-2</v>
      </c>
      <c r="Q845">
        <v>27.162040529597721</v>
      </c>
    </row>
    <row r="846" spans="1:17" x14ac:dyDescent="0.2">
      <c r="A846" s="14">
        <f t="shared" si="164"/>
        <v>47727</v>
      </c>
      <c r="B846" s="1">
        <v>9</v>
      </c>
      <c r="F846" s="34">
        <v>1.0823318279224909</v>
      </c>
      <c r="G846" s="13">
        <f t="shared" si="157"/>
        <v>0</v>
      </c>
      <c r="H846" s="13">
        <f t="shared" si="158"/>
        <v>1.0823318279224909</v>
      </c>
      <c r="I846" s="16">
        <f t="shared" si="166"/>
        <v>1.0823337519712062</v>
      </c>
      <c r="J846" s="13">
        <f t="shared" si="159"/>
        <v>1.0822933605472851</v>
      </c>
      <c r="K846" s="13">
        <f t="shared" si="160"/>
        <v>4.0391423921093406E-5</v>
      </c>
      <c r="L846" s="13">
        <f t="shared" si="161"/>
        <v>0</v>
      </c>
      <c r="M846" s="13">
        <f t="shared" si="167"/>
        <v>6.5903148059160734E-3</v>
      </c>
      <c r="N846" s="13">
        <f t="shared" si="162"/>
        <v>4.0859951796679657E-3</v>
      </c>
      <c r="O846" s="13">
        <f t="shared" si="163"/>
        <v>4.0859951796679657E-3</v>
      </c>
      <c r="Q846">
        <v>25.68739377829105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61.528826878103708</v>
      </c>
      <c r="G847" s="13">
        <f t="shared" si="157"/>
        <v>3.8243533490705599</v>
      </c>
      <c r="H847" s="13">
        <f t="shared" si="158"/>
        <v>57.704473529033145</v>
      </c>
      <c r="I847" s="16">
        <f t="shared" si="166"/>
        <v>57.704513920457067</v>
      </c>
      <c r="J847" s="13">
        <f t="shared" si="159"/>
        <v>49.693638704835564</v>
      </c>
      <c r="K847" s="13">
        <f t="shared" si="160"/>
        <v>8.0108752156215033</v>
      </c>
      <c r="L847" s="13">
        <f t="shared" si="161"/>
        <v>0</v>
      </c>
      <c r="M847" s="13">
        <f t="shared" si="167"/>
        <v>2.5043196262481077E-3</v>
      </c>
      <c r="N847" s="13">
        <f t="shared" si="162"/>
        <v>1.5526781682738268E-3</v>
      </c>
      <c r="O847" s="13">
        <f t="shared" si="163"/>
        <v>3.8259060272388337</v>
      </c>
      <c r="Q847">
        <v>22.14485062709478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15.57474757068873</v>
      </c>
      <c r="G848" s="13">
        <f t="shared" si="157"/>
        <v>0</v>
      </c>
      <c r="H848" s="13">
        <f t="shared" si="158"/>
        <v>15.57474757068873</v>
      </c>
      <c r="I848" s="16">
        <f t="shared" si="166"/>
        <v>23.585622786310232</v>
      </c>
      <c r="J848" s="13">
        <f t="shared" si="159"/>
        <v>22.300492146141146</v>
      </c>
      <c r="K848" s="13">
        <f t="shared" si="160"/>
        <v>1.2851306401690863</v>
      </c>
      <c r="L848" s="13">
        <f t="shared" si="161"/>
        <v>0</v>
      </c>
      <c r="M848" s="13">
        <f t="shared" si="167"/>
        <v>9.5164145797428093E-4</v>
      </c>
      <c r="N848" s="13">
        <f t="shared" si="162"/>
        <v>5.9001770394405417E-4</v>
      </c>
      <c r="O848" s="13">
        <f t="shared" si="163"/>
        <v>5.9001770394405417E-4</v>
      </c>
      <c r="Q848">
        <v>17.113989805450661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124.04697808750301</v>
      </c>
      <c r="G849" s="13">
        <f t="shared" si="157"/>
        <v>10.814057997957358</v>
      </c>
      <c r="H849" s="13">
        <f t="shared" si="158"/>
        <v>113.23292008954564</v>
      </c>
      <c r="I849" s="16">
        <f t="shared" si="166"/>
        <v>114.51805072971473</v>
      </c>
      <c r="J849" s="13">
        <f t="shared" si="159"/>
        <v>53.128729959589954</v>
      </c>
      <c r="K849" s="13">
        <f t="shared" si="160"/>
        <v>61.389320770124776</v>
      </c>
      <c r="L849" s="13">
        <f t="shared" si="161"/>
        <v>50.61692404336199</v>
      </c>
      <c r="M849" s="13">
        <f t="shared" si="167"/>
        <v>50.617285667116022</v>
      </c>
      <c r="N849" s="13">
        <f t="shared" si="162"/>
        <v>31.382717113611932</v>
      </c>
      <c r="O849" s="13">
        <f t="shared" si="163"/>
        <v>42.196775111569288</v>
      </c>
      <c r="Q849">
        <v>15.219661592247011</v>
      </c>
    </row>
    <row r="850" spans="1:17" x14ac:dyDescent="0.2">
      <c r="A850" s="14">
        <f t="shared" si="164"/>
        <v>47849</v>
      </c>
      <c r="B850" s="1">
        <v>1</v>
      </c>
      <c r="F850" s="34">
        <v>58.513486254935998</v>
      </c>
      <c r="G850" s="13">
        <f t="shared" si="157"/>
        <v>3.4872298103219634</v>
      </c>
      <c r="H850" s="13">
        <f t="shared" si="158"/>
        <v>55.026256444614035</v>
      </c>
      <c r="I850" s="16">
        <f t="shared" si="166"/>
        <v>65.798653171376827</v>
      </c>
      <c r="J850" s="13">
        <f t="shared" si="159"/>
        <v>43.495031296702756</v>
      </c>
      <c r="K850" s="13">
        <f t="shared" si="160"/>
        <v>22.303621874674072</v>
      </c>
      <c r="L850" s="13">
        <f t="shared" si="161"/>
        <v>11.243836491854552</v>
      </c>
      <c r="M850" s="13">
        <f t="shared" si="167"/>
        <v>30.478405045358642</v>
      </c>
      <c r="N850" s="13">
        <f t="shared" si="162"/>
        <v>18.896611128122359</v>
      </c>
      <c r="O850" s="13">
        <f t="shared" si="163"/>
        <v>22.383840938444322</v>
      </c>
      <c r="Q850">
        <v>14.73054789354839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60.716620319729863</v>
      </c>
      <c r="G851" s="13">
        <f t="shared" si="157"/>
        <v>3.7335463778613969</v>
      </c>
      <c r="H851" s="13">
        <f t="shared" si="158"/>
        <v>56.983073941868469</v>
      </c>
      <c r="I851" s="16">
        <f t="shared" si="166"/>
        <v>68.042859324687981</v>
      </c>
      <c r="J851" s="13">
        <f t="shared" si="159"/>
        <v>42.955633487026432</v>
      </c>
      <c r="K851" s="13">
        <f t="shared" si="160"/>
        <v>25.087225837661549</v>
      </c>
      <c r="L851" s="13">
        <f t="shared" si="161"/>
        <v>14.047907690289373</v>
      </c>
      <c r="M851" s="13">
        <f t="shared" si="167"/>
        <v>25.629701607525654</v>
      </c>
      <c r="N851" s="13">
        <f t="shared" si="162"/>
        <v>15.890414996665905</v>
      </c>
      <c r="O851" s="13">
        <f t="shared" si="163"/>
        <v>19.623961374527301</v>
      </c>
      <c r="Q851">
        <v>14.07443721209324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12.7746678401297</v>
      </c>
      <c r="G852" s="13">
        <f t="shared" si="157"/>
        <v>0</v>
      </c>
      <c r="H852" s="13">
        <f t="shared" si="158"/>
        <v>12.7746678401297</v>
      </c>
      <c r="I852" s="16">
        <f t="shared" si="166"/>
        <v>23.81398598750188</v>
      </c>
      <c r="J852" s="13">
        <f t="shared" si="159"/>
        <v>22.157460483674324</v>
      </c>
      <c r="K852" s="13">
        <f t="shared" si="160"/>
        <v>1.6565255038275559</v>
      </c>
      <c r="L852" s="13">
        <f t="shared" si="161"/>
        <v>0</v>
      </c>
      <c r="M852" s="13">
        <f t="shared" si="167"/>
        <v>9.7392866108597484</v>
      </c>
      <c r="N852" s="13">
        <f t="shared" si="162"/>
        <v>6.0383576987330443</v>
      </c>
      <c r="O852" s="13">
        <f t="shared" si="163"/>
        <v>6.0383576987330443</v>
      </c>
      <c r="Q852">
        <v>15.336821028169799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69.019927190082981</v>
      </c>
      <c r="G853" s="13">
        <f t="shared" si="157"/>
        <v>4.6618793741211331</v>
      </c>
      <c r="H853" s="13">
        <f t="shared" si="158"/>
        <v>64.358047815961854</v>
      </c>
      <c r="I853" s="16">
        <f t="shared" si="166"/>
        <v>66.014573319789406</v>
      </c>
      <c r="J853" s="13">
        <f t="shared" si="159"/>
        <v>45.719269548591804</v>
      </c>
      <c r="K853" s="13">
        <f t="shared" si="160"/>
        <v>20.295303771197602</v>
      </c>
      <c r="L853" s="13">
        <f t="shared" si="161"/>
        <v>9.2207516614932352</v>
      </c>
      <c r="M853" s="13">
        <f t="shared" si="167"/>
        <v>12.921680573619938</v>
      </c>
      <c r="N853" s="13">
        <f t="shared" si="162"/>
        <v>8.0114419556443615</v>
      </c>
      <c r="O853" s="13">
        <f t="shared" si="163"/>
        <v>12.673321329765495</v>
      </c>
      <c r="Q853">
        <v>16.009802976730619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10.49284254003893</v>
      </c>
      <c r="G854" s="13">
        <f t="shared" si="157"/>
        <v>0</v>
      </c>
      <c r="H854" s="13">
        <f t="shared" si="158"/>
        <v>10.49284254003893</v>
      </c>
      <c r="I854" s="16">
        <f t="shared" si="166"/>
        <v>21.567394649743296</v>
      </c>
      <c r="J854" s="13">
        <f t="shared" si="159"/>
        <v>20.761228323513286</v>
      </c>
      <c r="K854" s="13">
        <f t="shared" si="160"/>
        <v>0.80616632623000939</v>
      </c>
      <c r="L854" s="13">
        <f t="shared" si="161"/>
        <v>0</v>
      </c>
      <c r="M854" s="13">
        <f t="shared" si="167"/>
        <v>4.9102386179755761</v>
      </c>
      <c r="N854" s="13">
        <f t="shared" si="162"/>
        <v>3.044347943144857</v>
      </c>
      <c r="O854" s="13">
        <f t="shared" si="163"/>
        <v>3.044347943144857</v>
      </c>
      <c r="Q854">
        <v>18.707266713109121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0.17291180401011011</v>
      </c>
      <c r="G855" s="13">
        <f t="shared" si="157"/>
        <v>0</v>
      </c>
      <c r="H855" s="13">
        <f t="shared" si="158"/>
        <v>0.17291180401011011</v>
      </c>
      <c r="I855" s="16">
        <f t="shared" si="166"/>
        <v>0.97907813024011947</v>
      </c>
      <c r="J855" s="13">
        <f t="shared" si="159"/>
        <v>0.97904599691736449</v>
      </c>
      <c r="K855" s="13">
        <f t="shared" si="160"/>
        <v>3.2133322754979154E-5</v>
      </c>
      <c r="L855" s="13">
        <f t="shared" si="161"/>
        <v>0</v>
      </c>
      <c r="M855" s="13">
        <f t="shared" si="167"/>
        <v>1.8658906748307191</v>
      </c>
      <c r="N855" s="13">
        <f t="shared" si="162"/>
        <v>1.1568522183950458</v>
      </c>
      <c r="O855" s="13">
        <f t="shared" si="163"/>
        <v>1.1568522183950458</v>
      </c>
      <c r="Q855">
        <v>25.16822121441837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2.0174543127849112</v>
      </c>
      <c r="G856" s="13">
        <f t="shared" si="157"/>
        <v>0</v>
      </c>
      <c r="H856" s="13">
        <f t="shared" si="158"/>
        <v>2.0174543127849112</v>
      </c>
      <c r="I856" s="16">
        <f t="shared" si="166"/>
        <v>2.0174864461076663</v>
      </c>
      <c r="J856" s="13">
        <f t="shared" si="159"/>
        <v>2.0171002094933441</v>
      </c>
      <c r="K856" s="13">
        <f t="shared" si="160"/>
        <v>3.8623661432213297E-4</v>
      </c>
      <c r="L856" s="13">
        <f t="shared" si="161"/>
        <v>0</v>
      </c>
      <c r="M856" s="13">
        <f t="shared" si="167"/>
        <v>0.70903845643567331</v>
      </c>
      <c r="N856" s="13">
        <f t="shared" si="162"/>
        <v>0.43960384299011745</v>
      </c>
      <c r="O856" s="13">
        <f t="shared" si="163"/>
        <v>0.43960384299011745</v>
      </c>
      <c r="Q856">
        <v>22.89757800000001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7.7699265205024584E-2</v>
      </c>
      <c r="G857" s="13">
        <f t="shared" si="157"/>
        <v>0</v>
      </c>
      <c r="H857" s="13">
        <f t="shared" si="158"/>
        <v>7.7699265205024584E-2</v>
      </c>
      <c r="I857" s="16">
        <f t="shared" si="166"/>
        <v>7.8085501819346717E-2</v>
      </c>
      <c r="J857" s="13">
        <f t="shared" si="159"/>
        <v>7.8085484901845775E-2</v>
      </c>
      <c r="K857" s="13">
        <f t="shared" si="160"/>
        <v>1.6917500941793229E-8</v>
      </c>
      <c r="L857" s="13">
        <f t="shared" si="161"/>
        <v>0</v>
      </c>
      <c r="M857" s="13">
        <f t="shared" si="167"/>
        <v>0.26943461344555586</v>
      </c>
      <c r="N857" s="13">
        <f t="shared" si="162"/>
        <v>0.16704946033624463</v>
      </c>
      <c r="O857" s="13">
        <f t="shared" si="163"/>
        <v>0.16704946033624463</v>
      </c>
      <c r="Q857">
        <v>24.90182714617567</v>
      </c>
    </row>
    <row r="858" spans="1:17" x14ac:dyDescent="0.2">
      <c r="A858" s="14">
        <f t="shared" si="164"/>
        <v>48092</v>
      </c>
      <c r="B858" s="1">
        <v>9</v>
      </c>
      <c r="F858" s="34">
        <v>0.12494073487525641</v>
      </c>
      <c r="G858" s="13">
        <f t="shared" si="157"/>
        <v>0</v>
      </c>
      <c r="H858" s="13">
        <f t="shared" si="158"/>
        <v>0.12494073487525641</v>
      </c>
      <c r="I858" s="16">
        <f t="shared" si="166"/>
        <v>0.12494075179275735</v>
      </c>
      <c r="J858" s="13">
        <f t="shared" si="159"/>
        <v>0.12494068461275537</v>
      </c>
      <c r="K858" s="13">
        <f t="shared" si="160"/>
        <v>6.7180001978028869E-8</v>
      </c>
      <c r="L858" s="13">
        <f t="shared" si="161"/>
        <v>0</v>
      </c>
      <c r="M858" s="13">
        <f t="shared" si="167"/>
        <v>0.10238515310931123</v>
      </c>
      <c r="N858" s="13">
        <f t="shared" si="162"/>
        <v>6.3478794927772961E-2</v>
      </c>
      <c r="O858" s="13">
        <f t="shared" si="163"/>
        <v>6.3478794927772961E-2</v>
      </c>
      <c r="Q858">
        <v>25.125119727238019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27.321428569999998</v>
      </c>
      <c r="G859" s="13">
        <f t="shared" si="157"/>
        <v>0</v>
      </c>
      <c r="H859" s="13">
        <f t="shared" si="158"/>
        <v>27.321428569999998</v>
      </c>
      <c r="I859" s="16">
        <f t="shared" si="166"/>
        <v>27.321428637179999</v>
      </c>
      <c r="J859" s="13">
        <f t="shared" si="159"/>
        <v>26.421696505289791</v>
      </c>
      <c r="K859" s="13">
        <f t="shared" si="160"/>
        <v>0.8997321318902074</v>
      </c>
      <c r="L859" s="13">
        <f t="shared" si="161"/>
        <v>0</v>
      </c>
      <c r="M859" s="13">
        <f t="shared" si="167"/>
        <v>3.8906358181538273E-2</v>
      </c>
      <c r="N859" s="13">
        <f t="shared" si="162"/>
        <v>2.4121942072553727E-2</v>
      </c>
      <c r="O859" s="13">
        <f t="shared" si="163"/>
        <v>2.4121942072553727E-2</v>
      </c>
      <c r="Q859">
        <v>22.996869404510409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33.253960084838553</v>
      </c>
      <c r="G860" s="13">
        <f t="shared" si="157"/>
        <v>0.66314393950908213</v>
      </c>
      <c r="H860" s="13">
        <f t="shared" si="158"/>
        <v>32.59081614532947</v>
      </c>
      <c r="I860" s="16">
        <f t="shared" si="166"/>
        <v>33.490548277219673</v>
      </c>
      <c r="J860" s="13">
        <f t="shared" si="159"/>
        <v>29.859061377267487</v>
      </c>
      <c r="K860" s="13">
        <f t="shared" si="160"/>
        <v>3.6314868999521863</v>
      </c>
      <c r="L860" s="13">
        <f t="shared" si="161"/>
        <v>0</v>
      </c>
      <c r="M860" s="13">
        <f t="shared" si="167"/>
        <v>1.4784416108984545E-2</v>
      </c>
      <c r="N860" s="13">
        <f t="shared" si="162"/>
        <v>9.1663379875704179E-3</v>
      </c>
      <c r="O860" s="13">
        <f t="shared" si="163"/>
        <v>0.67231027749665251</v>
      </c>
      <c r="Q860">
        <v>16.57200263323158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38.042142277981164</v>
      </c>
      <c r="G861" s="13">
        <f t="shared" si="157"/>
        <v>1.1984761380417561</v>
      </c>
      <c r="H861" s="13">
        <f t="shared" si="158"/>
        <v>36.843666139939408</v>
      </c>
      <c r="I861" s="16">
        <f t="shared" si="166"/>
        <v>40.475153039891595</v>
      </c>
      <c r="J861" s="13">
        <f t="shared" si="159"/>
        <v>33.576583700471922</v>
      </c>
      <c r="K861" s="13">
        <f t="shared" si="160"/>
        <v>6.898569339419673</v>
      </c>
      <c r="L861" s="13">
        <f t="shared" si="161"/>
        <v>0</v>
      </c>
      <c r="M861" s="13">
        <f t="shared" si="167"/>
        <v>5.6180781214141273E-3</v>
      </c>
      <c r="N861" s="13">
        <f t="shared" si="162"/>
        <v>3.4832084352767589E-3</v>
      </c>
      <c r="O861" s="13">
        <f t="shared" si="163"/>
        <v>1.2019593464770328</v>
      </c>
      <c r="Q861">
        <v>15.25658954115416</v>
      </c>
    </row>
    <row r="862" spans="1:17" x14ac:dyDescent="0.2">
      <c r="A862" s="14">
        <f t="shared" si="164"/>
        <v>48214</v>
      </c>
      <c r="B862" s="1">
        <v>1</v>
      </c>
      <c r="F862" s="34">
        <v>38.732150461341611</v>
      </c>
      <c r="G862" s="13">
        <f t="shared" si="157"/>
        <v>1.2756209881965597</v>
      </c>
      <c r="H862" s="13">
        <f t="shared" si="158"/>
        <v>37.456529473145054</v>
      </c>
      <c r="I862" s="16">
        <f t="shared" si="166"/>
        <v>44.355098812564727</v>
      </c>
      <c r="J862" s="13">
        <f t="shared" si="159"/>
        <v>35.169897029464103</v>
      </c>
      <c r="K862" s="13">
        <f t="shared" si="160"/>
        <v>9.1852017831006236</v>
      </c>
      <c r="L862" s="13">
        <f t="shared" si="161"/>
        <v>0</v>
      </c>
      <c r="M862" s="13">
        <f t="shared" si="167"/>
        <v>2.1348696861373685E-3</v>
      </c>
      <c r="N862" s="13">
        <f t="shared" si="162"/>
        <v>1.3236192054051684E-3</v>
      </c>
      <c r="O862" s="13">
        <f t="shared" si="163"/>
        <v>1.2769446074019648</v>
      </c>
      <c r="Q862">
        <v>14.66914089354839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55.530857752970313</v>
      </c>
      <c r="G863" s="13">
        <f t="shared" si="157"/>
        <v>3.1537635784709255</v>
      </c>
      <c r="H863" s="13">
        <f t="shared" si="158"/>
        <v>52.377094174499391</v>
      </c>
      <c r="I863" s="16">
        <f t="shared" si="166"/>
        <v>61.562295957600014</v>
      </c>
      <c r="J863" s="13">
        <f t="shared" si="159"/>
        <v>40.248288201867091</v>
      </c>
      <c r="K863" s="13">
        <f t="shared" si="160"/>
        <v>21.314007755732923</v>
      </c>
      <c r="L863" s="13">
        <f t="shared" si="161"/>
        <v>10.246945955203234</v>
      </c>
      <c r="M863" s="13">
        <f t="shared" si="167"/>
        <v>10.247757205683968</v>
      </c>
      <c r="N863" s="13">
        <f t="shared" si="162"/>
        <v>6.35360946752406</v>
      </c>
      <c r="O863" s="13">
        <f t="shared" si="163"/>
        <v>9.507373045994985</v>
      </c>
      <c r="Q863">
        <v>13.48745998753664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125.3807583471165</v>
      </c>
      <c r="G864" s="13">
        <f t="shared" si="157"/>
        <v>10.963178371814674</v>
      </c>
      <c r="H864" s="13">
        <f t="shared" si="158"/>
        <v>114.41757997530182</v>
      </c>
      <c r="I864" s="16">
        <f t="shared" si="166"/>
        <v>125.48464177583152</v>
      </c>
      <c r="J864" s="13">
        <f t="shared" si="159"/>
        <v>50.303303465260704</v>
      </c>
      <c r="K864" s="13">
        <f t="shared" si="160"/>
        <v>75.181338310570823</v>
      </c>
      <c r="L864" s="13">
        <f t="shared" si="161"/>
        <v>64.5103512936833</v>
      </c>
      <c r="M864" s="13">
        <f t="shared" si="167"/>
        <v>68.404499031843201</v>
      </c>
      <c r="N864" s="13">
        <f t="shared" si="162"/>
        <v>42.410789399742782</v>
      </c>
      <c r="O864" s="13">
        <f t="shared" si="163"/>
        <v>53.37396777155746</v>
      </c>
      <c r="Q864">
        <v>13.9484897182898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25.43646985481956</v>
      </c>
      <c r="G865" s="13">
        <f t="shared" si="157"/>
        <v>0</v>
      </c>
      <c r="H865" s="13">
        <f t="shared" si="158"/>
        <v>25.43646985481956</v>
      </c>
      <c r="I865" s="16">
        <f t="shared" si="166"/>
        <v>36.107456871707086</v>
      </c>
      <c r="J865" s="13">
        <f t="shared" si="159"/>
        <v>32.324764013731901</v>
      </c>
      <c r="K865" s="13">
        <f t="shared" si="160"/>
        <v>3.7826928579751851</v>
      </c>
      <c r="L865" s="13">
        <f t="shared" si="161"/>
        <v>0</v>
      </c>
      <c r="M865" s="13">
        <f t="shared" si="167"/>
        <v>25.993709632100419</v>
      </c>
      <c r="N865" s="13">
        <f t="shared" si="162"/>
        <v>16.116099971902258</v>
      </c>
      <c r="O865" s="13">
        <f t="shared" si="163"/>
        <v>16.116099971902258</v>
      </c>
      <c r="Q865">
        <v>17.928380547214989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53.708086791359172</v>
      </c>
      <c r="G866" s="13">
        <f t="shared" si="157"/>
        <v>2.9499726726657363</v>
      </c>
      <c r="H866" s="13">
        <f t="shared" si="158"/>
        <v>50.758114118693435</v>
      </c>
      <c r="I866" s="16">
        <f t="shared" si="166"/>
        <v>54.54080697666862</v>
      </c>
      <c r="J866" s="13">
        <f t="shared" si="159"/>
        <v>41.896456472857103</v>
      </c>
      <c r="K866" s="13">
        <f t="shared" si="160"/>
        <v>12.644350503811516</v>
      </c>
      <c r="L866" s="13">
        <f t="shared" si="161"/>
        <v>1.5135425962269977</v>
      </c>
      <c r="M866" s="13">
        <f t="shared" si="167"/>
        <v>11.391152256425158</v>
      </c>
      <c r="N866" s="13">
        <f t="shared" si="162"/>
        <v>7.0625143989835983</v>
      </c>
      <c r="O866" s="13">
        <f t="shared" si="163"/>
        <v>10.012487071649335</v>
      </c>
      <c r="Q866">
        <v>16.465298248438209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3.6785024116952698</v>
      </c>
      <c r="G867" s="13">
        <f t="shared" si="157"/>
        <v>0</v>
      </c>
      <c r="H867" s="13">
        <f t="shared" si="158"/>
        <v>3.6785024116952698</v>
      </c>
      <c r="I867" s="16">
        <f t="shared" si="166"/>
        <v>14.809310319279788</v>
      </c>
      <c r="J867" s="13">
        <f t="shared" si="159"/>
        <v>14.621431372048372</v>
      </c>
      <c r="K867" s="13">
        <f t="shared" si="160"/>
        <v>0.1878789472314164</v>
      </c>
      <c r="L867" s="13">
        <f t="shared" si="161"/>
        <v>0</v>
      </c>
      <c r="M867" s="13">
        <f t="shared" si="167"/>
        <v>4.32863785744156</v>
      </c>
      <c r="N867" s="13">
        <f t="shared" si="162"/>
        <v>2.6837554716137673</v>
      </c>
      <c r="O867" s="13">
        <f t="shared" si="163"/>
        <v>2.6837554716137673</v>
      </c>
      <c r="Q867">
        <v>21.297942384564891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1.831760435069552</v>
      </c>
      <c r="G868" s="13">
        <f t="shared" si="157"/>
        <v>0</v>
      </c>
      <c r="H868" s="13">
        <f t="shared" si="158"/>
        <v>1.831760435069552</v>
      </c>
      <c r="I868" s="16">
        <f t="shared" si="166"/>
        <v>2.0196393823009684</v>
      </c>
      <c r="J868" s="13">
        <f t="shared" si="159"/>
        <v>2.0193041299652243</v>
      </c>
      <c r="K868" s="13">
        <f t="shared" si="160"/>
        <v>3.3525233574405178E-4</v>
      </c>
      <c r="L868" s="13">
        <f t="shared" si="161"/>
        <v>0</v>
      </c>
      <c r="M868" s="13">
        <f t="shared" si="167"/>
        <v>1.6448823858277928</v>
      </c>
      <c r="N868" s="13">
        <f t="shared" si="162"/>
        <v>1.0198270792132316</v>
      </c>
      <c r="O868" s="13">
        <f t="shared" si="163"/>
        <v>1.0198270792132316</v>
      </c>
      <c r="Q868">
        <v>23.928741000000009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18.92455040579414</v>
      </c>
      <c r="G869" s="13">
        <f t="shared" si="157"/>
        <v>0</v>
      </c>
      <c r="H869" s="13">
        <f t="shared" si="158"/>
        <v>18.92455040579414</v>
      </c>
      <c r="I869" s="16">
        <f t="shared" si="166"/>
        <v>18.924885658129885</v>
      </c>
      <c r="J869" s="13">
        <f t="shared" si="159"/>
        <v>18.65029514859075</v>
      </c>
      <c r="K869" s="13">
        <f t="shared" si="160"/>
        <v>0.27459050953913433</v>
      </c>
      <c r="L869" s="13">
        <f t="shared" si="161"/>
        <v>0</v>
      </c>
      <c r="M869" s="13">
        <f t="shared" si="167"/>
        <v>0.62505530661456121</v>
      </c>
      <c r="N869" s="13">
        <f t="shared" si="162"/>
        <v>0.38753429010102797</v>
      </c>
      <c r="O869" s="13">
        <f t="shared" si="163"/>
        <v>0.38753429010102797</v>
      </c>
      <c r="Q869">
        <v>23.80614671595227</v>
      </c>
    </row>
    <row r="870" spans="1:17" x14ac:dyDescent="0.2">
      <c r="A870" s="14">
        <f t="shared" si="164"/>
        <v>48458</v>
      </c>
      <c r="B870" s="1">
        <v>9</v>
      </c>
      <c r="F870" s="34">
        <v>4.5071428569999998</v>
      </c>
      <c r="G870" s="13">
        <f t="shared" si="157"/>
        <v>0</v>
      </c>
      <c r="H870" s="13">
        <f t="shared" si="158"/>
        <v>4.5071428569999998</v>
      </c>
      <c r="I870" s="16">
        <f t="shared" si="166"/>
        <v>4.7817333665391342</v>
      </c>
      <c r="J870" s="13">
        <f t="shared" si="159"/>
        <v>4.7770945495220882</v>
      </c>
      <c r="K870" s="13">
        <f t="shared" si="160"/>
        <v>4.6388170170459375E-3</v>
      </c>
      <c r="L870" s="13">
        <f t="shared" si="161"/>
        <v>0</v>
      </c>
      <c r="M870" s="13">
        <f t="shared" si="167"/>
        <v>0.23752101651353325</v>
      </c>
      <c r="N870" s="13">
        <f t="shared" si="162"/>
        <v>0.1472630302383906</v>
      </c>
      <c r="O870" s="13">
        <f t="shared" si="163"/>
        <v>0.1472630302383906</v>
      </c>
      <c r="Q870">
        <v>23.62281758220194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41.95583995566723</v>
      </c>
      <c r="G871" s="13">
        <f t="shared" si="157"/>
        <v>1.6360385150934145</v>
      </c>
      <c r="H871" s="13">
        <f t="shared" si="158"/>
        <v>40.319801440573812</v>
      </c>
      <c r="I871" s="16">
        <f t="shared" si="166"/>
        <v>40.324440257590858</v>
      </c>
      <c r="J871" s="13">
        <f t="shared" si="159"/>
        <v>36.936119907243743</v>
      </c>
      <c r="K871" s="13">
        <f t="shared" si="160"/>
        <v>3.3883203503471151</v>
      </c>
      <c r="L871" s="13">
        <f t="shared" si="161"/>
        <v>0</v>
      </c>
      <c r="M871" s="13">
        <f t="shared" si="167"/>
        <v>9.0257986275142643E-2</v>
      </c>
      <c r="N871" s="13">
        <f t="shared" si="162"/>
        <v>5.5959951490588439E-2</v>
      </c>
      <c r="O871" s="13">
        <f t="shared" si="163"/>
        <v>1.6919984665840029</v>
      </c>
      <c r="Q871">
        <v>21.293495233839131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52.045266225056707</v>
      </c>
      <c r="G872" s="13">
        <f t="shared" si="157"/>
        <v>2.7640646696664168</v>
      </c>
      <c r="H872" s="13">
        <f t="shared" si="158"/>
        <v>49.28120155539029</v>
      </c>
      <c r="I872" s="16">
        <f t="shared" si="166"/>
        <v>52.669521905737405</v>
      </c>
      <c r="J872" s="13">
        <f t="shared" si="159"/>
        <v>41.041327904282305</v>
      </c>
      <c r="K872" s="13">
        <f t="shared" si="160"/>
        <v>11.6281940014551</v>
      </c>
      <c r="L872" s="13">
        <f t="shared" si="161"/>
        <v>0.48991451577915007</v>
      </c>
      <c r="M872" s="13">
        <f t="shared" si="167"/>
        <v>0.5242125505637043</v>
      </c>
      <c r="N872" s="13">
        <f t="shared" si="162"/>
        <v>0.32501178134949665</v>
      </c>
      <c r="O872" s="13">
        <f t="shared" si="163"/>
        <v>3.0890764510159134</v>
      </c>
      <c r="Q872">
        <v>16.475182997056379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39.957356979557638</v>
      </c>
      <c r="G873" s="13">
        <f t="shared" si="157"/>
        <v>1.4126025132505737</v>
      </c>
      <c r="H873" s="13">
        <f t="shared" si="158"/>
        <v>38.544754466307062</v>
      </c>
      <c r="I873" s="16">
        <f t="shared" si="166"/>
        <v>49.683033951983013</v>
      </c>
      <c r="J873" s="13">
        <f t="shared" si="159"/>
        <v>36.290227455968157</v>
      </c>
      <c r="K873" s="13">
        <f t="shared" si="160"/>
        <v>13.392806496014856</v>
      </c>
      <c r="L873" s="13">
        <f t="shared" si="161"/>
        <v>2.2675018228049431</v>
      </c>
      <c r="M873" s="13">
        <f t="shared" si="167"/>
        <v>2.4667025920191508</v>
      </c>
      <c r="N873" s="13">
        <f t="shared" si="162"/>
        <v>1.5293556070518735</v>
      </c>
      <c r="O873" s="13">
        <f t="shared" si="163"/>
        <v>2.9419581203024472</v>
      </c>
      <c r="Q873">
        <v>13.472303893548389</v>
      </c>
    </row>
    <row r="874" spans="1:17" x14ac:dyDescent="0.2">
      <c r="A874" s="14">
        <f t="shared" si="164"/>
        <v>48580</v>
      </c>
      <c r="B874" s="1">
        <v>1</v>
      </c>
      <c r="F874" s="34">
        <v>45.705424416951317</v>
      </c>
      <c r="G874" s="13">
        <f t="shared" si="157"/>
        <v>2.0552525742655732</v>
      </c>
      <c r="H874" s="13">
        <f t="shared" si="158"/>
        <v>43.650171842685744</v>
      </c>
      <c r="I874" s="16">
        <f t="shared" si="166"/>
        <v>54.775476515895654</v>
      </c>
      <c r="J874" s="13">
        <f t="shared" si="159"/>
        <v>36.794943524755354</v>
      </c>
      <c r="K874" s="13">
        <f t="shared" si="160"/>
        <v>17.980532991140301</v>
      </c>
      <c r="L874" s="13">
        <f t="shared" si="161"/>
        <v>6.8889608745700084</v>
      </c>
      <c r="M874" s="13">
        <f t="shared" si="167"/>
        <v>7.8263078595372866</v>
      </c>
      <c r="N874" s="13">
        <f t="shared" si="162"/>
        <v>4.8523108729131179</v>
      </c>
      <c r="O874" s="13">
        <f t="shared" si="163"/>
        <v>6.9075634471786911</v>
      </c>
      <c r="Q874">
        <v>12.487963204528249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4.4407827744803159</v>
      </c>
      <c r="G875" s="13">
        <f t="shared" si="157"/>
        <v>0</v>
      </c>
      <c r="H875" s="13">
        <f t="shared" si="158"/>
        <v>4.4407827744803159</v>
      </c>
      <c r="I875" s="16">
        <f t="shared" si="166"/>
        <v>15.532354891050607</v>
      </c>
      <c r="J875" s="13">
        <f t="shared" si="159"/>
        <v>14.973775306305573</v>
      </c>
      <c r="K875" s="13">
        <f t="shared" si="160"/>
        <v>0.55857958474503455</v>
      </c>
      <c r="L875" s="13">
        <f t="shared" si="161"/>
        <v>0</v>
      </c>
      <c r="M875" s="13">
        <f t="shared" si="167"/>
        <v>2.9739969866241687</v>
      </c>
      <c r="N875" s="13">
        <f t="shared" si="162"/>
        <v>1.8438781317069846</v>
      </c>
      <c r="O875" s="13">
        <f t="shared" si="163"/>
        <v>1.8438781317069846</v>
      </c>
      <c r="Q875">
        <v>14.321103505327139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22.101588726538509</v>
      </c>
      <c r="G876" s="13">
        <f t="shared" si="157"/>
        <v>0</v>
      </c>
      <c r="H876" s="13">
        <f t="shared" si="158"/>
        <v>22.101588726538509</v>
      </c>
      <c r="I876" s="16">
        <f t="shared" si="166"/>
        <v>22.660168311283542</v>
      </c>
      <c r="J876" s="13">
        <f t="shared" si="159"/>
        <v>21.268006848115427</v>
      </c>
      <c r="K876" s="13">
        <f t="shared" si="160"/>
        <v>1.3921614631681152</v>
      </c>
      <c r="L876" s="13">
        <f t="shared" si="161"/>
        <v>0</v>
      </c>
      <c r="M876" s="13">
        <f t="shared" si="167"/>
        <v>1.1301188549171841</v>
      </c>
      <c r="N876" s="13">
        <f t="shared" si="162"/>
        <v>0.7006736900486541</v>
      </c>
      <c r="O876" s="13">
        <f t="shared" si="163"/>
        <v>0.7006736900486541</v>
      </c>
      <c r="Q876">
        <v>15.609264493911279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56.212575056703571</v>
      </c>
      <c r="G877" s="13">
        <f t="shared" si="157"/>
        <v>3.2299814850301094</v>
      </c>
      <c r="H877" s="13">
        <f t="shared" si="158"/>
        <v>52.982593571673462</v>
      </c>
      <c r="I877" s="16">
        <f t="shared" si="166"/>
        <v>54.374755034841577</v>
      </c>
      <c r="J877" s="13">
        <f t="shared" si="159"/>
        <v>42.252948649875982</v>
      </c>
      <c r="K877" s="13">
        <f t="shared" si="160"/>
        <v>12.121806384965595</v>
      </c>
      <c r="L877" s="13">
        <f t="shared" si="161"/>
        <v>0.98715632395183417</v>
      </c>
      <c r="M877" s="13">
        <f t="shared" si="167"/>
        <v>1.4166014888203644</v>
      </c>
      <c r="N877" s="13">
        <f t="shared" si="162"/>
        <v>0.87829292306862594</v>
      </c>
      <c r="O877" s="13">
        <f t="shared" si="163"/>
        <v>4.108274408098735</v>
      </c>
      <c r="Q877">
        <v>16.82856392839977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8.1928222596330151</v>
      </c>
      <c r="G878" s="13">
        <f t="shared" si="157"/>
        <v>0</v>
      </c>
      <c r="H878" s="13">
        <f t="shared" si="158"/>
        <v>8.1928222596330151</v>
      </c>
      <c r="I878" s="16">
        <f t="shared" si="166"/>
        <v>19.327472320646777</v>
      </c>
      <c r="J878" s="13">
        <f t="shared" si="159"/>
        <v>18.933156149411861</v>
      </c>
      <c r="K878" s="13">
        <f t="shared" si="160"/>
        <v>0.39431617123491591</v>
      </c>
      <c r="L878" s="13">
        <f t="shared" si="161"/>
        <v>0</v>
      </c>
      <c r="M878" s="13">
        <f t="shared" si="167"/>
        <v>0.53830856575173847</v>
      </c>
      <c r="N878" s="13">
        <f t="shared" si="162"/>
        <v>0.33375131076607784</v>
      </c>
      <c r="O878" s="13">
        <f t="shared" si="163"/>
        <v>0.33375131076607784</v>
      </c>
      <c r="Q878">
        <v>21.620839221011622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10.167813393169791</v>
      </c>
      <c r="G879" s="13">
        <f t="shared" si="157"/>
        <v>0</v>
      </c>
      <c r="H879" s="13">
        <f t="shared" si="158"/>
        <v>10.167813393169791</v>
      </c>
      <c r="I879" s="16">
        <f t="shared" si="166"/>
        <v>10.562129564404707</v>
      </c>
      <c r="J879" s="13">
        <f t="shared" si="159"/>
        <v>10.518891937180335</v>
      </c>
      <c r="K879" s="13">
        <f t="shared" si="160"/>
        <v>4.3237627224371522E-2</v>
      </c>
      <c r="L879" s="13">
        <f t="shared" si="161"/>
        <v>0</v>
      </c>
      <c r="M879" s="13">
        <f t="shared" si="167"/>
        <v>0.20455725498566063</v>
      </c>
      <c r="N879" s="13">
        <f t="shared" si="162"/>
        <v>0.1268254980911096</v>
      </c>
      <c r="O879" s="13">
        <f t="shared" si="163"/>
        <v>0.1268254980911096</v>
      </c>
      <c r="Q879">
        <v>24.62671835645537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21.57907225528125</v>
      </c>
      <c r="G880" s="13">
        <f t="shared" si="157"/>
        <v>0</v>
      </c>
      <c r="H880" s="13">
        <f t="shared" si="158"/>
        <v>21.57907225528125</v>
      </c>
      <c r="I880" s="16">
        <f t="shared" si="166"/>
        <v>21.622309882505622</v>
      </c>
      <c r="J880" s="13">
        <f t="shared" si="159"/>
        <v>21.331936171873437</v>
      </c>
      <c r="K880" s="13">
        <f t="shared" si="160"/>
        <v>0.29037371063218487</v>
      </c>
      <c r="L880" s="13">
        <f t="shared" si="161"/>
        <v>0</v>
      </c>
      <c r="M880" s="13">
        <f t="shared" si="167"/>
        <v>7.773175689455103E-2</v>
      </c>
      <c r="N880" s="13">
        <f t="shared" si="162"/>
        <v>4.8193689274621636E-2</v>
      </c>
      <c r="O880" s="13">
        <f t="shared" si="163"/>
        <v>4.8193689274621636E-2</v>
      </c>
      <c r="Q880">
        <v>26.289698819832719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0.1237921088007219</v>
      </c>
      <c r="G881" s="13">
        <f t="shared" si="157"/>
        <v>0</v>
      </c>
      <c r="H881" s="13">
        <f t="shared" si="158"/>
        <v>0.1237921088007219</v>
      </c>
      <c r="I881" s="16">
        <f t="shared" si="166"/>
        <v>0.41416581943290676</v>
      </c>
      <c r="J881" s="13">
        <f t="shared" si="159"/>
        <v>0.41416324685975636</v>
      </c>
      <c r="K881" s="13">
        <f t="shared" si="160"/>
        <v>2.5725731503944971E-6</v>
      </c>
      <c r="L881" s="13">
        <f t="shared" si="161"/>
        <v>0</v>
      </c>
      <c r="M881" s="13">
        <f t="shared" si="167"/>
        <v>2.9538067619929394E-2</v>
      </c>
      <c r="N881" s="13">
        <f t="shared" si="162"/>
        <v>1.8313601924356222E-2</v>
      </c>
      <c r="O881" s="13">
        <f t="shared" si="163"/>
        <v>1.8313601924356222E-2</v>
      </c>
      <c r="Q881">
        <v>24.765929000000011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0.264285714</v>
      </c>
      <c r="G882" s="13">
        <f t="shared" si="157"/>
        <v>0</v>
      </c>
      <c r="H882" s="13">
        <f t="shared" si="158"/>
        <v>0.264285714</v>
      </c>
      <c r="I882" s="16">
        <f t="shared" si="166"/>
        <v>0.2642882865731504</v>
      </c>
      <c r="J882" s="13">
        <f t="shared" si="159"/>
        <v>0.26428761375797089</v>
      </c>
      <c r="K882" s="13">
        <f t="shared" si="160"/>
        <v>6.7281517951434111E-7</v>
      </c>
      <c r="L882" s="13">
        <f t="shared" si="161"/>
        <v>0</v>
      </c>
      <c r="M882" s="13">
        <f t="shared" si="167"/>
        <v>1.1224465695573171E-2</v>
      </c>
      <c r="N882" s="13">
        <f t="shared" si="162"/>
        <v>6.9591687312553661E-3</v>
      </c>
      <c r="O882" s="13">
        <f t="shared" si="163"/>
        <v>6.9591687312553661E-3</v>
      </c>
      <c r="Q882">
        <v>24.719443393442941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68.1229223350295</v>
      </c>
      <c r="G883" s="13">
        <f t="shared" si="157"/>
        <v>4.5615917155107377</v>
      </c>
      <c r="H883" s="13">
        <f t="shared" si="158"/>
        <v>63.561330619518763</v>
      </c>
      <c r="I883" s="16">
        <f t="shared" si="166"/>
        <v>63.561331292333939</v>
      </c>
      <c r="J883" s="13">
        <f t="shared" si="159"/>
        <v>50.890334383815414</v>
      </c>
      <c r="K883" s="13">
        <f t="shared" si="160"/>
        <v>12.670996908518525</v>
      </c>
      <c r="L883" s="13">
        <f t="shared" si="161"/>
        <v>1.5403849261612352</v>
      </c>
      <c r="M883" s="13">
        <f t="shared" si="167"/>
        <v>1.544650223125553</v>
      </c>
      <c r="N883" s="13">
        <f t="shared" si="162"/>
        <v>0.9576831383378428</v>
      </c>
      <c r="O883" s="13">
        <f t="shared" si="163"/>
        <v>5.5192748538485805</v>
      </c>
      <c r="Q883">
        <v>20.157096125883029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34.678489297787593</v>
      </c>
      <c r="G884" s="13">
        <f t="shared" si="157"/>
        <v>0.82241030087147571</v>
      </c>
      <c r="H884" s="13">
        <f t="shared" si="158"/>
        <v>33.856078996916118</v>
      </c>
      <c r="I884" s="16">
        <f t="shared" si="166"/>
        <v>44.986690979273405</v>
      </c>
      <c r="J884" s="13">
        <f t="shared" si="159"/>
        <v>37.493312298433686</v>
      </c>
      <c r="K884" s="13">
        <f t="shared" si="160"/>
        <v>7.4933786808397187</v>
      </c>
      <c r="L884" s="13">
        <f t="shared" si="161"/>
        <v>0</v>
      </c>
      <c r="M884" s="13">
        <f t="shared" si="167"/>
        <v>0.5869670847877102</v>
      </c>
      <c r="N884" s="13">
        <f t="shared" si="162"/>
        <v>0.3639195925683803</v>
      </c>
      <c r="O884" s="13">
        <f t="shared" si="163"/>
        <v>1.1863298934398561</v>
      </c>
      <c r="Q884">
        <v>16.979201779163841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37.52760107011197</v>
      </c>
      <c r="G885" s="13">
        <f t="shared" si="157"/>
        <v>1.1409489878763428</v>
      </c>
      <c r="H885" s="13">
        <f t="shared" si="158"/>
        <v>36.386652082235628</v>
      </c>
      <c r="I885" s="16">
        <f t="shared" si="166"/>
        <v>43.880030763075347</v>
      </c>
      <c r="J885" s="13">
        <f t="shared" si="159"/>
        <v>33.103310372261923</v>
      </c>
      <c r="K885" s="13">
        <f t="shared" si="160"/>
        <v>10.776720390813423</v>
      </c>
      <c r="L885" s="13">
        <f t="shared" si="161"/>
        <v>0</v>
      </c>
      <c r="M885" s="13">
        <f t="shared" si="167"/>
        <v>0.2230474922193299</v>
      </c>
      <c r="N885" s="13">
        <f t="shared" si="162"/>
        <v>0.13828944517598454</v>
      </c>
      <c r="O885" s="13">
        <f t="shared" si="163"/>
        <v>1.2792384330523274</v>
      </c>
      <c r="Q885">
        <v>12.710610610616939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28.997325994573529</v>
      </c>
      <c r="G886" s="13">
        <f t="shared" si="157"/>
        <v>0.18724030970273084</v>
      </c>
      <c r="H886" s="13">
        <f t="shared" si="158"/>
        <v>28.810085684870799</v>
      </c>
      <c r="I886" s="16">
        <f t="shared" si="166"/>
        <v>39.586806075684223</v>
      </c>
      <c r="J886" s="13">
        <f t="shared" si="159"/>
        <v>31.169424686984424</v>
      </c>
      <c r="K886" s="13">
        <f t="shared" si="160"/>
        <v>8.4173813886997984</v>
      </c>
      <c r="L886" s="13">
        <f t="shared" si="161"/>
        <v>0</v>
      </c>
      <c r="M886" s="13">
        <f t="shared" si="167"/>
        <v>8.4758047043345358E-2</v>
      </c>
      <c r="N886" s="13">
        <f t="shared" si="162"/>
        <v>5.2549989166874124E-2</v>
      </c>
      <c r="O886" s="13">
        <f t="shared" si="163"/>
        <v>0.23979029886960496</v>
      </c>
      <c r="Q886">
        <v>12.74806289354839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22.110241819271209</v>
      </c>
      <c r="G887" s="13">
        <f t="shared" si="157"/>
        <v>0</v>
      </c>
      <c r="H887" s="13">
        <f t="shared" si="158"/>
        <v>22.110241819271209</v>
      </c>
      <c r="I887" s="16">
        <f t="shared" si="166"/>
        <v>30.527623207971008</v>
      </c>
      <c r="J887" s="13">
        <f t="shared" si="159"/>
        <v>26.905187309115849</v>
      </c>
      <c r="K887" s="13">
        <f t="shared" si="160"/>
        <v>3.6224358988551586</v>
      </c>
      <c r="L887" s="13">
        <f t="shared" si="161"/>
        <v>0</v>
      </c>
      <c r="M887" s="13">
        <f t="shared" si="167"/>
        <v>3.2208057876471234E-2</v>
      </c>
      <c r="N887" s="13">
        <f t="shared" si="162"/>
        <v>1.9968995883412166E-2</v>
      </c>
      <c r="O887" s="13">
        <f t="shared" si="163"/>
        <v>1.9968995883412166E-2</v>
      </c>
      <c r="Q887">
        <v>14.474428750971191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5.3394369897228646</v>
      </c>
      <c r="G888" s="13">
        <f t="shared" si="157"/>
        <v>0</v>
      </c>
      <c r="H888" s="13">
        <f t="shared" si="158"/>
        <v>5.3394369897228646</v>
      </c>
      <c r="I888" s="16">
        <f t="shared" si="166"/>
        <v>8.9618728885780232</v>
      </c>
      <c r="J888" s="13">
        <f t="shared" si="159"/>
        <v>8.8905154344452004</v>
      </c>
      <c r="K888" s="13">
        <f t="shared" si="160"/>
        <v>7.1357454132822795E-2</v>
      </c>
      <c r="L888" s="13">
        <f t="shared" si="161"/>
        <v>0</v>
      </c>
      <c r="M888" s="13">
        <f t="shared" si="167"/>
        <v>1.2239061993059068E-2</v>
      </c>
      <c r="N888" s="13">
        <f t="shared" si="162"/>
        <v>7.5882184356966219E-3</v>
      </c>
      <c r="O888" s="13">
        <f t="shared" si="163"/>
        <v>7.5882184356966219E-3</v>
      </c>
      <c r="Q888">
        <v>17.542139842647611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38.624001258822503</v>
      </c>
      <c r="G889" s="13">
        <f t="shared" si="157"/>
        <v>1.263529604030555</v>
      </c>
      <c r="H889" s="13">
        <f t="shared" si="158"/>
        <v>37.360471654791951</v>
      </c>
      <c r="I889" s="16">
        <f t="shared" si="166"/>
        <v>37.431829108924774</v>
      </c>
      <c r="J889" s="13">
        <f t="shared" si="159"/>
        <v>33.60828133353089</v>
      </c>
      <c r="K889" s="13">
        <f t="shared" si="160"/>
        <v>3.8235477753938838</v>
      </c>
      <c r="L889" s="13">
        <f t="shared" si="161"/>
        <v>0</v>
      </c>
      <c r="M889" s="13">
        <f t="shared" si="167"/>
        <v>4.6508435573624461E-3</v>
      </c>
      <c r="N889" s="13">
        <f t="shared" si="162"/>
        <v>2.8835230055647165E-3</v>
      </c>
      <c r="O889" s="13">
        <f t="shared" si="163"/>
        <v>1.2664131270361199</v>
      </c>
      <c r="Q889">
        <v>18.64807831688433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49.499146048385271</v>
      </c>
      <c r="G890" s="13">
        <f t="shared" si="157"/>
        <v>2.4794012928513141</v>
      </c>
      <c r="H890" s="13">
        <f t="shared" si="158"/>
        <v>47.019744755533956</v>
      </c>
      <c r="I890" s="16">
        <f t="shared" si="166"/>
        <v>50.84329253092784</v>
      </c>
      <c r="J890" s="13">
        <f t="shared" si="159"/>
        <v>40.661764066699504</v>
      </c>
      <c r="K890" s="13">
        <f t="shared" si="160"/>
        <v>10.181528464228336</v>
      </c>
      <c r="L890" s="13">
        <f t="shared" si="161"/>
        <v>0</v>
      </c>
      <c r="M890" s="13">
        <f t="shared" si="167"/>
        <v>1.7673205517977296E-3</v>
      </c>
      <c r="N890" s="13">
        <f t="shared" si="162"/>
        <v>1.0957387421145924E-3</v>
      </c>
      <c r="O890" s="13">
        <f t="shared" si="163"/>
        <v>2.4804970315934285</v>
      </c>
      <c r="Q890">
        <v>16.9552024008985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4.3432243850809931</v>
      </c>
      <c r="G891" s="13">
        <f t="shared" si="157"/>
        <v>0</v>
      </c>
      <c r="H891" s="13">
        <f t="shared" si="158"/>
        <v>4.3432243850809931</v>
      </c>
      <c r="I891" s="16">
        <f t="shared" si="166"/>
        <v>14.52475284930933</v>
      </c>
      <c r="J891" s="13">
        <f t="shared" si="159"/>
        <v>14.390292492028538</v>
      </c>
      <c r="K891" s="13">
        <f t="shared" si="160"/>
        <v>0.13446035728079231</v>
      </c>
      <c r="L891" s="13">
        <f t="shared" si="161"/>
        <v>0</v>
      </c>
      <c r="M891" s="13">
        <f t="shared" si="167"/>
        <v>6.7158180968313725E-4</v>
      </c>
      <c r="N891" s="13">
        <f t="shared" si="162"/>
        <v>4.1638072200354511E-4</v>
      </c>
      <c r="O891" s="13">
        <f t="shared" si="163"/>
        <v>4.1638072200354511E-4</v>
      </c>
      <c r="Q891">
        <v>23.294039435396112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0.60949116125221148</v>
      </c>
      <c r="G892" s="13">
        <f t="shared" si="157"/>
        <v>0</v>
      </c>
      <c r="H892" s="13">
        <f t="shared" si="158"/>
        <v>0.60949116125221148</v>
      </c>
      <c r="I892" s="16">
        <f t="shared" si="166"/>
        <v>0.74395151853300379</v>
      </c>
      <c r="J892" s="13">
        <f t="shared" si="159"/>
        <v>0.74393671736509104</v>
      </c>
      <c r="K892" s="13">
        <f t="shared" si="160"/>
        <v>1.4801167912747992E-5</v>
      </c>
      <c r="L892" s="13">
        <f t="shared" si="161"/>
        <v>0</v>
      </c>
      <c r="M892" s="13">
        <f t="shared" si="167"/>
        <v>2.5520108767959214E-4</v>
      </c>
      <c r="N892" s="13">
        <f t="shared" si="162"/>
        <v>1.5822467436134711E-4</v>
      </c>
      <c r="O892" s="13">
        <f t="shared" si="163"/>
        <v>1.5822467436134711E-4</v>
      </c>
      <c r="Q892">
        <v>24.81836462126542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0.36428571399999998</v>
      </c>
      <c r="G893" s="13">
        <f t="shared" si="157"/>
        <v>0</v>
      </c>
      <c r="H893" s="13">
        <f t="shared" si="158"/>
        <v>0.36428571399999998</v>
      </c>
      <c r="I893" s="16">
        <f t="shared" si="166"/>
        <v>0.36430051516791273</v>
      </c>
      <c r="J893" s="13">
        <f t="shared" si="159"/>
        <v>0.36429924752424186</v>
      </c>
      <c r="K893" s="13">
        <f t="shared" si="160"/>
        <v>1.2676436708658478E-6</v>
      </c>
      <c r="L893" s="13">
        <f t="shared" si="161"/>
        <v>0</v>
      </c>
      <c r="M893" s="13">
        <f t="shared" si="167"/>
        <v>9.6976413318245028E-5</v>
      </c>
      <c r="N893" s="13">
        <f t="shared" si="162"/>
        <v>6.0125376257311919E-5</v>
      </c>
      <c r="O893" s="13">
        <f t="shared" si="163"/>
        <v>6.0125376257311919E-5</v>
      </c>
      <c r="Q893">
        <v>27.101084000000011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3.670578209952144</v>
      </c>
      <c r="G894" s="13">
        <f t="shared" si="157"/>
        <v>0</v>
      </c>
      <c r="H894" s="13">
        <f t="shared" si="158"/>
        <v>3.670578209952144</v>
      </c>
      <c r="I894" s="16">
        <f t="shared" si="166"/>
        <v>3.6705794775958149</v>
      </c>
      <c r="J894" s="13">
        <f t="shared" si="159"/>
        <v>3.6687976113642486</v>
      </c>
      <c r="K894" s="13">
        <f t="shared" si="160"/>
        <v>1.781866231566287E-3</v>
      </c>
      <c r="L894" s="13">
        <f t="shared" si="161"/>
        <v>0</v>
      </c>
      <c r="M894" s="13">
        <f t="shared" si="167"/>
        <v>3.6851037060933109E-5</v>
      </c>
      <c r="N894" s="13">
        <f t="shared" si="162"/>
        <v>2.2847642977778527E-5</v>
      </c>
      <c r="O894" s="13">
        <f t="shared" si="163"/>
        <v>2.2847642977778527E-5</v>
      </c>
      <c r="Q894">
        <v>24.796679597493149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5.7608682338542074</v>
      </c>
      <c r="G895" s="13">
        <f t="shared" si="157"/>
        <v>0</v>
      </c>
      <c r="H895" s="13">
        <f t="shared" si="158"/>
        <v>5.7608682338542074</v>
      </c>
      <c r="I895" s="16">
        <f t="shared" si="166"/>
        <v>5.7626501000857733</v>
      </c>
      <c r="J895" s="13">
        <f t="shared" si="159"/>
        <v>5.7543876592395788</v>
      </c>
      <c r="K895" s="13">
        <f t="shared" si="160"/>
        <v>8.2624408461944299E-3</v>
      </c>
      <c r="L895" s="13">
        <f t="shared" si="161"/>
        <v>0</v>
      </c>
      <c r="M895" s="13">
        <f t="shared" si="167"/>
        <v>1.4003394083154582E-5</v>
      </c>
      <c r="N895" s="13">
        <f t="shared" si="162"/>
        <v>8.6821043315558417E-6</v>
      </c>
      <c r="O895" s="13">
        <f t="shared" si="163"/>
        <v>8.6821043315558417E-6</v>
      </c>
      <c r="Q895">
        <v>23.493314902625009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27.40232820576092</v>
      </c>
      <c r="G896" s="13">
        <f t="shared" si="157"/>
        <v>8.9150834482551004E-3</v>
      </c>
      <c r="H896" s="13">
        <f t="shared" si="158"/>
        <v>27.393413122312666</v>
      </c>
      <c r="I896" s="16">
        <f t="shared" si="166"/>
        <v>27.401675563158861</v>
      </c>
      <c r="J896" s="13">
        <f t="shared" si="159"/>
        <v>25.208945588944911</v>
      </c>
      <c r="K896" s="13">
        <f t="shared" si="160"/>
        <v>2.1927299742139503</v>
      </c>
      <c r="L896" s="13">
        <f t="shared" si="161"/>
        <v>0</v>
      </c>
      <c r="M896" s="13">
        <f t="shared" si="167"/>
        <v>5.3212897515987405E-6</v>
      </c>
      <c r="N896" s="13">
        <f t="shared" si="162"/>
        <v>3.2991996459912191E-6</v>
      </c>
      <c r="O896" s="13">
        <f t="shared" si="163"/>
        <v>8.9183826479010912E-3</v>
      </c>
      <c r="Q896">
        <v>16.218454293180951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166.19929805320399</v>
      </c>
      <c r="G897" s="13">
        <f t="shared" si="157"/>
        <v>15.526805594071927</v>
      </c>
      <c r="H897" s="13">
        <f t="shared" si="158"/>
        <v>150.67249245913206</v>
      </c>
      <c r="I897" s="16">
        <f t="shared" si="166"/>
        <v>152.86522243334602</v>
      </c>
      <c r="J897" s="13">
        <f t="shared" si="159"/>
        <v>57.492974883599778</v>
      </c>
      <c r="K897" s="13">
        <f t="shared" si="160"/>
        <v>95.372247549746248</v>
      </c>
      <c r="L897" s="13">
        <f t="shared" si="161"/>
        <v>84.84971990379978</v>
      </c>
      <c r="M897" s="13">
        <f t="shared" si="167"/>
        <v>84.849721925889881</v>
      </c>
      <c r="N897" s="13">
        <f t="shared" si="162"/>
        <v>52.606827594051722</v>
      </c>
      <c r="O897" s="13">
        <f t="shared" si="163"/>
        <v>68.133633188123653</v>
      </c>
      <c r="Q897">
        <v>15.70670225756326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164.8180757644524</v>
      </c>
      <c r="G898" s="13">
        <f t="shared" si="157"/>
        <v>15.372381068297059</v>
      </c>
      <c r="H898" s="13">
        <f t="shared" si="158"/>
        <v>149.44569469615533</v>
      </c>
      <c r="I898" s="16">
        <f t="shared" si="166"/>
        <v>159.9682223421018</v>
      </c>
      <c r="J898" s="13">
        <f t="shared" si="159"/>
        <v>50.989349507658204</v>
      </c>
      <c r="K898" s="13">
        <f t="shared" si="160"/>
        <v>108.97887283444359</v>
      </c>
      <c r="L898" s="13">
        <f t="shared" si="161"/>
        <v>98.55639174937599</v>
      </c>
      <c r="M898" s="13">
        <f t="shared" si="167"/>
        <v>130.79928608121418</v>
      </c>
      <c r="N898" s="13">
        <f t="shared" si="162"/>
        <v>81.095557370352793</v>
      </c>
      <c r="O898" s="13">
        <f t="shared" si="163"/>
        <v>96.467938438649853</v>
      </c>
      <c r="Q898">
        <v>13.651688893548391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57.673989722686521</v>
      </c>
      <c r="G899" s="13">
        <f t="shared" si="157"/>
        <v>3.3933717434937445</v>
      </c>
      <c r="H899" s="13">
        <f t="shared" si="158"/>
        <v>54.280617979192776</v>
      </c>
      <c r="I899" s="16">
        <f t="shared" si="166"/>
        <v>64.703099064260385</v>
      </c>
      <c r="J899" s="13">
        <f t="shared" si="159"/>
        <v>41.951810592441404</v>
      </c>
      <c r="K899" s="13">
        <f t="shared" si="160"/>
        <v>22.751288471818981</v>
      </c>
      <c r="L899" s="13">
        <f t="shared" si="161"/>
        <v>11.694794684272175</v>
      </c>
      <c r="M899" s="13">
        <f t="shared" si="167"/>
        <v>61.398523395133566</v>
      </c>
      <c r="N899" s="13">
        <f t="shared" si="162"/>
        <v>38.067084504982809</v>
      </c>
      <c r="O899" s="13">
        <f t="shared" si="163"/>
        <v>41.460456248476554</v>
      </c>
      <c r="Q899">
        <v>13.99997473067697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55.672871019104818</v>
      </c>
      <c r="G900" s="13">
        <f t="shared" si="157"/>
        <v>3.1696410599271383</v>
      </c>
      <c r="H900" s="13">
        <f t="shared" si="158"/>
        <v>52.503229959177681</v>
      </c>
      <c r="I900" s="16">
        <f t="shared" si="166"/>
        <v>63.55972374672448</v>
      </c>
      <c r="J900" s="13">
        <f t="shared" si="159"/>
        <v>44.783854915301518</v>
      </c>
      <c r="K900" s="13">
        <f t="shared" si="160"/>
        <v>18.775868831422962</v>
      </c>
      <c r="L900" s="13">
        <f t="shared" si="161"/>
        <v>7.6901446465696894</v>
      </c>
      <c r="M900" s="13">
        <f t="shared" si="167"/>
        <v>31.021583536720449</v>
      </c>
      <c r="N900" s="13">
        <f t="shared" si="162"/>
        <v>19.233381792766679</v>
      </c>
      <c r="O900" s="13">
        <f t="shared" si="163"/>
        <v>22.403022852693816</v>
      </c>
      <c r="Q900">
        <v>15.94909885740408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1.687668134368091</v>
      </c>
      <c r="G901" s="13">
        <f t="shared" si="157"/>
        <v>0</v>
      </c>
      <c r="H901" s="13">
        <f t="shared" si="158"/>
        <v>1.687668134368091</v>
      </c>
      <c r="I901" s="16">
        <f t="shared" si="166"/>
        <v>12.773392319221365</v>
      </c>
      <c r="J901" s="13">
        <f t="shared" si="159"/>
        <v>12.619568488147012</v>
      </c>
      <c r="K901" s="13">
        <f t="shared" si="160"/>
        <v>0.15382383107435338</v>
      </c>
      <c r="L901" s="13">
        <f t="shared" si="161"/>
        <v>0</v>
      </c>
      <c r="M901" s="13">
        <f t="shared" si="167"/>
        <v>11.788201743953771</v>
      </c>
      <c r="N901" s="13">
        <f t="shared" si="162"/>
        <v>7.3086850812513378</v>
      </c>
      <c r="O901" s="13">
        <f t="shared" si="163"/>
        <v>7.3086850812513378</v>
      </c>
      <c r="Q901">
        <v>19.584010342215709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14.25345728665612</v>
      </c>
      <c r="G902" s="13">
        <f t="shared" ref="G902:G965" si="172">IF((F902-$J$2)&gt;0,$I$2*(F902-$J$2),0)</f>
        <v>0</v>
      </c>
      <c r="H902" s="13">
        <f t="shared" ref="H902:H965" si="173">F902-G902</f>
        <v>14.25345728665612</v>
      </c>
      <c r="I902" s="16">
        <f t="shared" si="166"/>
        <v>14.407281117730474</v>
      </c>
      <c r="J902" s="13">
        <f t="shared" ref="J902:J965" si="174">I902/SQRT(1+(I902/($K$2*(300+(25*Q902)+0.05*(Q902)^3)))^2)</f>
        <v>14.253258361463562</v>
      </c>
      <c r="K902" s="13">
        <f t="shared" ref="K902:K965" si="175">I902-J902</f>
        <v>0.15402275626691164</v>
      </c>
      <c r="L902" s="13">
        <f t="shared" ref="L902:L965" si="176">IF(K902&gt;$N$2,(K902-$N$2)/$L$2,0)</f>
        <v>0</v>
      </c>
      <c r="M902" s="13">
        <f t="shared" si="167"/>
        <v>4.4795166627024328</v>
      </c>
      <c r="N902" s="13">
        <f t="shared" ref="N902:N965" si="177">$M$2*M902</f>
        <v>2.7773003308755082</v>
      </c>
      <c r="O902" s="13">
        <f t="shared" ref="O902:O965" si="178">N902+G902</f>
        <v>2.7773003308755082</v>
      </c>
      <c r="Q902">
        <v>22.141240847999001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13.722952033515639</v>
      </c>
      <c r="G903" s="13">
        <f t="shared" si="172"/>
        <v>0</v>
      </c>
      <c r="H903" s="13">
        <f t="shared" si="173"/>
        <v>13.722952033515639</v>
      </c>
      <c r="I903" s="16">
        <f t="shared" ref="I903:I966" si="180">H903+K902-L902</f>
        <v>13.876974789782551</v>
      </c>
      <c r="J903" s="13">
        <f t="shared" si="174"/>
        <v>13.765272804303875</v>
      </c>
      <c r="K903" s="13">
        <f t="shared" si="175"/>
        <v>0.11170198547867649</v>
      </c>
      <c r="L903" s="13">
        <f t="shared" si="176"/>
        <v>0</v>
      </c>
      <c r="M903" s="13">
        <f t="shared" ref="M903:M966" si="181">L903+M902-N902</f>
        <v>1.7022163318269246</v>
      </c>
      <c r="N903" s="13">
        <f t="shared" si="177"/>
        <v>1.0553741257326932</v>
      </c>
      <c r="O903" s="13">
        <f t="shared" si="178"/>
        <v>1.0553741257326932</v>
      </c>
      <c r="Q903">
        <v>23.652994479286662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1.7420524829546539E-2</v>
      </c>
      <c r="G904" s="13">
        <f t="shared" si="172"/>
        <v>0</v>
      </c>
      <c r="H904" s="13">
        <f t="shared" si="173"/>
        <v>1.7420524829546539E-2</v>
      </c>
      <c r="I904" s="16">
        <f t="shared" si="180"/>
        <v>0.12912251030822303</v>
      </c>
      <c r="J904" s="13">
        <f t="shared" si="174"/>
        <v>0.12912244918490723</v>
      </c>
      <c r="K904" s="13">
        <f t="shared" si="175"/>
        <v>6.1123315797662059E-8</v>
      </c>
      <c r="L904" s="13">
        <f t="shared" si="176"/>
        <v>0</v>
      </c>
      <c r="M904" s="13">
        <f t="shared" si="181"/>
        <v>0.64684220609423138</v>
      </c>
      <c r="N904" s="13">
        <f t="shared" si="177"/>
        <v>0.40104216777842344</v>
      </c>
      <c r="O904" s="13">
        <f t="shared" si="178"/>
        <v>0.40104216777842344</v>
      </c>
      <c r="Q904">
        <v>26.521404159504851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1.6155436415611599E-2</v>
      </c>
      <c r="G905" s="13">
        <f t="shared" si="172"/>
        <v>0</v>
      </c>
      <c r="H905" s="13">
        <f t="shared" si="173"/>
        <v>1.6155436415611599E-2</v>
      </c>
      <c r="I905" s="16">
        <f t="shared" si="180"/>
        <v>1.6155497538927397E-2</v>
      </c>
      <c r="J905" s="13">
        <f t="shared" si="174"/>
        <v>1.6155497397963285E-2</v>
      </c>
      <c r="K905" s="13">
        <f t="shared" si="175"/>
        <v>1.4096411191100167E-10</v>
      </c>
      <c r="L905" s="13">
        <f t="shared" si="176"/>
        <v>0</v>
      </c>
      <c r="M905" s="13">
        <f t="shared" si="181"/>
        <v>0.24580003831580793</v>
      </c>
      <c r="N905" s="13">
        <f t="shared" si="177"/>
        <v>0.15239602375580091</v>
      </c>
      <c r="O905" s="13">
        <f t="shared" si="178"/>
        <v>0.15239602375580091</v>
      </c>
      <c r="Q905">
        <v>25.340174000000012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4.6446858994090803E-2</v>
      </c>
      <c r="G906" s="13">
        <f t="shared" si="172"/>
        <v>0</v>
      </c>
      <c r="H906" s="13">
        <f t="shared" si="173"/>
        <v>4.6446858994090803E-2</v>
      </c>
      <c r="I906" s="16">
        <f t="shared" si="180"/>
        <v>4.6446859135054919E-2</v>
      </c>
      <c r="J906" s="13">
        <f t="shared" si="174"/>
        <v>4.6446855517515359E-2</v>
      </c>
      <c r="K906" s="13">
        <f t="shared" si="175"/>
        <v>3.6175395595750004E-9</v>
      </c>
      <c r="L906" s="13">
        <f t="shared" si="176"/>
        <v>0</v>
      </c>
      <c r="M906" s="13">
        <f t="shared" si="181"/>
        <v>9.340401456000702E-2</v>
      </c>
      <c r="N906" s="13">
        <f t="shared" si="177"/>
        <v>5.7910489027204352E-2</v>
      </c>
      <c r="O906" s="13">
        <f t="shared" si="178"/>
        <v>5.7910489027204352E-2</v>
      </c>
      <c r="Q906">
        <v>24.787481722935802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3.6578436805251169</v>
      </c>
      <c r="G907" s="13">
        <f t="shared" si="172"/>
        <v>0</v>
      </c>
      <c r="H907" s="13">
        <f t="shared" si="173"/>
        <v>3.6578436805251169</v>
      </c>
      <c r="I907" s="16">
        <f t="shared" si="180"/>
        <v>3.6578436841426565</v>
      </c>
      <c r="J907" s="13">
        <f t="shared" si="174"/>
        <v>3.6555944732646974</v>
      </c>
      <c r="K907" s="13">
        <f t="shared" si="175"/>
        <v>2.2492108779590403E-3</v>
      </c>
      <c r="L907" s="13">
        <f t="shared" si="176"/>
        <v>0</v>
      </c>
      <c r="M907" s="13">
        <f t="shared" si="181"/>
        <v>3.5493525532802668E-2</v>
      </c>
      <c r="N907" s="13">
        <f t="shared" si="177"/>
        <v>2.2005985830337655E-2</v>
      </c>
      <c r="O907" s="13">
        <f t="shared" si="178"/>
        <v>2.2005985830337655E-2</v>
      </c>
      <c r="Q907">
        <v>23.057797762044199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45.080002125283301</v>
      </c>
      <c r="G908" s="13">
        <f t="shared" si="172"/>
        <v>1.9853286079450185</v>
      </c>
      <c r="H908" s="13">
        <f t="shared" si="173"/>
        <v>43.094673517338279</v>
      </c>
      <c r="I908" s="16">
        <f t="shared" si="180"/>
        <v>43.096922728216235</v>
      </c>
      <c r="J908" s="13">
        <f t="shared" si="174"/>
        <v>36.84581428495953</v>
      </c>
      <c r="K908" s="13">
        <f t="shared" si="175"/>
        <v>6.2511084432567046</v>
      </c>
      <c r="L908" s="13">
        <f t="shared" si="176"/>
        <v>0</v>
      </c>
      <c r="M908" s="13">
        <f t="shared" si="181"/>
        <v>1.3487539702465013E-2</v>
      </c>
      <c r="N908" s="13">
        <f t="shared" si="177"/>
        <v>8.3622746155283083E-3</v>
      </c>
      <c r="O908" s="13">
        <f t="shared" si="178"/>
        <v>1.9936908825605468</v>
      </c>
      <c r="Q908">
        <v>17.630511355288061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8.5109960229918382</v>
      </c>
      <c r="G909" s="13">
        <f t="shared" si="172"/>
        <v>0</v>
      </c>
      <c r="H909" s="13">
        <f t="shared" si="173"/>
        <v>8.5109960229918382</v>
      </c>
      <c r="I909" s="16">
        <f t="shared" si="180"/>
        <v>14.762104466248543</v>
      </c>
      <c r="J909" s="13">
        <f t="shared" si="174"/>
        <v>14.302676901137497</v>
      </c>
      <c r="K909" s="13">
        <f t="shared" si="175"/>
        <v>0.45942756511104577</v>
      </c>
      <c r="L909" s="13">
        <f t="shared" si="176"/>
        <v>0</v>
      </c>
      <c r="M909" s="13">
        <f t="shared" si="181"/>
        <v>5.1252650869367047E-3</v>
      </c>
      <c r="N909" s="13">
        <f t="shared" si="177"/>
        <v>3.177664353900757E-3</v>
      </c>
      <c r="O909" s="13">
        <f t="shared" si="178"/>
        <v>3.177664353900757E-3</v>
      </c>
      <c r="Q909">
        <v>14.684224788359071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0.83505936007030324</v>
      </c>
      <c r="G910" s="13">
        <f t="shared" si="172"/>
        <v>0</v>
      </c>
      <c r="H910" s="13">
        <f t="shared" si="173"/>
        <v>0.83505936007030324</v>
      </c>
      <c r="I910" s="16">
        <f t="shared" si="180"/>
        <v>1.2944869251813489</v>
      </c>
      <c r="J910" s="13">
        <f t="shared" si="174"/>
        <v>1.29415684330879</v>
      </c>
      <c r="K910" s="13">
        <f t="shared" si="175"/>
        <v>3.3008187255889609E-4</v>
      </c>
      <c r="L910" s="13">
        <f t="shared" si="176"/>
        <v>0</v>
      </c>
      <c r="M910" s="13">
        <f t="shared" si="181"/>
        <v>1.9476007330359478E-3</v>
      </c>
      <c r="N910" s="13">
        <f t="shared" si="177"/>
        <v>1.2075124544822875E-3</v>
      </c>
      <c r="O910" s="13">
        <f t="shared" si="178"/>
        <v>1.2075124544822875E-3</v>
      </c>
      <c r="Q910">
        <v>14.56697889354839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53.214080167985607</v>
      </c>
      <c r="G911" s="13">
        <f t="shared" si="172"/>
        <v>2.8947413466399605</v>
      </c>
      <c r="H911" s="13">
        <f t="shared" si="173"/>
        <v>50.319338821345646</v>
      </c>
      <c r="I911" s="16">
        <f t="shared" si="180"/>
        <v>50.319668903218208</v>
      </c>
      <c r="J911" s="13">
        <f t="shared" si="174"/>
        <v>36.483872365846459</v>
      </c>
      <c r="K911" s="13">
        <f t="shared" si="175"/>
        <v>13.835796537371749</v>
      </c>
      <c r="L911" s="13">
        <f t="shared" si="176"/>
        <v>2.7137490737354093</v>
      </c>
      <c r="M911" s="13">
        <f t="shared" si="181"/>
        <v>2.7144891620139631</v>
      </c>
      <c r="N911" s="13">
        <f t="shared" si="177"/>
        <v>1.6829832804486571</v>
      </c>
      <c r="O911" s="13">
        <f t="shared" si="178"/>
        <v>4.5777246270886174</v>
      </c>
      <c r="Q911">
        <v>13.428373495756929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31.369989523977249</v>
      </c>
      <c r="G912" s="13">
        <f t="shared" si="172"/>
        <v>0.45251074686217102</v>
      </c>
      <c r="H912" s="13">
        <f t="shared" si="173"/>
        <v>30.917478777115079</v>
      </c>
      <c r="I912" s="16">
        <f t="shared" si="180"/>
        <v>42.039526240751421</v>
      </c>
      <c r="J912" s="13">
        <f t="shared" si="174"/>
        <v>35.116292331496609</v>
      </c>
      <c r="K912" s="13">
        <f t="shared" si="175"/>
        <v>6.9232339092548116</v>
      </c>
      <c r="L912" s="13">
        <f t="shared" si="176"/>
        <v>0</v>
      </c>
      <c r="M912" s="13">
        <f t="shared" si="181"/>
        <v>1.031505881565306</v>
      </c>
      <c r="N912" s="13">
        <f t="shared" si="177"/>
        <v>0.63953364657048972</v>
      </c>
      <c r="O912" s="13">
        <f t="shared" si="178"/>
        <v>1.0920443934326607</v>
      </c>
      <c r="Q912">
        <v>16.120788439861141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31.36913593866586</v>
      </c>
      <c r="G913" s="13">
        <f t="shared" si="172"/>
        <v>0.45241531363032034</v>
      </c>
      <c r="H913" s="13">
        <f t="shared" si="173"/>
        <v>30.916720625035538</v>
      </c>
      <c r="I913" s="16">
        <f t="shared" si="180"/>
        <v>37.839954534290349</v>
      </c>
      <c r="J913" s="13">
        <f t="shared" si="174"/>
        <v>32.927624914862506</v>
      </c>
      <c r="K913" s="13">
        <f t="shared" si="175"/>
        <v>4.9123296194278439</v>
      </c>
      <c r="L913" s="13">
        <f t="shared" si="176"/>
        <v>0</v>
      </c>
      <c r="M913" s="13">
        <f t="shared" si="181"/>
        <v>0.39197223499481626</v>
      </c>
      <c r="N913" s="13">
        <f t="shared" si="177"/>
        <v>0.24302278569678609</v>
      </c>
      <c r="O913" s="13">
        <f t="shared" si="178"/>
        <v>0.69543809932710643</v>
      </c>
      <c r="Q913">
        <v>16.76409740595102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9.8231453019000323</v>
      </c>
      <c r="G914" s="13">
        <f t="shared" si="172"/>
        <v>0</v>
      </c>
      <c r="H914" s="13">
        <f t="shared" si="173"/>
        <v>9.8231453019000323</v>
      </c>
      <c r="I914" s="16">
        <f t="shared" si="180"/>
        <v>14.735474921327876</v>
      </c>
      <c r="J914" s="13">
        <f t="shared" si="174"/>
        <v>14.600375366772171</v>
      </c>
      <c r="K914" s="13">
        <f t="shared" si="175"/>
        <v>0.13509955455570477</v>
      </c>
      <c r="L914" s="13">
        <f t="shared" si="176"/>
        <v>0</v>
      </c>
      <c r="M914" s="13">
        <f t="shared" si="181"/>
        <v>0.14894944929803017</v>
      </c>
      <c r="N914" s="13">
        <f t="shared" si="177"/>
        <v>9.234865856477871E-2</v>
      </c>
      <c r="O914" s="13">
        <f t="shared" si="178"/>
        <v>9.234865856477871E-2</v>
      </c>
      <c r="Q914">
        <v>23.56894559252077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1.867712218178686</v>
      </c>
      <c r="G915" s="13">
        <f t="shared" si="172"/>
        <v>0</v>
      </c>
      <c r="H915" s="13">
        <f t="shared" si="173"/>
        <v>1.867712218178686</v>
      </c>
      <c r="I915" s="16">
        <f t="shared" si="180"/>
        <v>2.0028117727343906</v>
      </c>
      <c r="J915" s="13">
        <f t="shared" si="174"/>
        <v>2.002548523435423</v>
      </c>
      <c r="K915" s="13">
        <f t="shared" si="175"/>
        <v>2.6324929896759386E-4</v>
      </c>
      <c r="L915" s="13">
        <f t="shared" si="176"/>
        <v>0</v>
      </c>
      <c r="M915" s="13">
        <f t="shared" si="181"/>
        <v>5.6600790733251458E-2</v>
      </c>
      <c r="N915" s="13">
        <f t="shared" si="177"/>
        <v>3.5092490254615902E-2</v>
      </c>
      <c r="O915" s="13">
        <f t="shared" si="178"/>
        <v>3.5092490254615902E-2</v>
      </c>
      <c r="Q915">
        <v>25.483077811460191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0.78547113688136838</v>
      </c>
      <c r="G916" s="13">
        <f t="shared" si="172"/>
        <v>0</v>
      </c>
      <c r="H916" s="13">
        <f t="shared" si="173"/>
        <v>0.78547113688136838</v>
      </c>
      <c r="I916" s="16">
        <f t="shared" si="180"/>
        <v>0.78573438618033598</v>
      </c>
      <c r="J916" s="13">
        <f t="shared" si="174"/>
        <v>0.78571679281571072</v>
      </c>
      <c r="K916" s="13">
        <f t="shared" si="175"/>
        <v>1.7593364625256847E-5</v>
      </c>
      <c r="L916" s="13">
        <f t="shared" si="176"/>
        <v>0</v>
      </c>
      <c r="M916" s="13">
        <f t="shared" si="181"/>
        <v>2.1508300478635556E-2</v>
      </c>
      <c r="N916" s="13">
        <f t="shared" si="177"/>
        <v>1.3335146296754044E-2</v>
      </c>
      <c r="O916" s="13">
        <f t="shared" si="178"/>
        <v>1.3335146296754044E-2</v>
      </c>
      <c r="Q916">
        <v>24.754578445256481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1.523760802497512</v>
      </c>
      <c r="G917" s="13">
        <f t="shared" si="172"/>
        <v>0</v>
      </c>
      <c r="H917" s="13">
        <f t="shared" si="173"/>
        <v>1.523760802497512</v>
      </c>
      <c r="I917" s="16">
        <f t="shared" si="180"/>
        <v>1.5237783958621374</v>
      </c>
      <c r="J917" s="13">
        <f t="shared" si="174"/>
        <v>1.5236092055616868</v>
      </c>
      <c r="K917" s="13">
        <f t="shared" si="175"/>
        <v>1.6919030045059458E-4</v>
      </c>
      <c r="L917" s="13">
        <f t="shared" si="176"/>
        <v>0</v>
      </c>
      <c r="M917" s="13">
        <f t="shared" si="181"/>
        <v>8.1731541818815118E-3</v>
      </c>
      <c r="N917" s="13">
        <f t="shared" si="177"/>
        <v>5.0673555927665372E-3</v>
      </c>
      <c r="O917" s="13">
        <f t="shared" si="178"/>
        <v>5.0673555927665372E-3</v>
      </c>
      <c r="Q917">
        <v>22.780868000000009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0.7</v>
      </c>
      <c r="G918" s="13">
        <f t="shared" si="172"/>
        <v>0</v>
      </c>
      <c r="H918" s="13">
        <f t="shared" si="173"/>
        <v>0.7</v>
      </c>
      <c r="I918" s="16">
        <f t="shared" si="180"/>
        <v>0.70016919030045055</v>
      </c>
      <c r="J918" s="13">
        <f t="shared" si="174"/>
        <v>0.70015659988318657</v>
      </c>
      <c r="K918" s="13">
        <f t="shared" si="175"/>
        <v>1.2590417263980136E-5</v>
      </c>
      <c r="L918" s="13">
        <f t="shared" si="176"/>
        <v>0</v>
      </c>
      <c r="M918" s="13">
        <f t="shared" si="181"/>
        <v>3.1057985891149746E-3</v>
      </c>
      <c r="N918" s="13">
        <f t="shared" si="177"/>
        <v>1.9255951252512842E-3</v>
      </c>
      <c r="O918" s="13">
        <f t="shared" si="178"/>
        <v>1.9255951252512842E-3</v>
      </c>
      <c r="Q918">
        <v>24.673557492242569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9.4887382468448997</v>
      </c>
      <c r="G919" s="13">
        <f t="shared" si="172"/>
        <v>0</v>
      </c>
      <c r="H919" s="13">
        <f t="shared" si="173"/>
        <v>9.4887382468448997</v>
      </c>
      <c r="I919" s="16">
        <f t="shared" si="180"/>
        <v>9.4887508372621632</v>
      </c>
      <c r="J919" s="13">
        <f t="shared" si="174"/>
        <v>9.4489463836465166</v>
      </c>
      <c r="K919" s="13">
        <f t="shared" si="175"/>
        <v>3.9804453615646551E-2</v>
      </c>
      <c r="L919" s="13">
        <f t="shared" si="176"/>
        <v>0</v>
      </c>
      <c r="M919" s="13">
        <f t="shared" si="181"/>
        <v>1.1802034638636904E-3</v>
      </c>
      <c r="N919" s="13">
        <f t="shared" si="177"/>
        <v>7.3172614759548806E-4</v>
      </c>
      <c r="O919" s="13">
        <f t="shared" si="178"/>
        <v>7.3172614759548806E-4</v>
      </c>
      <c r="Q919">
        <v>22.92215521577435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72.753206254780196</v>
      </c>
      <c r="G920" s="13">
        <f t="shared" si="172"/>
        <v>5.0792704442233898</v>
      </c>
      <c r="H920" s="13">
        <f t="shared" si="173"/>
        <v>67.673935810556799</v>
      </c>
      <c r="I920" s="16">
        <f t="shared" si="180"/>
        <v>67.713740264172444</v>
      </c>
      <c r="J920" s="13">
        <f t="shared" si="174"/>
        <v>50.982913438259061</v>
      </c>
      <c r="K920" s="13">
        <f t="shared" si="175"/>
        <v>16.730826825913383</v>
      </c>
      <c r="L920" s="13">
        <f t="shared" si="176"/>
        <v>5.6300658912986421</v>
      </c>
      <c r="M920" s="13">
        <f t="shared" si="181"/>
        <v>5.6305143686149099</v>
      </c>
      <c r="N920" s="13">
        <f t="shared" si="177"/>
        <v>3.4909189085412442</v>
      </c>
      <c r="O920" s="13">
        <f t="shared" si="178"/>
        <v>8.5701893527646344</v>
      </c>
      <c r="Q920">
        <v>18.856987373977969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48.200882865488047</v>
      </c>
      <c r="G921" s="13">
        <f t="shared" si="172"/>
        <v>2.3342518277850632</v>
      </c>
      <c r="H921" s="13">
        <f t="shared" si="173"/>
        <v>45.866631037702987</v>
      </c>
      <c r="I921" s="16">
        <f t="shared" si="180"/>
        <v>56.967391972317728</v>
      </c>
      <c r="J921" s="13">
        <f t="shared" si="174"/>
        <v>42.512864722359744</v>
      </c>
      <c r="K921" s="13">
        <f t="shared" si="175"/>
        <v>14.454527249957984</v>
      </c>
      <c r="L921" s="13">
        <f t="shared" si="176"/>
        <v>3.3370291788866031</v>
      </c>
      <c r="M921" s="13">
        <f t="shared" si="181"/>
        <v>5.4766246389602689</v>
      </c>
      <c r="N921" s="13">
        <f t="shared" si="177"/>
        <v>3.3955072761553668</v>
      </c>
      <c r="O921" s="13">
        <f t="shared" si="178"/>
        <v>5.7297591039404301</v>
      </c>
      <c r="Q921">
        <v>16.11910343116903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2.6437893311299292</v>
      </c>
      <c r="G922" s="13">
        <f t="shared" si="172"/>
        <v>0</v>
      </c>
      <c r="H922" s="13">
        <f t="shared" si="173"/>
        <v>2.6437893311299292</v>
      </c>
      <c r="I922" s="16">
        <f t="shared" si="180"/>
        <v>13.761287402201312</v>
      </c>
      <c r="J922" s="13">
        <f t="shared" si="174"/>
        <v>13.382483729586216</v>
      </c>
      <c r="K922" s="13">
        <f t="shared" si="175"/>
        <v>0.37880367261509562</v>
      </c>
      <c r="L922" s="13">
        <f t="shared" si="176"/>
        <v>0</v>
      </c>
      <c r="M922" s="13">
        <f t="shared" si="181"/>
        <v>2.081117362804902</v>
      </c>
      <c r="N922" s="13">
        <f t="shared" si="177"/>
        <v>1.2902927649390392</v>
      </c>
      <c r="O922" s="13">
        <f t="shared" si="178"/>
        <v>1.2902927649390392</v>
      </c>
      <c r="Q922">
        <v>14.59736189354839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27.892024952664929</v>
      </c>
      <c r="G923" s="13">
        <f t="shared" si="172"/>
        <v>6.3664553196891682E-2</v>
      </c>
      <c r="H923" s="13">
        <f t="shared" si="173"/>
        <v>27.828360399468039</v>
      </c>
      <c r="I923" s="16">
        <f t="shared" si="180"/>
        <v>28.207164072083135</v>
      </c>
      <c r="J923" s="13">
        <f t="shared" si="174"/>
        <v>25.412491036507394</v>
      </c>
      <c r="K923" s="13">
        <f t="shared" si="175"/>
        <v>2.794673035575741</v>
      </c>
      <c r="L923" s="13">
        <f t="shared" si="176"/>
        <v>0</v>
      </c>
      <c r="M923" s="13">
        <f t="shared" si="181"/>
        <v>0.79082459786586279</v>
      </c>
      <c r="N923" s="13">
        <f t="shared" si="177"/>
        <v>0.4903112506768349</v>
      </c>
      <c r="O923" s="13">
        <f t="shared" si="178"/>
        <v>0.55397580387372658</v>
      </c>
      <c r="Q923">
        <v>14.87651058977074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42.060890686167816</v>
      </c>
      <c r="G924" s="13">
        <f t="shared" si="172"/>
        <v>1.6477834813975125</v>
      </c>
      <c r="H924" s="13">
        <f t="shared" si="173"/>
        <v>40.413107204770306</v>
      </c>
      <c r="I924" s="16">
        <f t="shared" si="180"/>
        <v>43.207780240346047</v>
      </c>
      <c r="J924" s="13">
        <f t="shared" si="174"/>
        <v>35.821458716259137</v>
      </c>
      <c r="K924" s="13">
        <f t="shared" si="175"/>
        <v>7.3863215240869096</v>
      </c>
      <c r="L924" s="13">
        <f t="shared" si="176"/>
        <v>0</v>
      </c>
      <c r="M924" s="13">
        <f t="shared" si="181"/>
        <v>0.30051334718902789</v>
      </c>
      <c r="N924" s="13">
        <f t="shared" si="177"/>
        <v>0.1863182752571973</v>
      </c>
      <c r="O924" s="13">
        <f t="shared" si="178"/>
        <v>1.8341017566547098</v>
      </c>
      <c r="Q924">
        <v>16.162475672153001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25.558292529831409</v>
      </c>
      <c r="G925" s="13">
        <f t="shared" si="172"/>
        <v>0</v>
      </c>
      <c r="H925" s="13">
        <f t="shared" si="173"/>
        <v>25.558292529831409</v>
      </c>
      <c r="I925" s="16">
        <f t="shared" si="180"/>
        <v>32.944614053918315</v>
      </c>
      <c r="J925" s="13">
        <f t="shared" si="174"/>
        <v>29.78493570553734</v>
      </c>
      <c r="K925" s="13">
        <f t="shared" si="175"/>
        <v>3.1596783483809752</v>
      </c>
      <c r="L925" s="13">
        <f t="shared" si="176"/>
        <v>0</v>
      </c>
      <c r="M925" s="13">
        <f t="shared" si="181"/>
        <v>0.11419507193183059</v>
      </c>
      <c r="N925" s="13">
        <f t="shared" si="177"/>
        <v>7.0800944597734963E-2</v>
      </c>
      <c r="O925" s="13">
        <f t="shared" si="178"/>
        <v>7.0800944597734963E-2</v>
      </c>
      <c r="Q925">
        <v>17.361486396275499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25.764884433292469</v>
      </c>
      <c r="G926" s="13">
        <f t="shared" si="172"/>
        <v>0</v>
      </c>
      <c r="H926" s="13">
        <f t="shared" si="173"/>
        <v>25.764884433292469</v>
      </c>
      <c r="I926" s="16">
        <f t="shared" si="180"/>
        <v>28.924562781673444</v>
      </c>
      <c r="J926" s="13">
        <f t="shared" si="174"/>
        <v>27.278397430282773</v>
      </c>
      <c r="K926" s="13">
        <f t="shared" si="175"/>
        <v>1.6461653513906711</v>
      </c>
      <c r="L926" s="13">
        <f t="shared" si="176"/>
        <v>0</v>
      </c>
      <c r="M926" s="13">
        <f t="shared" si="181"/>
        <v>4.3394127334095631E-2</v>
      </c>
      <c r="N926" s="13">
        <f t="shared" si="177"/>
        <v>2.690435894713929E-2</v>
      </c>
      <c r="O926" s="13">
        <f t="shared" si="178"/>
        <v>2.690435894713929E-2</v>
      </c>
      <c r="Q926">
        <v>19.66485818819363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0.30681434023735882</v>
      </c>
      <c r="G927" s="13">
        <f t="shared" si="172"/>
        <v>0</v>
      </c>
      <c r="H927" s="13">
        <f t="shared" si="173"/>
        <v>0.30681434023735882</v>
      </c>
      <c r="I927" s="16">
        <f t="shared" si="180"/>
        <v>1.95297969162803</v>
      </c>
      <c r="J927" s="13">
        <f t="shared" si="174"/>
        <v>1.9527085249348766</v>
      </c>
      <c r="K927" s="13">
        <f t="shared" si="175"/>
        <v>2.7116669315341291E-4</v>
      </c>
      <c r="L927" s="13">
        <f t="shared" si="176"/>
        <v>0</v>
      </c>
      <c r="M927" s="13">
        <f t="shared" si="181"/>
        <v>1.648976838695634E-2</v>
      </c>
      <c r="N927" s="13">
        <f t="shared" si="177"/>
        <v>1.022365639991293E-2</v>
      </c>
      <c r="O927" s="13">
        <f t="shared" si="178"/>
        <v>1.022365639991293E-2</v>
      </c>
      <c r="Q927">
        <v>24.72654534973076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2.1428571E-2</v>
      </c>
      <c r="G928" s="13">
        <f t="shared" si="172"/>
        <v>0</v>
      </c>
      <c r="H928" s="13">
        <f t="shared" si="173"/>
        <v>2.1428571E-2</v>
      </c>
      <c r="I928" s="16">
        <f t="shared" si="180"/>
        <v>2.1699737693153413E-2</v>
      </c>
      <c r="J928" s="13">
        <f t="shared" si="174"/>
        <v>2.169973738289302E-2</v>
      </c>
      <c r="K928" s="13">
        <f t="shared" si="175"/>
        <v>3.1026039376547132E-10</v>
      </c>
      <c r="L928" s="13">
        <f t="shared" si="176"/>
        <v>0</v>
      </c>
      <c r="M928" s="13">
        <f t="shared" si="181"/>
        <v>6.2661119870434101E-3</v>
      </c>
      <c r="N928" s="13">
        <f t="shared" si="177"/>
        <v>3.8849894319669142E-3</v>
      </c>
      <c r="O928" s="13">
        <f t="shared" si="178"/>
        <v>3.8849894319669142E-3</v>
      </c>
      <c r="Q928">
        <v>26.034628340271361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0.16922654937739981</v>
      </c>
      <c r="G929" s="13">
        <f t="shared" si="172"/>
        <v>0</v>
      </c>
      <c r="H929" s="13">
        <f t="shared" si="173"/>
        <v>0.16922654937739981</v>
      </c>
      <c r="I929" s="16">
        <f t="shared" si="180"/>
        <v>0.16922654968766021</v>
      </c>
      <c r="J929" s="13">
        <f t="shared" si="174"/>
        <v>0.16922640543987913</v>
      </c>
      <c r="K929" s="13">
        <f t="shared" si="175"/>
        <v>1.4424778108090841E-7</v>
      </c>
      <c r="L929" s="13">
        <f t="shared" si="176"/>
        <v>0</v>
      </c>
      <c r="M929" s="13">
        <f t="shared" si="181"/>
        <v>2.3811225550764959E-3</v>
      </c>
      <c r="N929" s="13">
        <f t="shared" si="177"/>
        <v>1.4762959841474275E-3</v>
      </c>
      <c r="O929" s="13">
        <f t="shared" si="178"/>
        <v>1.4762959841474275E-3</v>
      </c>
      <c r="Q929">
        <v>26.178974000000011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16.335100067513071</v>
      </c>
      <c r="G930" s="13">
        <f t="shared" si="172"/>
        <v>0</v>
      </c>
      <c r="H930" s="13">
        <f t="shared" si="173"/>
        <v>16.335100067513071</v>
      </c>
      <c r="I930" s="16">
        <f t="shared" si="180"/>
        <v>16.335100211760853</v>
      </c>
      <c r="J930" s="13">
        <f t="shared" si="174"/>
        <v>16.190169124408762</v>
      </c>
      <c r="K930" s="13">
        <f t="shared" si="175"/>
        <v>0.14493108735209148</v>
      </c>
      <c r="L930" s="13">
        <f t="shared" si="176"/>
        <v>0</v>
      </c>
      <c r="M930" s="13">
        <f t="shared" si="181"/>
        <v>9.0482657092906841E-4</v>
      </c>
      <c r="N930" s="13">
        <f t="shared" si="177"/>
        <v>5.6099247397602245E-4</v>
      </c>
      <c r="O930" s="13">
        <f t="shared" si="178"/>
        <v>5.6099247397602245E-4</v>
      </c>
      <c r="Q930">
        <v>25.282844568005469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74.072091356397408</v>
      </c>
      <c r="G931" s="13">
        <f t="shared" si="172"/>
        <v>5.2267254976405075</v>
      </c>
      <c r="H931" s="13">
        <f t="shared" si="173"/>
        <v>68.845365858756907</v>
      </c>
      <c r="I931" s="16">
        <f t="shared" si="180"/>
        <v>68.990296946108998</v>
      </c>
      <c r="J931" s="13">
        <f t="shared" si="174"/>
        <v>54.353422572092477</v>
      </c>
      <c r="K931" s="13">
        <f t="shared" si="175"/>
        <v>14.636874374016521</v>
      </c>
      <c r="L931" s="13">
        <f t="shared" si="176"/>
        <v>3.5207170617495098</v>
      </c>
      <c r="M931" s="13">
        <f t="shared" si="181"/>
        <v>3.5210608958464631</v>
      </c>
      <c r="N931" s="13">
        <f t="shared" si="177"/>
        <v>2.183057755424807</v>
      </c>
      <c r="O931" s="13">
        <f t="shared" si="178"/>
        <v>7.4097832530653145</v>
      </c>
      <c r="Q931">
        <v>20.697512455801331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27.324610280921441</v>
      </c>
      <c r="G932" s="13">
        <f t="shared" si="172"/>
        <v>2.2600147695917003E-4</v>
      </c>
      <c r="H932" s="13">
        <f t="shared" si="173"/>
        <v>27.32438427944448</v>
      </c>
      <c r="I932" s="16">
        <f t="shared" si="180"/>
        <v>38.440541591711494</v>
      </c>
      <c r="J932" s="13">
        <f t="shared" si="174"/>
        <v>34.141012901676284</v>
      </c>
      <c r="K932" s="13">
        <f t="shared" si="175"/>
        <v>4.2995286900352099</v>
      </c>
      <c r="L932" s="13">
        <f t="shared" si="176"/>
        <v>0</v>
      </c>
      <c r="M932" s="13">
        <f t="shared" si="181"/>
        <v>1.3380031404216561</v>
      </c>
      <c r="N932" s="13">
        <f t="shared" si="177"/>
        <v>0.82956194706142683</v>
      </c>
      <c r="O932" s="13">
        <f t="shared" si="178"/>
        <v>0.829787948538386</v>
      </c>
      <c r="Q932">
        <v>18.265272637144388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53.052260669198979</v>
      </c>
      <c r="G933" s="13">
        <f t="shared" si="172"/>
        <v>2.876649472823011</v>
      </c>
      <c r="H933" s="13">
        <f t="shared" si="173"/>
        <v>50.175611196375968</v>
      </c>
      <c r="I933" s="16">
        <f t="shared" si="180"/>
        <v>54.475139886411178</v>
      </c>
      <c r="J933" s="13">
        <f t="shared" si="174"/>
        <v>40.155623248426664</v>
      </c>
      <c r="K933" s="13">
        <f t="shared" si="175"/>
        <v>14.319516637984513</v>
      </c>
      <c r="L933" s="13">
        <f t="shared" si="176"/>
        <v>3.201025863202442</v>
      </c>
      <c r="M933" s="13">
        <f t="shared" si="181"/>
        <v>3.7094670565626711</v>
      </c>
      <c r="N933" s="13">
        <f t="shared" si="177"/>
        <v>2.2998695750688563</v>
      </c>
      <c r="O933" s="13">
        <f t="shared" si="178"/>
        <v>5.1765190478918672</v>
      </c>
      <c r="Q933">
        <v>15.08769059683125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31.601745729108082</v>
      </c>
      <c r="G934" s="13">
        <f t="shared" si="172"/>
        <v>0.47842174059878356</v>
      </c>
      <c r="H934" s="13">
        <f t="shared" si="173"/>
        <v>31.123323988509298</v>
      </c>
      <c r="I934" s="16">
        <f t="shared" si="180"/>
        <v>42.241814763291373</v>
      </c>
      <c r="J934" s="13">
        <f t="shared" si="174"/>
        <v>33.617446551700027</v>
      </c>
      <c r="K934" s="13">
        <f t="shared" si="175"/>
        <v>8.6243682115913458</v>
      </c>
      <c r="L934" s="13">
        <f t="shared" si="176"/>
        <v>0</v>
      </c>
      <c r="M934" s="13">
        <f t="shared" si="181"/>
        <v>1.4095974814938148</v>
      </c>
      <c r="N934" s="13">
        <f t="shared" si="177"/>
        <v>0.87395043852616516</v>
      </c>
      <c r="O934" s="13">
        <f t="shared" si="178"/>
        <v>1.3523721791249488</v>
      </c>
      <c r="Q934">
        <v>14.10844889354839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55.420373529196993</v>
      </c>
      <c r="G935" s="13">
        <f t="shared" si="172"/>
        <v>3.1414111323797025</v>
      </c>
      <c r="H935" s="13">
        <f t="shared" si="173"/>
        <v>52.278962396817292</v>
      </c>
      <c r="I935" s="16">
        <f t="shared" si="180"/>
        <v>60.903330608408638</v>
      </c>
      <c r="J935" s="13">
        <f t="shared" si="174"/>
        <v>40.866069376448102</v>
      </c>
      <c r="K935" s="13">
        <f t="shared" si="175"/>
        <v>20.037261231960535</v>
      </c>
      <c r="L935" s="13">
        <f t="shared" si="176"/>
        <v>8.9608117915021452</v>
      </c>
      <c r="M935" s="13">
        <f t="shared" si="181"/>
        <v>9.4964588344697951</v>
      </c>
      <c r="N935" s="13">
        <f t="shared" si="177"/>
        <v>5.8878044773712732</v>
      </c>
      <c r="O935" s="13">
        <f t="shared" si="178"/>
        <v>9.0292156097509757</v>
      </c>
      <c r="Q935">
        <v>14.003098660368501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25.058676806198751</v>
      </c>
      <c r="G936" s="13">
        <f t="shared" si="172"/>
        <v>0</v>
      </c>
      <c r="H936" s="13">
        <f t="shared" si="173"/>
        <v>25.058676806198751</v>
      </c>
      <c r="I936" s="16">
        <f t="shared" si="180"/>
        <v>36.135126246657144</v>
      </c>
      <c r="J936" s="13">
        <f t="shared" si="174"/>
        <v>31.461796850764213</v>
      </c>
      <c r="K936" s="13">
        <f t="shared" si="175"/>
        <v>4.6733293958929316</v>
      </c>
      <c r="L936" s="13">
        <f t="shared" si="176"/>
        <v>0</v>
      </c>
      <c r="M936" s="13">
        <f t="shared" si="181"/>
        <v>3.6086543570985219</v>
      </c>
      <c r="N936" s="13">
        <f t="shared" si="177"/>
        <v>2.2373657014010835</v>
      </c>
      <c r="O936" s="13">
        <f t="shared" si="178"/>
        <v>2.2373657014010835</v>
      </c>
      <c r="Q936">
        <v>16.14078007225833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36.636239375150382</v>
      </c>
      <c r="G937" s="13">
        <f t="shared" si="172"/>
        <v>1.041292250391503</v>
      </c>
      <c r="H937" s="13">
        <f t="shared" si="173"/>
        <v>35.594947124758882</v>
      </c>
      <c r="I937" s="16">
        <f t="shared" si="180"/>
        <v>40.26827652065181</v>
      </c>
      <c r="J937" s="13">
        <f t="shared" si="174"/>
        <v>34.743947216826356</v>
      </c>
      <c r="K937" s="13">
        <f t="shared" si="175"/>
        <v>5.5243293038254535</v>
      </c>
      <c r="L937" s="13">
        <f t="shared" si="176"/>
        <v>0</v>
      </c>
      <c r="M937" s="13">
        <f t="shared" si="181"/>
        <v>1.3712886556974384</v>
      </c>
      <c r="N937" s="13">
        <f t="shared" si="177"/>
        <v>0.85019896653241178</v>
      </c>
      <c r="O937" s="13">
        <f t="shared" si="178"/>
        <v>1.8914912169239146</v>
      </c>
      <c r="Q937">
        <v>17.1626479346188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13.489472635077661</v>
      </c>
      <c r="G938" s="13">
        <f t="shared" si="172"/>
        <v>0</v>
      </c>
      <c r="H938" s="13">
        <f t="shared" si="173"/>
        <v>13.489472635077661</v>
      </c>
      <c r="I938" s="16">
        <f t="shared" si="180"/>
        <v>19.013801938903114</v>
      </c>
      <c r="J938" s="13">
        <f t="shared" si="174"/>
        <v>18.611923151296264</v>
      </c>
      <c r="K938" s="13">
        <f t="shared" si="175"/>
        <v>0.40187878760685081</v>
      </c>
      <c r="L938" s="13">
        <f t="shared" si="176"/>
        <v>0</v>
      </c>
      <c r="M938" s="13">
        <f t="shared" si="181"/>
        <v>0.52108968916502663</v>
      </c>
      <c r="N938" s="13">
        <f t="shared" si="177"/>
        <v>0.32307560728231649</v>
      </c>
      <c r="O938" s="13">
        <f t="shared" si="178"/>
        <v>0.32307560728231649</v>
      </c>
      <c r="Q938">
        <v>21.131451424684041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2.7963817224865641</v>
      </c>
      <c r="G939" s="13">
        <f t="shared" si="172"/>
        <v>0</v>
      </c>
      <c r="H939" s="13">
        <f t="shared" si="173"/>
        <v>2.7963817224865641</v>
      </c>
      <c r="I939" s="16">
        <f t="shared" si="180"/>
        <v>3.1982605100934149</v>
      </c>
      <c r="J939" s="13">
        <f t="shared" si="174"/>
        <v>3.1970151030954441</v>
      </c>
      <c r="K939" s="13">
        <f t="shared" si="175"/>
        <v>1.2454069979708215E-3</v>
      </c>
      <c r="L939" s="13">
        <f t="shared" si="176"/>
        <v>0</v>
      </c>
      <c r="M939" s="13">
        <f t="shared" si="181"/>
        <v>0.19801408188271014</v>
      </c>
      <c r="N939" s="13">
        <f t="shared" si="177"/>
        <v>0.12276873076728029</v>
      </c>
      <c r="O939" s="13">
        <f t="shared" si="178"/>
        <v>0.12276873076728029</v>
      </c>
      <c r="Q939">
        <v>24.403357832175072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0.16179947076953571</v>
      </c>
      <c r="G940" s="13">
        <f t="shared" si="172"/>
        <v>0</v>
      </c>
      <c r="H940" s="13">
        <f t="shared" si="173"/>
        <v>0.16179947076953571</v>
      </c>
      <c r="I940" s="16">
        <f t="shared" si="180"/>
        <v>0.16304487776750654</v>
      </c>
      <c r="J940" s="13">
        <f t="shared" si="174"/>
        <v>0.16304467984303775</v>
      </c>
      <c r="K940" s="13">
        <f t="shared" si="175"/>
        <v>1.9792446878663661E-7</v>
      </c>
      <c r="L940" s="13">
        <f t="shared" si="176"/>
        <v>0</v>
      </c>
      <c r="M940" s="13">
        <f t="shared" si="181"/>
        <v>7.5245351115429848E-2</v>
      </c>
      <c r="N940" s="13">
        <f t="shared" si="177"/>
        <v>4.6652117691566505E-2</v>
      </c>
      <c r="O940" s="13">
        <f t="shared" si="178"/>
        <v>4.6652117691566505E-2</v>
      </c>
      <c r="Q940">
        <v>23.109805000000009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0.67444369506295909</v>
      </c>
      <c r="G941" s="13">
        <f t="shared" si="172"/>
        <v>0</v>
      </c>
      <c r="H941" s="13">
        <f t="shared" si="173"/>
        <v>0.67444369506295909</v>
      </c>
      <c r="I941" s="16">
        <f t="shared" si="180"/>
        <v>0.67444389298742791</v>
      </c>
      <c r="J941" s="13">
        <f t="shared" si="174"/>
        <v>0.67443243456044222</v>
      </c>
      <c r="K941" s="13">
        <f t="shared" si="175"/>
        <v>1.1458426985688774E-5</v>
      </c>
      <c r="L941" s="13">
        <f t="shared" si="176"/>
        <v>0</v>
      </c>
      <c r="M941" s="13">
        <f t="shared" si="181"/>
        <v>2.8593233423863343E-2</v>
      </c>
      <c r="N941" s="13">
        <f t="shared" si="177"/>
        <v>1.7727804722795271E-2</v>
      </c>
      <c r="O941" s="13">
        <f t="shared" si="178"/>
        <v>1.7727804722795271E-2</v>
      </c>
      <c r="Q941">
        <v>24.543922513095971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1.0791772806920339</v>
      </c>
      <c r="G942" s="13">
        <f t="shared" si="172"/>
        <v>0</v>
      </c>
      <c r="H942" s="13">
        <f t="shared" si="173"/>
        <v>1.0791772806920339</v>
      </c>
      <c r="I942" s="16">
        <f t="shared" si="180"/>
        <v>1.0791887391190196</v>
      </c>
      <c r="J942" s="13">
        <f t="shared" si="174"/>
        <v>1.0791426218119984</v>
      </c>
      <c r="K942" s="13">
        <f t="shared" si="175"/>
        <v>4.6117307021198428E-5</v>
      </c>
      <c r="L942" s="13">
        <f t="shared" si="176"/>
        <v>0</v>
      </c>
      <c r="M942" s="13">
        <f t="shared" si="181"/>
        <v>1.0865428701068072E-2</v>
      </c>
      <c r="N942" s="13">
        <f t="shared" si="177"/>
        <v>6.736565794662204E-3</v>
      </c>
      <c r="O942" s="13">
        <f t="shared" si="178"/>
        <v>6.736565794662204E-3</v>
      </c>
      <c r="Q942">
        <v>24.670970399537321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85.322024154066369</v>
      </c>
      <c r="G943" s="13">
        <f t="shared" si="172"/>
        <v>6.4844995369295733</v>
      </c>
      <c r="H943" s="13">
        <f t="shared" si="173"/>
        <v>78.837524617136793</v>
      </c>
      <c r="I943" s="16">
        <f t="shared" si="180"/>
        <v>78.837570734443815</v>
      </c>
      <c r="J943" s="13">
        <f t="shared" si="174"/>
        <v>56.509779059676276</v>
      </c>
      <c r="K943" s="13">
        <f t="shared" si="175"/>
        <v>22.327791674767539</v>
      </c>
      <c r="L943" s="13">
        <f t="shared" si="176"/>
        <v>11.268184007239348</v>
      </c>
      <c r="M943" s="13">
        <f t="shared" si="181"/>
        <v>11.272312870145754</v>
      </c>
      <c r="N943" s="13">
        <f t="shared" si="177"/>
        <v>6.9888339794903676</v>
      </c>
      <c r="O943" s="13">
        <f t="shared" si="178"/>
        <v>13.473333516419942</v>
      </c>
      <c r="Q943">
        <v>19.4938581906347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43.44306577495361</v>
      </c>
      <c r="G944" s="13">
        <f t="shared" si="172"/>
        <v>1.8023145328885088</v>
      </c>
      <c r="H944" s="13">
        <f t="shared" si="173"/>
        <v>41.6407512420651</v>
      </c>
      <c r="I944" s="16">
        <f t="shared" si="180"/>
        <v>52.700358909593291</v>
      </c>
      <c r="J944" s="13">
        <f t="shared" si="174"/>
        <v>39.590452522346368</v>
      </c>
      <c r="K944" s="13">
        <f t="shared" si="175"/>
        <v>13.109906387246923</v>
      </c>
      <c r="L944" s="13">
        <f t="shared" si="176"/>
        <v>1.9825216109723418</v>
      </c>
      <c r="M944" s="13">
        <f t="shared" si="181"/>
        <v>6.2660005016277278</v>
      </c>
      <c r="N944" s="13">
        <f t="shared" si="177"/>
        <v>3.884920311009191</v>
      </c>
      <c r="O944" s="13">
        <f t="shared" si="178"/>
        <v>5.6872348438977003</v>
      </c>
      <c r="Q944">
        <v>15.22182940917787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21.589327390378649</v>
      </c>
      <c r="G945" s="13">
        <f t="shared" si="172"/>
        <v>0</v>
      </c>
      <c r="H945" s="13">
        <f t="shared" si="173"/>
        <v>21.589327390378649</v>
      </c>
      <c r="I945" s="16">
        <f t="shared" si="180"/>
        <v>32.716712166653231</v>
      </c>
      <c r="J945" s="13">
        <f t="shared" si="174"/>
        <v>28.068781022544137</v>
      </c>
      <c r="K945" s="13">
        <f t="shared" si="175"/>
        <v>4.6479311441090942</v>
      </c>
      <c r="L945" s="13">
        <f t="shared" si="176"/>
        <v>0</v>
      </c>
      <c r="M945" s="13">
        <f t="shared" si="181"/>
        <v>2.3810801906185368</v>
      </c>
      <c r="N945" s="13">
        <f t="shared" si="177"/>
        <v>1.4762697181834927</v>
      </c>
      <c r="O945" s="13">
        <f t="shared" si="178"/>
        <v>1.4762697181834927</v>
      </c>
      <c r="Q945">
        <v>13.875996745501951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35.72570992654915</v>
      </c>
      <c r="G946" s="13">
        <f t="shared" si="172"/>
        <v>0.93949250429025377</v>
      </c>
      <c r="H946" s="13">
        <f t="shared" si="173"/>
        <v>34.786217422258893</v>
      </c>
      <c r="I946" s="16">
        <f t="shared" si="180"/>
        <v>39.434148566367988</v>
      </c>
      <c r="J946" s="13">
        <f t="shared" si="174"/>
        <v>32.134083952499722</v>
      </c>
      <c r="K946" s="13">
        <f t="shared" si="175"/>
        <v>7.3000646138682654</v>
      </c>
      <c r="L946" s="13">
        <f t="shared" si="176"/>
        <v>0</v>
      </c>
      <c r="M946" s="13">
        <f t="shared" si="181"/>
        <v>0.90481047243504409</v>
      </c>
      <c r="N946" s="13">
        <f t="shared" si="177"/>
        <v>0.56098249290972735</v>
      </c>
      <c r="O946" s="13">
        <f t="shared" si="178"/>
        <v>1.5004749971999811</v>
      </c>
      <c r="Q946">
        <v>14.08765889354839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0.1581079908024895</v>
      </c>
      <c r="G947" s="13">
        <f t="shared" si="172"/>
        <v>0</v>
      </c>
      <c r="H947" s="13">
        <f t="shared" si="173"/>
        <v>0.1581079908024895</v>
      </c>
      <c r="I947" s="16">
        <f t="shared" si="180"/>
        <v>7.4581726046707546</v>
      </c>
      <c r="J947" s="13">
        <f t="shared" si="174"/>
        <v>7.401130207152101</v>
      </c>
      <c r="K947" s="13">
        <f t="shared" si="175"/>
        <v>5.7042397518653587E-2</v>
      </c>
      <c r="L947" s="13">
        <f t="shared" si="176"/>
        <v>0</v>
      </c>
      <c r="M947" s="13">
        <f t="shared" si="181"/>
        <v>0.34382797952531674</v>
      </c>
      <c r="N947" s="13">
        <f t="shared" si="177"/>
        <v>0.21317334730569637</v>
      </c>
      <c r="O947" s="13">
        <f t="shared" si="178"/>
        <v>0.21317334730569637</v>
      </c>
      <c r="Q947">
        <v>15.21546854477821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71.251912621555405</v>
      </c>
      <c r="G948" s="13">
        <f t="shared" si="172"/>
        <v>4.9114216053742048</v>
      </c>
      <c r="H948" s="13">
        <f t="shared" si="173"/>
        <v>66.340491016181204</v>
      </c>
      <c r="I948" s="16">
        <f t="shared" si="180"/>
        <v>66.397533413699861</v>
      </c>
      <c r="J948" s="13">
        <f t="shared" si="174"/>
        <v>44.39475863792407</v>
      </c>
      <c r="K948" s="13">
        <f t="shared" si="175"/>
        <v>22.002774775775791</v>
      </c>
      <c r="L948" s="13">
        <f t="shared" si="176"/>
        <v>10.940777329570576</v>
      </c>
      <c r="M948" s="13">
        <f t="shared" si="181"/>
        <v>11.071431961790196</v>
      </c>
      <c r="N948" s="13">
        <f t="shared" si="177"/>
        <v>6.8642878163099219</v>
      </c>
      <c r="O948" s="13">
        <f t="shared" si="178"/>
        <v>11.775709421684127</v>
      </c>
      <c r="Q948">
        <v>15.15462500149922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20.8776388742099</v>
      </c>
      <c r="G949" s="13">
        <f t="shared" si="172"/>
        <v>0</v>
      </c>
      <c r="H949" s="13">
        <f t="shared" si="173"/>
        <v>20.8776388742099</v>
      </c>
      <c r="I949" s="16">
        <f t="shared" si="180"/>
        <v>31.939636320415115</v>
      </c>
      <c r="J949" s="13">
        <f t="shared" si="174"/>
        <v>28.753481988903872</v>
      </c>
      <c r="K949" s="13">
        <f t="shared" si="175"/>
        <v>3.1861543315112435</v>
      </c>
      <c r="L949" s="13">
        <f t="shared" si="176"/>
        <v>0</v>
      </c>
      <c r="M949" s="13">
        <f t="shared" si="181"/>
        <v>4.2071441454802745</v>
      </c>
      <c r="N949" s="13">
        <f t="shared" si="177"/>
        <v>2.6084293701977703</v>
      </c>
      <c r="O949" s="13">
        <f t="shared" si="178"/>
        <v>2.6084293701977703</v>
      </c>
      <c r="Q949">
        <v>16.596019027185388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18.301601589695419</v>
      </c>
      <c r="G950" s="13">
        <f t="shared" si="172"/>
        <v>0</v>
      </c>
      <c r="H950" s="13">
        <f t="shared" si="173"/>
        <v>18.301601589695419</v>
      </c>
      <c r="I950" s="16">
        <f t="shared" si="180"/>
        <v>21.487755921206663</v>
      </c>
      <c r="J950" s="13">
        <f t="shared" si="174"/>
        <v>20.781315688937507</v>
      </c>
      <c r="K950" s="13">
        <f t="shared" si="175"/>
        <v>0.70644023226915564</v>
      </c>
      <c r="L950" s="13">
        <f t="shared" si="176"/>
        <v>0</v>
      </c>
      <c r="M950" s="13">
        <f t="shared" si="181"/>
        <v>1.5987147752825042</v>
      </c>
      <c r="N950" s="13">
        <f t="shared" si="177"/>
        <v>0.99120316067515257</v>
      </c>
      <c r="O950" s="13">
        <f t="shared" si="178"/>
        <v>0.99120316067515257</v>
      </c>
      <c r="Q950">
        <v>19.611081496731821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1.865506414714456</v>
      </c>
      <c r="G951" s="13">
        <f t="shared" si="172"/>
        <v>0</v>
      </c>
      <c r="H951" s="13">
        <f t="shared" si="173"/>
        <v>1.865506414714456</v>
      </c>
      <c r="I951" s="16">
        <f t="shared" si="180"/>
        <v>2.5719466469836116</v>
      </c>
      <c r="J951" s="13">
        <f t="shared" si="174"/>
        <v>2.5710248167164722</v>
      </c>
      <c r="K951" s="13">
        <f t="shared" si="175"/>
        <v>9.2183026713943406E-4</v>
      </c>
      <c r="L951" s="13">
        <f t="shared" si="176"/>
        <v>0</v>
      </c>
      <c r="M951" s="13">
        <f t="shared" si="181"/>
        <v>0.60751161460735159</v>
      </c>
      <c r="N951" s="13">
        <f t="shared" si="177"/>
        <v>0.37665720105655798</v>
      </c>
      <c r="O951" s="13">
        <f t="shared" si="178"/>
        <v>0.37665720105655798</v>
      </c>
      <c r="Q951">
        <v>21.892519684558621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11.620428211464869</v>
      </c>
      <c r="G952" s="13">
        <f t="shared" si="172"/>
        <v>0</v>
      </c>
      <c r="H952" s="13">
        <f t="shared" si="173"/>
        <v>11.620428211464869</v>
      </c>
      <c r="I952" s="16">
        <f t="shared" si="180"/>
        <v>11.621350041732008</v>
      </c>
      <c r="J952" s="13">
        <f t="shared" si="174"/>
        <v>11.573030563766686</v>
      </c>
      <c r="K952" s="13">
        <f t="shared" si="175"/>
        <v>4.8319477965321767E-2</v>
      </c>
      <c r="L952" s="13">
        <f t="shared" si="176"/>
        <v>0</v>
      </c>
      <c r="M952" s="13">
        <f t="shared" si="181"/>
        <v>0.23085441355079361</v>
      </c>
      <c r="N952" s="13">
        <f t="shared" si="177"/>
        <v>0.14312973640149204</v>
      </c>
      <c r="O952" s="13">
        <f t="shared" si="178"/>
        <v>0.14312973640149204</v>
      </c>
      <c r="Q952">
        <v>25.889671000000011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3.6605138480934509</v>
      </c>
      <c r="G953" s="13">
        <f t="shared" si="172"/>
        <v>0</v>
      </c>
      <c r="H953" s="13">
        <f t="shared" si="173"/>
        <v>3.6605138480934509</v>
      </c>
      <c r="I953" s="16">
        <f t="shared" si="180"/>
        <v>3.7088333260587727</v>
      </c>
      <c r="J953" s="13">
        <f t="shared" si="174"/>
        <v>3.7070368350559453</v>
      </c>
      <c r="K953" s="13">
        <f t="shared" si="175"/>
        <v>1.7964910028274161E-3</v>
      </c>
      <c r="L953" s="13">
        <f t="shared" si="176"/>
        <v>0</v>
      </c>
      <c r="M953" s="13">
        <f t="shared" si="181"/>
        <v>8.7724677149301572E-2</v>
      </c>
      <c r="N953" s="13">
        <f t="shared" si="177"/>
        <v>5.4389299832566976E-2</v>
      </c>
      <c r="O953" s="13">
        <f t="shared" si="178"/>
        <v>5.4389299832566976E-2</v>
      </c>
      <c r="Q953">
        <v>24.961293676258379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40.286609362294172</v>
      </c>
      <c r="G954" s="13">
        <f t="shared" si="172"/>
        <v>1.4494138530895004</v>
      </c>
      <c r="H954" s="13">
        <f t="shared" si="173"/>
        <v>38.837195509204669</v>
      </c>
      <c r="I954" s="16">
        <f t="shared" si="180"/>
        <v>38.838992000207497</v>
      </c>
      <c r="J954" s="13">
        <f t="shared" si="174"/>
        <v>36.147610982262513</v>
      </c>
      <c r="K954" s="13">
        <f t="shared" si="175"/>
        <v>2.691381017944984</v>
      </c>
      <c r="L954" s="13">
        <f t="shared" si="176"/>
        <v>0</v>
      </c>
      <c r="M954" s="13">
        <f t="shared" si="181"/>
        <v>3.3335377316734596E-2</v>
      </c>
      <c r="N954" s="13">
        <f t="shared" si="177"/>
        <v>2.0667933936375449E-2</v>
      </c>
      <c r="O954" s="13">
        <f t="shared" si="178"/>
        <v>1.470081787025876</v>
      </c>
      <c r="Q954">
        <v>22.298107908634901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13.598789560330561</v>
      </c>
      <c r="G955" s="13">
        <f t="shared" si="172"/>
        <v>0</v>
      </c>
      <c r="H955" s="13">
        <f t="shared" si="173"/>
        <v>13.598789560330561</v>
      </c>
      <c r="I955" s="16">
        <f t="shared" si="180"/>
        <v>16.290170578275543</v>
      </c>
      <c r="J955" s="13">
        <f t="shared" si="174"/>
        <v>15.961963251945862</v>
      </c>
      <c r="K955" s="13">
        <f t="shared" si="175"/>
        <v>0.32820732632968053</v>
      </c>
      <c r="L955" s="13">
        <f t="shared" si="176"/>
        <v>0</v>
      </c>
      <c r="M955" s="13">
        <f t="shared" si="181"/>
        <v>1.2667443380359147E-2</v>
      </c>
      <c r="N955" s="13">
        <f t="shared" si="177"/>
        <v>7.8538148958226719E-3</v>
      </c>
      <c r="O955" s="13">
        <f t="shared" si="178"/>
        <v>7.8538148958226719E-3</v>
      </c>
      <c r="Q955">
        <v>19.297150669844651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22.995537366987069</v>
      </c>
      <c r="G956" s="13">
        <f t="shared" si="172"/>
        <v>0</v>
      </c>
      <c r="H956" s="13">
        <f t="shared" si="173"/>
        <v>22.995537366987069</v>
      </c>
      <c r="I956" s="16">
        <f t="shared" si="180"/>
        <v>23.323744693316748</v>
      </c>
      <c r="J956" s="13">
        <f t="shared" si="174"/>
        <v>22.061313286237887</v>
      </c>
      <c r="K956" s="13">
        <f t="shared" si="175"/>
        <v>1.2624314070788607</v>
      </c>
      <c r="L956" s="13">
        <f t="shared" si="176"/>
        <v>0</v>
      </c>
      <c r="M956" s="13">
        <f t="shared" si="181"/>
        <v>4.8136284845364755E-3</v>
      </c>
      <c r="N956" s="13">
        <f t="shared" si="177"/>
        <v>2.9844496604126149E-3</v>
      </c>
      <c r="O956" s="13">
        <f t="shared" si="178"/>
        <v>2.9844496604126149E-3</v>
      </c>
      <c r="Q956">
        <v>17.006820978976069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27.71461510776118</v>
      </c>
      <c r="G957" s="13">
        <f t="shared" si="172"/>
        <v>4.3829634958049236E-2</v>
      </c>
      <c r="H957" s="13">
        <f t="shared" si="173"/>
        <v>27.670785472803132</v>
      </c>
      <c r="I957" s="16">
        <f t="shared" si="180"/>
        <v>28.933216879881993</v>
      </c>
      <c r="J957" s="13">
        <f t="shared" si="174"/>
        <v>25.885609878876124</v>
      </c>
      <c r="K957" s="13">
        <f t="shared" si="175"/>
        <v>3.0476070010058685</v>
      </c>
      <c r="L957" s="13">
        <f t="shared" si="176"/>
        <v>0</v>
      </c>
      <c r="M957" s="13">
        <f t="shared" si="181"/>
        <v>1.8291788241238606E-3</v>
      </c>
      <c r="N957" s="13">
        <f t="shared" si="177"/>
        <v>1.1340908709567936E-3</v>
      </c>
      <c r="O957" s="13">
        <f t="shared" si="178"/>
        <v>4.4963725829006027E-2</v>
      </c>
      <c r="Q957">
        <v>14.725225132468831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0.17352556465797331</v>
      </c>
      <c r="G958" s="13">
        <f t="shared" si="172"/>
        <v>0</v>
      </c>
      <c r="H958" s="13">
        <f t="shared" si="173"/>
        <v>0.17352556465797331</v>
      </c>
      <c r="I958" s="16">
        <f t="shared" si="180"/>
        <v>3.2211325656638419</v>
      </c>
      <c r="J958" s="13">
        <f t="shared" si="174"/>
        <v>3.2160995790200597</v>
      </c>
      <c r="K958" s="13">
        <f t="shared" si="175"/>
        <v>5.0329866437821558E-3</v>
      </c>
      <c r="L958" s="13">
        <f t="shared" si="176"/>
        <v>0</v>
      </c>
      <c r="M958" s="13">
        <f t="shared" si="181"/>
        <v>6.9508795316706702E-4</v>
      </c>
      <c r="N958" s="13">
        <f t="shared" si="177"/>
        <v>4.3095453096358153E-4</v>
      </c>
      <c r="O958" s="13">
        <f t="shared" si="178"/>
        <v>4.3095453096358153E-4</v>
      </c>
      <c r="Q958">
        <v>14.627936893548391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0.264285714</v>
      </c>
      <c r="G959" s="13">
        <f t="shared" si="172"/>
        <v>0</v>
      </c>
      <c r="H959" s="13">
        <f t="shared" si="173"/>
        <v>0.264285714</v>
      </c>
      <c r="I959" s="16">
        <f t="shared" si="180"/>
        <v>0.26931870064378216</v>
      </c>
      <c r="J959" s="13">
        <f t="shared" si="174"/>
        <v>0.26931647183320562</v>
      </c>
      <c r="K959" s="13">
        <f t="shared" si="175"/>
        <v>2.2288105765433386E-6</v>
      </c>
      <c r="L959" s="13">
        <f t="shared" si="176"/>
        <v>0</v>
      </c>
      <c r="M959" s="13">
        <f t="shared" si="181"/>
        <v>2.641334222034855E-4</v>
      </c>
      <c r="N959" s="13">
        <f t="shared" si="177"/>
        <v>1.6376272176616102E-4</v>
      </c>
      <c r="O959" s="13">
        <f t="shared" si="178"/>
        <v>1.6376272176616102E-4</v>
      </c>
      <c r="Q959">
        <v>16.629699324165561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57.335556055478769</v>
      </c>
      <c r="G960" s="13">
        <f t="shared" si="172"/>
        <v>3.355533910300331</v>
      </c>
      <c r="H960" s="13">
        <f t="shared" si="173"/>
        <v>53.980022145178438</v>
      </c>
      <c r="I960" s="16">
        <f t="shared" si="180"/>
        <v>53.980024373989018</v>
      </c>
      <c r="J960" s="13">
        <f t="shared" si="174"/>
        <v>42.187475350014239</v>
      </c>
      <c r="K960" s="13">
        <f t="shared" si="175"/>
        <v>11.792549023974779</v>
      </c>
      <c r="L960" s="13">
        <f t="shared" si="176"/>
        <v>0.65547800508778042</v>
      </c>
      <c r="M960" s="13">
        <f t="shared" si="181"/>
        <v>0.65557837578821765</v>
      </c>
      <c r="N960" s="13">
        <f t="shared" si="177"/>
        <v>0.40645859298869497</v>
      </c>
      <c r="O960" s="13">
        <f t="shared" si="178"/>
        <v>3.7619925032890258</v>
      </c>
      <c r="Q960">
        <v>16.932561140136329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37.449304160038302</v>
      </c>
      <c r="G961" s="13">
        <f t="shared" si="172"/>
        <v>1.132195173731994</v>
      </c>
      <c r="H961" s="13">
        <f t="shared" si="173"/>
        <v>36.317108986306309</v>
      </c>
      <c r="I961" s="16">
        <f t="shared" si="180"/>
        <v>47.454180005193308</v>
      </c>
      <c r="J961" s="13">
        <f t="shared" si="174"/>
        <v>38.779109490583323</v>
      </c>
      <c r="K961" s="13">
        <f t="shared" si="175"/>
        <v>8.6750705146099847</v>
      </c>
      <c r="L961" s="13">
        <f t="shared" si="176"/>
        <v>0</v>
      </c>
      <c r="M961" s="13">
        <f t="shared" si="181"/>
        <v>0.24911978279952268</v>
      </c>
      <c r="N961" s="13">
        <f t="shared" si="177"/>
        <v>0.15445426533570406</v>
      </c>
      <c r="O961" s="13">
        <f t="shared" si="178"/>
        <v>1.2866494390676979</v>
      </c>
      <c r="Q961">
        <v>16.860581343375831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11.88966255173254</v>
      </c>
      <c r="G962" s="13">
        <f t="shared" si="172"/>
        <v>0</v>
      </c>
      <c r="H962" s="13">
        <f t="shared" si="173"/>
        <v>11.88966255173254</v>
      </c>
      <c r="I962" s="16">
        <f t="shared" si="180"/>
        <v>20.564733066342527</v>
      </c>
      <c r="J962" s="13">
        <f t="shared" si="174"/>
        <v>20.163043163120417</v>
      </c>
      <c r="K962" s="13">
        <f t="shared" si="175"/>
        <v>0.40168990322210973</v>
      </c>
      <c r="L962" s="13">
        <f t="shared" si="176"/>
        <v>0</v>
      </c>
      <c r="M962" s="13">
        <f t="shared" si="181"/>
        <v>9.4665517463818627E-2</v>
      </c>
      <c r="N962" s="13">
        <f t="shared" si="177"/>
        <v>5.869262082756755E-2</v>
      </c>
      <c r="O962" s="13">
        <f t="shared" si="178"/>
        <v>5.869262082756755E-2</v>
      </c>
      <c r="Q962">
        <v>22.81829943979799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9.8973325938358538</v>
      </c>
      <c r="G963" s="13">
        <f t="shared" si="172"/>
        <v>0</v>
      </c>
      <c r="H963" s="13">
        <f t="shared" si="173"/>
        <v>9.8973325938358538</v>
      </c>
      <c r="I963" s="16">
        <f t="shared" si="180"/>
        <v>10.299022497057964</v>
      </c>
      <c r="J963" s="13">
        <f t="shared" si="174"/>
        <v>10.252907306831801</v>
      </c>
      <c r="K963" s="13">
        <f t="shared" si="175"/>
        <v>4.6115190226162284E-2</v>
      </c>
      <c r="L963" s="13">
        <f t="shared" si="176"/>
        <v>0</v>
      </c>
      <c r="M963" s="13">
        <f t="shared" si="181"/>
        <v>3.5972896636251077E-2</v>
      </c>
      <c r="N963" s="13">
        <f t="shared" si="177"/>
        <v>2.2303195914475667E-2</v>
      </c>
      <c r="O963" s="13">
        <f t="shared" si="178"/>
        <v>2.2303195914475667E-2</v>
      </c>
      <c r="Q963">
        <v>23.621224946690958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1.6861424760925361</v>
      </c>
      <c r="G964" s="13">
        <f t="shared" si="172"/>
        <v>0</v>
      </c>
      <c r="H964" s="13">
        <f t="shared" si="173"/>
        <v>1.6861424760925361</v>
      </c>
      <c r="I964" s="16">
        <f t="shared" si="180"/>
        <v>1.7322576663186984</v>
      </c>
      <c r="J964" s="13">
        <f t="shared" si="174"/>
        <v>1.7320902547616237</v>
      </c>
      <c r="K964" s="13">
        <f t="shared" si="175"/>
        <v>1.6741155707467037E-4</v>
      </c>
      <c r="L964" s="13">
        <f t="shared" si="176"/>
        <v>0</v>
      </c>
      <c r="M964" s="13">
        <f t="shared" si="181"/>
        <v>1.366970072177541E-2</v>
      </c>
      <c r="N964" s="13">
        <f t="shared" si="177"/>
        <v>8.4752144475007535E-3</v>
      </c>
      <c r="O964" s="13">
        <f t="shared" si="178"/>
        <v>8.4752144475007535E-3</v>
      </c>
      <c r="Q964">
        <v>25.6079572869779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0.28571428599999998</v>
      </c>
      <c r="G965" s="13">
        <f t="shared" si="172"/>
        <v>0</v>
      </c>
      <c r="H965" s="13">
        <f t="shared" si="173"/>
        <v>0.28571428599999998</v>
      </c>
      <c r="I965" s="16">
        <f t="shared" si="180"/>
        <v>0.28588169755707465</v>
      </c>
      <c r="J965" s="13">
        <f t="shared" si="174"/>
        <v>0.28588079331862087</v>
      </c>
      <c r="K965" s="13">
        <f t="shared" si="175"/>
        <v>9.0423845378051482E-7</v>
      </c>
      <c r="L965" s="13">
        <f t="shared" si="176"/>
        <v>0</v>
      </c>
      <c r="M965" s="13">
        <f t="shared" si="181"/>
        <v>5.1944862742746567E-3</v>
      </c>
      <c r="N965" s="13">
        <f t="shared" si="177"/>
        <v>3.2205814900502869E-3</v>
      </c>
      <c r="O965" s="13">
        <f t="shared" si="178"/>
        <v>3.2205814900502869E-3</v>
      </c>
      <c r="Q965">
        <v>24.28963000000001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9.5240490315214341</v>
      </c>
      <c r="G966" s="13">
        <f t="shared" ref="G966:G1029" si="183">IF((F966-$J$2)&gt;0,$I$2*(F966-$J$2),0)</f>
        <v>0</v>
      </c>
      <c r="H966" s="13">
        <f t="shared" ref="H966:H1029" si="184">F966-G966</f>
        <v>9.5240490315214341</v>
      </c>
      <c r="I966" s="16">
        <f t="shared" si="180"/>
        <v>9.5240499357598871</v>
      </c>
      <c r="J966" s="13">
        <f t="shared" ref="J966:J1029" si="185">I966/SQRT(1+(I966/($K$2*(300+(25*Q966)+0.05*(Q966)^3)))^2)</f>
        <v>9.4891932129169003</v>
      </c>
      <c r="K966" s="13">
        <f t="shared" ref="K966:K1029" si="186">I966-J966</f>
        <v>3.4856722842986798E-2</v>
      </c>
      <c r="L966" s="13">
        <f t="shared" ref="L966:L1029" si="187">IF(K966&gt;$N$2,(K966-$N$2)/$L$2,0)</f>
        <v>0</v>
      </c>
      <c r="M966" s="13">
        <f t="shared" si="181"/>
        <v>1.9739047842243698E-3</v>
      </c>
      <c r="N966" s="13">
        <f t="shared" ref="N966:N1029" si="188">$M$2*M966</f>
        <v>1.2238209662191093E-3</v>
      </c>
      <c r="O966" s="13">
        <f t="shared" ref="O966:O1029" si="189">N966+G966</f>
        <v>1.2238209662191093E-3</v>
      </c>
      <c r="Q966">
        <v>23.95253899677309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73.585406667602442</v>
      </c>
      <c r="G967" s="13">
        <f t="shared" si="183"/>
        <v>5.1723127844363335</v>
      </c>
      <c r="H967" s="13">
        <f t="shared" si="184"/>
        <v>68.413093883166113</v>
      </c>
      <c r="I967" s="16">
        <f t="shared" ref="I967:I1030" si="191">H967+K966-L966</f>
        <v>68.447950606009101</v>
      </c>
      <c r="J967" s="13">
        <f t="shared" si="185"/>
        <v>55.490985860352744</v>
      </c>
      <c r="K967" s="13">
        <f t="shared" si="186"/>
        <v>12.956964745656357</v>
      </c>
      <c r="L967" s="13">
        <f t="shared" si="187"/>
        <v>1.828455422704246</v>
      </c>
      <c r="M967" s="13">
        <f t="shared" ref="M967:M1030" si="192">L967+M966-N966</f>
        <v>1.8292055065222512</v>
      </c>
      <c r="N967" s="13">
        <f t="shared" si="188"/>
        <v>1.1341074140437957</v>
      </c>
      <c r="O967" s="13">
        <f t="shared" si="189"/>
        <v>6.3064201984801294</v>
      </c>
      <c r="Q967">
        <v>21.706456564507171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55.063481543486141</v>
      </c>
      <c r="G968" s="13">
        <f t="shared" si="183"/>
        <v>3.1015096074078872</v>
      </c>
      <c r="H968" s="13">
        <f t="shared" si="184"/>
        <v>51.961971936078257</v>
      </c>
      <c r="I968" s="16">
        <f t="shared" si="191"/>
        <v>63.090481259030362</v>
      </c>
      <c r="J968" s="13">
        <f t="shared" si="185"/>
        <v>48.208213086266014</v>
      </c>
      <c r="K968" s="13">
        <f t="shared" si="186"/>
        <v>14.882268172764348</v>
      </c>
      <c r="L968" s="13">
        <f t="shared" si="187"/>
        <v>3.7679151878093653</v>
      </c>
      <c r="M968" s="13">
        <f t="shared" si="192"/>
        <v>4.4630132802878206</v>
      </c>
      <c r="N968" s="13">
        <f t="shared" si="188"/>
        <v>2.7670682337784487</v>
      </c>
      <c r="O968" s="13">
        <f t="shared" si="189"/>
        <v>5.8685778411863359</v>
      </c>
      <c r="Q968">
        <v>18.34872643750963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68.30442385349815</v>
      </c>
      <c r="G969" s="13">
        <f t="shared" si="183"/>
        <v>4.5818840943299888</v>
      </c>
      <c r="H969" s="13">
        <f t="shared" si="184"/>
        <v>63.722539759168164</v>
      </c>
      <c r="I969" s="16">
        <f t="shared" si="191"/>
        <v>74.836892744123148</v>
      </c>
      <c r="J969" s="13">
        <f t="shared" si="185"/>
        <v>43.792569263244189</v>
      </c>
      <c r="K969" s="13">
        <f t="shared" si="186"/>
        <v>31.044323480878958</v>
      </c>
      <c r="L969" s="13">
        <f t="shared" si="187"/>
        <v>20.048806578823193</v>
      </c>
      <c r="M969" s="13">
        <f t="shared" si="192"/>
        <v>21.744751625332565</v>
      </c>
      <c r="N969" s="13">
        <f t="shared" si="188"/>
        <v>13.481746007706191</v>
      </c>
      <c r="O969" s="13">
        <f t="shared" si="189"/>
        <v>18.063630102036178</v>
      </c>
      <c r="Q969">
        <v>13.70795847920126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19.497470708373051</v>
      </c>
      <c r="G970" s="13">
        <f t="shared" si="183"/>
        <v>0</v>
      </c>
      <c r="H970" s="13">
        <f t="shared" si="184"/>
        <v>19.497470708373051</v>
      </c>
      <c r="I970" s="16">
        <f t="shared" si="191"/>
        <v>30.492987610428816</v>
      </c>
      <c r="J970" s="13">
        <f t="shared" si="185"/>
        <v>27.023629976862971</v>
      </c>
      <c r="K970" s="13">
        <f t="shared" si="186"/>
        <v>3.4693576335658456</v>
      </c>
      <c r="L970" s="13">
        <f t="shared" si="187"/>
        <v>0</v>
      </c>
      <c r="M970" s="13">
        <f t="shared" si="192"/>
        <v>8.2630056176263746</v>
      </c>
      <c r="N970" s="13">
        <f t="shared" si="188"/>
        <v>5.1230634829283526</v>
      </c>
      <c r="O970" s="13">
        <f t="shared" si="189"/>
        <v>5.1230634829283526</v>
      </c>
      <c r="Q970">
        <v>14.82166689354839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34.464972822809962</v>
      </c>
      <c r="G971" s="13">
        <f t="shared" si="183"/>
        <v>0.79853856012267554</v>
      </c>
      <c r="H971" s="13">
        <f t="shared" si="184"/>
        <v>33.666434262687289</v>
      </c>
      <c r="I971" s="16">
        <f t="shared" si="191"/>
        <v>37.135791896253139</v>
      </c>
      <c r="J971" s="13">
        <f t="shared" si="185"/>
        <v>30.619225717606163</v>
      </c>
      <c r="K971" s="13">
        <f t="shared" si="186"/>
        <v>6.5165661786469755</v>
      </c>
      <c r="L971" s="13">
        <f t="shared" si="187"/>
        <v>0</v>
      </c>
      <c r="M971" s="13">
        <f t="shared" si="192"/>
        <v>3.1399421346980221</v>
      </c>
      <c r="N971" s="13">
        <f t="shared" si="188"/>
        <v>1.9467641235127737</v>
      </c>
      <c r="O971" s="13">
        <f t="shared" si="189"/>
        <v>2.7453026836354493</v>
      </c>
      <c r="Q971">
        <v>13.73727897642388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3.8996982071059429</v>
      </c>
      <c r="G972" s="13">
        <f t="shared" si="183"/>
        <v>0</v>
      </c>
      <c r="H972" s="13">
        <f t="shared" si="184"/>
        <v>3.8996982071059429</v>
      </c>
      <c r="I972" s="16">
        <f t="shared" si="191"/>
        <v>10.416264385752918</v>
      </c>
      <c r="J972" s="13">
        <f t="shared" si="185"/>
        <v>10.317376334648742</v>
      </c>
      <c r="K972" s="13">
        <f t="shared" si="186"/>
        <v>9.8888051104175645E-2</v>
      </c>
      <c r="L972" s="13">
        <f t="shared" si="187"/>
        <v>0</v>
      </c>
      <c r="M972" s="13">
        <f t="shared" si="192"/>
        <v>1.1931780111852484</v>
      </c>
      <c r="N972" s="13">
        <f t="shared" si="188"/>
        <v>0.73977036693485398</v>
      </c>
      <c r="O972" s="13">
        <f t="shared" si="189"/>
        <v>0.73977036693485398</v>
      </c>
      <c r="Q972">
        <v>18.409486813380362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36.513564314525269</v>
      </c>
      <c r="G973" s="13">
        <f t="shared" si="183"/>
        <v>1.0275768345488012</v>
      </c>
      <c r="H973" s="13">
        <f t="shared" si="184"/>
        <v>35.485987479976465</v>
      </c>
      <c r="I973" s="16">
        <f t="shared" si="191"/>
        <v>35.584875531080641</v>
      </c>
      <c r="J973" s="13">
        <f t="shared" si="185"/>
        <v>32.16097043472849</v>
      </c>
      <c r="K973" s="13">
        <f t="shared" si="186"/>
        <v>3.4239050963521507</v>
      </c>
      <c r="L973" s="13">
        <f t="shared" si="187"/>
        <v>0</v>
      </c>
      <c r="M973" s="13">
        <f t="shared" si="192"/>
        <v>0.45340764425039437</v>
      </c>
      <c r="N973" s="13">
        <f t="shared" si="188"/>
        <v>0.28111273943524451</v>
      </c>
      <c r="O973" s="13">
        <f t="shared" si="189"/>
        <v>1.3086895739840458</v>
      </c>
      <c r="Q973">
        <v>18.426441834117611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3.6728669144251049</v>
      </c>
      <c r="G974" s="13">
        <f t="shared" si="183"/>
        <v>0</v>
      </c>
      <c r="H974" s="13">
        <f t="shared" si="184"/>
        <v>3.6728669144251049</v>
      </c>
      <c r="I974" s="16">
        <f t="shared" si="191"/>
        <v>7.0967720107772561</v>
      </c>
      <c r="J974" s="13">
        <f t="shared" si="185"/>
        <v>7.0769218451132776</v>
      </c>
      <c r="K974" s="13">
        <f t="shared" si="186"/>
        <v>1.9850165663978458E-2</v>
      </c>
      <c r="L974" s="13">
        <f t="shared" si="187"/>
        <v>0</v>
      </c>
      <c r="M974" s="13">
        <f t="shared" si="192"/>
        <v>0.17229490481514986</v>
      </c>
      <c r="N974" s="13">
        <f t="shared" si="188"/>
        <v>0.10682284098539291</v>
      </c>
      <c r="O974" s="13">
        <f t="shared" si="189"/>
        <v>0.10682284098539291</v>
      </c>
      <c r="Q974">
        <v>21.691932561817719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2.9938141892677481</v>
      </c>
      <c r="G975" s="13">
        <f t="shared" si="183"/>
        <v>0</v>
      </c>
      <c r="H975" s="13">
        <f t="shared" si="184"/>
        <v>2.9938141892677481</v>
      </c>
      <c r="I975" s="16">
        <f t="shared" si="191"/>
        <v>3.0136643549317266</v>
      </c>
      <c r="J975" s="13">
        <f t="shared" si="185"/>
        <v>3.0127387589264547</v>
      </c>
      <c r="K975" s="13">
        <f t="shared" si="186"/>
        <v>9.2559600527186703E-4</v>
      </c>
      <c r="L975" s="13">
        <f t="shared" si="187"/>
        <v>0</v>
      </c>
      <c r="M975" s="13">
        <f t="shared" si="192"/>
        <v>6.5472063829756955E-2</v>
      </c>
      <c r="N975" s="13">
        <f t="shared" si="188"/>
        <v>4.0592679574449314E-2</v>
      </c>
      <c r="O975" s="13">
        <f t="shared" si="189"/>
        <v>4.0592679574449314E-2</v>
      </c>
      <c r="Q975">
        <v>25.254161596070329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0.36428571399999998</v>
      </c>
      <c r="G976" s="13">
        <f t="shared" si="183"/>
        <v>0</v>
      </c>
      <c r="H976" s="13">
        <f t="shared" si="184"/>
        <v>0.36428571399999998</v>
      </c>
      <c r="I976" s="16">
        <f t="shared" si="191"/>
        <v>0.36521131000527185</v>
      </c>
      <c r="J976" s="13">
        <f t="shared" si="185"/>
        <v>0.3652089437804204</v>
      </c>
      <c r="K976" s="13">
        <f t="shared" si="186"/>
        <v>2.3662248514466633E-6</v>
      </c>
      <c r="L976" s="13">
        <f t="shared" si="187"/>
        <v>0</v>
      </c>
      <c r="M976" s="13">
        <f t="shared" si="192"/>
        <v>2.4879384255307641E-2</v>
      </c>
      <c r="N976" s="13">
        <f t="shared" si="188"/>
        <v>1.5425218238290737E-2</v>
      </c>
      <c r="O976" s="13">
        <f t="shared" si="189"/>
        <v>1.5425218238290737E-2</v>
      </c>
      <c r="Q976">
        <v>22.670600000000011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16.529332748112711</v>
      </c>
      <c r="G977" s="13">
        <f t="shared" si="183"/>
        <v>0</v>
      </c>
      <c r="H977" s="13">
        <f t="shared" si="184"/>
        <v>16.529332748112711</v>
      </c>
      <c r="I977" s="16">
        <f t="shared" si="191"/>
        <v>16.529335114337563</v>
      </c>
      <c r="J977" s="13">
        <f t="shared" si="185"/>
        <v>16.355006182627719</v>
      </c>
      <c r="K977" s="13">
        <f t="shared" si="186"/>
        <v>0.17432893170984443</v>
      </c>
      <c r="L977" s="13">
        <f t="shared" si="187"/>
        <v>0</v>
      </c>
      <c r="M977" s="13">
        <f t="shared" si="192"/>
        <v>9.4541660170169035E-3</v>
      </c>
      <c r="N977" s="13">
        <f t="shared" si="188"/>
        <v>5.8615829305504802E-3</v>
      </c>
      <c r="O977" s="13">
        <f t="shared" si="189"/>
        <v>5.8615829305504802E-3</v>
      </c>
      <c r="Q977">
        <v>24.19428083927184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14.27710810816872</v>
      </c>
      <c r="G978" s="13">
        <f t="shared" si="183"/>
        <v>0</v>
      </c>
      <c r="H978" s="13">
        <f t="shared" si="184"/>
        <v>14.27710810816872</v>
      </c>
      <c r="I978" s="16">
        <f t="shared" si="191"/>
        <v>14.451437039878565</v>
      </c>
      <c r="J978" s="13">
        <f t="shared" si="185"/>
        <v>14.348078277495702</v>
      </c>
      <c r="K978" s="13">
        <f t="shared" si="186"/>
        <v>0.10335876238286268</v>
      </c>
      <c r="L978" s="13">
        <f t="shared" si="187"/>
        <v>0</v>
      </c>
      <c r="M978" s="13">
        <f t="shared" si="192"/>
        <v>3.5925830864664233E-3</v>
      </c>
      <c r="N978" s="13">
        <f t="shared" si="188"/>
        <v>2.2274015136091825E-3</v>
      </c>
      <c r="O978" s="13">
        <f t="shared" si="189"/>
        <v>2.2274015136091825E-3</v>
      </c>
      <c r="Q978">
        <v>25.089282117815451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27.321428569999998</v>
      </c>
      <c r="G979" s="13">
        <f t="shared" si="183"/>
        <v>0</v>
      </c>
      <c r="H979" s="13">
        <f t="shared" si="184"/>
        <v>27.321428569999998</v>
      </c>
      <c r="I979" s="16">
        <f t="shared" si="191"/>
        <v>27.424787332382863</v>
      </c>
      <c r="J979" s="13">
        <f t="shared" si="185"/>
        <v>26.555417685005668</v>
      </c>
      <c r="K979" s="13">
        <f t="shared" si="186"/>
        <v>0.86936964737719435</v>
      </c>
      <c r="L979" s="13">
        <f t="shared" si="187"/>
        <v>0</v>
      </c>
      <c r="M979" s="13">
        <f t="shared" si="192"/>
        <v>1.3651815728572408E-3</v>
      </c>
      <c r="N979" s="13">
        <f t="shared" si="188"/>
        <v>8.4641257517148927E-4</v>
      </c>
      <c r="O979" s="13">
        <f t="shared" si="189"/>
        <v>8.4641257517148927E-4</v>
      </c>
      <c r="Q979">
        <v>23.33525985016945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56.009980086980697</v>
      </c>
      <c r="G980" s="13">
        <f t="shared" si="183"/>
        <v>3.207330799200165</v>
      </c>
      <c r="H980" s="13">
        <f t="shared" si="184"/>
        <v>52.802649287780532</v>
      </c>
      <c r="I980" s="16">
        <f t="shared" si="191"/>
        <v>53.672018935157723</v>
      </c>
      <c r="J980" s="13">
        <f t="shared" si="185"/>
        <v>42.958930536685109</v>
      </c>
      <c r="K980" s="13">
        <f t="shared" si="186"/>
        <v>10.713088398472614</v>
      </c>
      <c r="L980" s="13">
        <f t="shared" si="187"/>
        <v>0</v>
      </c>
      <c r="M980" s="13">
        <f t="shared" si="192"/>
        <v>5.1876899768575158E-4</v>
      </c>
      <c r="N980" s="13">
        <f t="shared" si="188"/>
        <v>3.2163677856516599E-4</v>
      </c>
      <c r="O980" s="13">
        <f t="shared" si="189"/>
        <v>3.20765243597873</v>
      </c>
      <c r="Q980">
        <v>17.755089300686141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45.089789427397818</v>
      </c>
      <c r="G981" s="13">
        <f t="shared" si="183"/>
        <v>1.9864228557717141</v>
      </c>
      <c r="H981" s="13">
        <f t="shared" si="184"/>
        <v>43.103366571626104</v>
      </c>
      <c r="I981" s="16">
        <f t="shared" si="191"/>
        <v>53.816454970098718</v>
      </c>
      <c r="J981" s="13">
        <f t="shared" si="185"/>
        <v>38.992055041784269</v>
      </c>
      <c r="K981" s="13">
        <f t="shared" si="186"/>
        <v>14.824399928314449</v>
      </c>
      <c r="L981" s="13">
        <f t="shared" si="187"/>
        <v>3.7096214507247991</v>
      </c>
      <c r="M981" s="13">
        <f t="shared" si="192"/>
        <v>3.7098185829439196</v>
      </c>
      <c r="N981" s="13">
        <f t="shared" si="188"/>
        <v>2.3000875214252301</v>
      </c>
      <c r="O981" s="13">
        <f t="shared" si="189"/>
        <v>4.2865103771969437</v>
      </c>
      <c r="Q981">
        <v>14.380122726712379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27.414002389034589</v>
      </c>
      <c r="G982" s="13">
        <f t="shared" si="183"/>
        <v>1.0220289880649647E-2</v>
      </c>
      <c r="H982" s="13">
        <f t="shared" si="184"/>
        <v>27.40378209915394</v>
      </c>
      <c r="I982" s="16">
        <f t="shared" si="191"/>
        <v>38.518560576743596</v>
      </c>
      <c r="J982" s="13">
        <f t="shared" si="185"/>
        <v>30.491915844355265</v>
      </c>
      <c r="K982" s="13">
        <f t="shared" si="186"/>
        <v>8.0266447323883305</v>
      </c>
      <c r="L982" s="13">
        <f t="shared" si="187"/>
        <v>0</v>
      </c>
      <c r="M982" s="13">
        <f t="shared" si="192"/>
        <v>1.4097310615186895</v>
      </c>
      <c r="N982" s="13">
        <f t="shared" si="188"/>
        <v>0.8740332581415875</v>
      </c>
      <c r="O982" s="13">
        <f t="shared" si="189"/>
        <v>0.8842535480222371</v>
      </c>
      <c r="Q982">
        <v>12.55664189354839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87.817757419273136</v>
      </c>
      <c r="G983" s="13">
        <f t="shared" si="183"/>
        <v>6.7635295157235475</v>
      </c>
      <c r="H983" s="13">
        <f t="shared" si="184"/>
        <v>81.054227903549588</v>
      </c>
      <c r="I983" s="16">
        <f t="shared" si="191"/>
        <v>89.080872635937922</v>
      </c>
      <c r="J983" s="13">
        <f t="shared" si="185"/>
        <v>46.858702431442175</v>
      </c>
      <c r="K983" s="13">
        <f t="shared" si="186"/>
        <v>42.222170204495747</v>
      </c>
      <c r="L983" s="13">
        <f t="shared" si="187"/>
        <v>31.308841581997193</v>
      </c>
      <c r="M983" s="13">
        <f t="shared" si="192"/>
        <v>31.844539385374297</v>
      </c>
      <c r="N983" s="13">
        <f t="shared" si="188"/>
        <v>19.743614418932065</v>
      </c>
      <c r="O983" s="13">
        <f t="shared" si="189"/>
        <v>26.507143934655613</v>
      </c>
      <c r="Q983">
        <v>13.99827954061962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34.081071195134562</v>
      </c>
      <c r="G984" s="13">
        <f t="shared" si="183"/>
        <v>0.75561728142570539</v>
      </c>
      <c r="H984" s="13">
        <f t="shared" si="184"/>
        <v>33.325453913708856</v>
      </c>
      <c r="I984" s="16">
        <f t="shared" si="191"/>
        <v>44.238782536207403</v>
      </c>
      <c r="J984" s="13">
        <f t="shared" si="185"/>
        <v>36.476615391513093</v>
      </c>
      <c r="K984" s="13">
        <f t="shared" si="186"/>
        <v>7.7621671446943097</v>
      </c>
      <c r="L984" s="13">
        <f t="shared" si="187"/>
        <v>0</v>
      </c>
      <c r="M984" s="13">
        <f t="shared" si="192"/>
        <v>12.100924966442232</v>
      </c>
      <c r="N984" s="13">
        <f t="shared" si="188"/>
        <v>7.5025734791941838</v>
      </c>
      <c r="O984" s="13">
        <f t="shared" si="189"/>
        <v>8.2581907606198897</v>
      </c>
      <c r="Q984">
        <v>16.252766049071798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63.233536922131456</v>
      </c>
      <c r="G985" s="13">
        <f t="shared" si="183"/>
        <v>4.0149447131663258</v>
      </c>
      <c r="H985" s="13">
        <f t="shared" si="184"/>
        <v>59.218592208965134</v>
      </c>
      <c r="I985" s="16">
        <f t="shared" si="191"/>
        <v>66.980759353659437</v>
      </c>
      <c r="J985" s="13">
        <f t="shared" si="185"/>
        <v>49.627922722844346</v>
      </c>
      <c r="K985" s="13">
        <f t="shared" si="186"/>
        <v>17.352836630815091</v>
      </c>
      <c r="L985" s="13">
        <f t="shared" si="187"/>
        <v>6.2566491992190114</v>
      </c>
      <c r="M985" s="13">
        <f t="shared" si="192"/>
        <v>10.855000686467061</v>
      </c>
      <c r="N985" s="13">
        <f t="shared" si="188"/>
        <v>6.730100425609578</v>
      </c>
      <c r="O985" s="13">
        <f t="shared" si="189"/>
        <v>10.745045138775904</v>
      </c>
      <c r="Q985">
        <v>18.189817664446139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8.8850492807671824</v>
      </c>
      <c r="G986" s="13">
        <f t="shared" si="183"/>
        <v>0</v>
      </c>
      <c r="H986" s="13">
        <f t="shared" si="184"/>
        <v>8.8850492807671824</v>
      </c>
      <c r="I986" s="16">
        <f t="shared" si="191"/>
        <v>19.981236712363263</v>
      </c>
      <c r="J986" s="13">
        <f t="shared" si="185"/>
        <v>19.643535593241108</v>
      </c>
      <c r="K986" s="13">
        <f t="shared" si="186"/>
        <v>0.33770111912215484</v>
      </c>
      <c r="L986" s="13">
        <f t="shared" si="187"/>
        <v>0</v>
      </c>
      <c r="M986" s="13">
        <f t="shared" si="192"/>
        <v>4.1249002608574834</v>
      </c>
      <c r="N986" s="13">
        <f t="shared" si="188"/>
        <v>2.5574381617316395</v>
      </c>
      <c r="O986" s="13">
        <f t="shared" si="189"/>
        <v>2.5574381617316395</v>
      </c>
      <c r="Q986">
        <v>23.466928358989939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1.903115983359519</v>
      </c>
      <c r="G987" s="13">
        <f t="shared" si="183"/>
        <v>0</v>
      </c>
      <c r="H987" s="13">
        <f t="shared" si="184"/>
        <v>1.903115983359519</v>
      </c>
      <c r="I987" s="16">
        <f t="shared" si="191"/>
        <v>2.2408171024816737</v>
      </c>
      <c r="J987" s="13">
        <f t="shared" si="185"/>
        <v>2.2403607538101307</v>
      </c>
      <c r="K987" s="13">
        <f t="shared" si="186"/>
        <v>4.563486715429832E-4</v>
      </c>
      <c r="L987" s="13">
        <f t="shared" si="187"/>
        <v>0</v>
      </c>
      <c r="M987" s="13">
        <f t="shared" si="192"/>
        <v>1.5674620991258439</v>
      </c>
      <c r="N987" s="13">
        <f t="shared" si="188"/>
        <v>0.97182650145802318</v>
      </c>
      <c r="O987" s="13">
        <f t="shared" si="189"/>
        <v>0.97182650145802318</v>
      </c>
      <c r="Q987">
        <v>23.952549027655412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13.526443844457621</v>
      </c>
      <c r="G988" s="13">
        <f t="shared" si="183"/>
        <v>0</v>
      </c>
      <c r="H988" s="13">
        <f t="shared" si="184"/>
        <v>13.526443844457621</v>
      </c>
      <c r="I988" s="16">
        <f t="shared" si="191"/>
        <v>13.526900193129164</v>
      </c>
      <c r="J988" s="13">
        <f t="shared" si="185"/>
        <v>13.4644233999026</v>
      </c>
      <c r="K988" s="13">
        <f t="shared" si="186"/>
        <v>6.2476793226563743E-2</v>
      </c>
      <c r="L988" s="13">
        <f t="shared" si="187"/>
        <v>0</v>
      </c>
      <c r="M988" s="13">
        <f t="shared" si="192"/>
        <v>0.5956355976678207</v>
      </c>
      <c r="N988" s="13">
        <f t="shared" si="188"/>
        <v>0.36929407055404884</v>
      </c>
      <c r="O988" s="13">
        <f t="shared" si="189"/>
        <v>0.36929407055404884</v>
      </c>
      <c r="Q988">
        <v>27.327789937441619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2.8134883723298878</v>
      </c>
      <c r="G989" s="13">
        <f t="shared" si="183"/>
        <v>0</v>
      </c>
      <c r="H989" s="13">
        <f t="shared" si="184"/>
        <v>2.8134883723298878</v>
      </c>
      <c r="I989" s="16">
        <f t="shared" si="191"/>
        <v>2.8759651655564515</v>
      </c>
      <c r="J989" s="13">
        <f t="shared" si="185"/>
        <v>2.8752132042631087</v>
      </c>
      <c r="K989" s="13">
        <f t="shared" si="186"/>
        <v>7.519612933428732E-4</v>
      </c>
      <c r="L989" s="13">
        <f t="shared" si="187"/>
        <v>0</v>
      </c>
      <c r="M989" s="13">
        <f t="shared" si="192"/>
        <v>0.22634152711377187</v>
      </c>
      <c r="N989" s="13">
        <f t="shared" si="188"/>
        <v>0.14033174681053856</v>
      </c>
      <c r="O989" s="13">
        <f t="shared" si="189"/>
        <v>0.14033174681053856</v>
      </c>
      <c r="Q989">
        <v>25.74083400000001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3.6501680571678921</v>
      </c>
      <c r="G990" s="13">
        <f t="shared" si="183"/>
        <v>0</v>
      </c>
      <c r="H990" s="13">
        <f t="shared" si="184"/>
        <v>3.6501680571678921</v>
      </c>
      <c r="I990" s="16">
        <f t="shared" si="191"/>
        <v>3.6509200184612349</v>
      </c>
      <c r="J990" s="13">
        <f t="shared" si="185"/>
        <v>3.6495339926960173</v>
      </c>
      <c r="K990" s="13">
        <f t="shared" si="186"/>
        <v>1.3860257652176244E-3</v>
      </c>
      <c r="L990" s="13">
        <f t="shared" si="187"/>
        <v>0</v>
      </c>
      <c r="M990" s="13">
        <f t="shared" si="192"/>
        <v>8.6009780303233307E-2</v>
      </c>
      <c r="N990" s="13">
        <f t="shared" si="188"/>
        <v>5.3326063788004648E-2</v>
      </c>
      <c r="O990" s="13">
        <f t="shared" si="189"/>
        <v>5.3326063788004648E-2</v>
      </c>
      <c r="Q990">
        <v>26.494475268079441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31.615294780955121</v>
      </c>
      <c r="G991" s="13">
        <f t="shared" si="183"/>
        <v>0.47993656259609535</v>
      </c>
      <c r="H991" s="13">
        <f t="shared" si="184"/>
        <v>31.135358218359027</v>
      </c>
      <c r="I991" s="16">
        <f t="shared" si="191"/>
        <v>31.136744244124245</v>
      </c>
      <c r="J991" s="13">
        <f t="shared" si="185"/>
        <v>29.692413496154547</v>
      </c>
      <c r="K991" s="13">
        <f t="shared" si="186"/>
        <v>1.4443307479696976</v>
      </c>
      <c r="L991" s="13">
        <f t="shared" si="187"/>
        <v>0</v>
      </c>
      <c r="M991" s="13">
        <f t="shared" si="192"/>
        <v>3.268371651522866E-2</v>
      </c>
      <c r="N991" s="13">
        <f t="shared" si="188"/>
        <v>2.0263904239441768E-2</v>
      </c>
      <c r="O991" s="13">
        <f t="shared" si="189"/>
        <v>0.50020046683553709</v>
      </c>
      <c r="Q991">
        <v>22.270731918509199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18.82488866125378</v>
      </c>
      <c r="G992" s="13">
        <f t="shared" si="183"/>
        <v>0</v>
      </c>
      <c r="H992" s="13">
        <f t="shared" si="184"/>
        <v>18.82488866125378</v>
      </c>
      <c r="I992" s="16">
        <f t="shared" si="191"/>
        <v>20.269219409223478</v>
      </c>
      <c r="J992" s="13">
        <f t="shared" si="185"/>
        <v>19.587846604077964</v>
      </c>
      <c r="K992" s="13">
        <f t="shared" si="186"/>
        <v>0.68137280514551435</v>
      </c>
      <c r="L992" s="13">
        <f t="shared" si="187"/>
        <v>0</v>
      </c>
      <c r="M992" s="13">
        <f t="shared" si="192"/>
        <v>1.2419812275786892E-2</v>
      </c>
      <c r="N992" s="13">
        <f t="shared" si="188"/>
        <v>7.7002836109878727E-3</v>
      </c>
      <c r="O992" s="13">
        <f t="shared" si="189"/>
        <v>7.7002836109878727E-3</v>
      </c>
      <c r="Q992">
        <v>18.621277318264902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25.441834706151258</v>
      </c>
      <c r="G993" s="13">
        <f t="shared" si="183"/>
        <v>0</v>
      </c>
      <c r="H993" s="13">
        <f t="shared" si="184"/>
        <v>25.441834706151258</v>
      </c>
      <c r="I993" s="16">
        <f t="shared" si="191"/>
        <v>26.123207511296773</v>
      </c>
      <c r="J993" s="13">
        <f t="shared" si="185"/>
        <v>23.800992049868562</v>
      </c>
      <c r="K993" s="13">
        <f t="shared" si="186"/>
        <v>2.3222154614282111</v>
      </c>
      <c r="L993" s="13">
        <f t="shared" si="187"/>
        <v>0</v>
      </c>
      <c r="M993" s="13">
        <f t="shared" si="192"/>
        <v>4.7195286647990194E-3</v>
      </c>
      <c r="N993" s="13">
        <f t="shared" si="188"/>
        <v>2.926107772175392E-3</v>
      </c>
      <c r="O993" s="13">
        <f t="shared" si="189"/>
        <v>2.926107772175392E-3</v>
      </c>
      <c r="Q993">
        <v>14.675646893548389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10.38122681101421</v>
      </c>
      <c r="G994" s="13">
        <f t="shared" si="183"/>
        <v>0</v>
      </c>
      <c r="H994" s="13">
        <f t="shared" si="184"/>
        <v>10.38122681101421</v>
      </c>
      <c r="I994" s="16">
        <f t="shared" si="191"/>
        <v>12.703442272442421</v>
      </c>
      <c r="J994" s="13">
        <f t="shared" si="185"/>
        <v>12.388791055721201</v>
      </c>
      <c r="K994" s="13">
        <f t="shared" si="186"/>
        <v>0.31465121672122009</v>
      </c>
      <c r="L994" s="13">
        <f t="shared" si="187"/>
        <v>0</v>
      </c>
      <c r="M994" s="13">
        <f t="shared" si="192"/>
        <v>1.7934208926236274E-3</v>
      </c>
      <c r="N994" s="13">
        <f t="shared" si="188"/>
        <v>1.111920953426649E-3</v>
      </c>
      <c r="O994" s="13">
        <f t="shared" si="189"/>
        <v>1.111920953426649E-3</v>
      </c>
      <c r="Q994">
        <v>14.235775979864551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0.63934638559968038</v>
      </c>
      <c r="G995" s="13">
        <f t="shared" si="183"/>
        <v>0</v>
      </c>
      <c r="H995" s="13">
        <f t="shared" si="184"/>
        <v>0.63934638559968038</v>
      </c>
      <c r="I995" s="16">
        <f t="shared" si="191"/>
        <v>0.95399760232090047</v>
      </c>
      <c r="J995" s="13">
        <f t="shared" si="185"/>
        <v>0.95391104640279123</v>
      </c>
      <c r="K995" s="13">
        <f t="shared" si="186"/>
        <v>8.6555918109243457E-5</v>
      </c>
      <c r="L995" s="13">
        <f t="shared" si="187"/>
        <v>0</v>
      </c>
      <c r="M995" s="13">
        <f t="shared" si="192"/>
        <v>6.8149993919697834E-4</v>
      </c>
      <c r="N995" s="13">
        <f t="shared" si="188"/>
        <v>4.2252996230212659E-4</v>
      </c>
      <c r="O995" s="13">
        <f t="shared" si="189"/>
        <v>4.2252996230212659E-4</v>
      </c>
      <c r="Q995">
        <v>17.58684595000695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0.22903713438023901</v>
      </c>
      <c r="G996" s="13">
        <f t="shared" si="183"/>
        <v>0</v>
      </c>
      <c r="H996" s="13">
        <f t="shared" si="184"/>
        <v>0.22903713438023901</v>
      </c>
      <c r="I996" s="16">
        <f t="shared" si="191"/>
        <v>0.22912369029834825</v>
      </c>
      <c r="J996" s="13">
        <f t="shared" si="185"/>
        <v>0.22912292356076314</v>
      </c>
      <c r="K996" s="13">
        <f t="shared" si="186"/>
        <v>7.6673758511724976E-7</v>
      </c>
      <c r="L996" s="13">
        <f t="shared" si="187"/>
        <v>0</v>
      </c>
      <c r="M996" s="13">
        <f t="shared" si="192"/>
        <v>2.5896997689485175E-4</v>
      </c>
      <c r="N996" s="13">
        <f t="shared" si="188"/>
        <v>1.6056138567480807E-4</v>
      </c>
      <c r="O996" s="13">
        <f t="shared" si="189"/>
        <v>1.6056138567480807E-4</v>
      </c>
      <c r="Q996">
        <v>20.747383270632049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73.133082118346962</v>
      </c>
      <c r="G997" s="13">
        <f t="shared" si="183"/>
        <v>5.1217416312020179</v>
      </c>
      <c r="H997" s="13">
        <f t="shared" si="184"/>
        <v>68.011340487144949</v>
      </c>
      <c r="I997" s="16">
        <f t="shared" si="191"/>
        <v>68.011341253882534</v>
      </c>
      <c r="J997" s="13">
        <f t="shared" si="185"/>
        <v>50.658058785633962</v>
      </c>
      <c r="K997" s="13">
        <f t="shared" si="186"/>
        <v>17.353282468248572</v>
      </c>
      <c r="L997" s="13">
        <f t="shared" si="187"/>
        <v>6.2570983147983226</v>
      </c>
      <c r="M997" s="13">
        <f t="shared" si="192"/>
        <v>6.2571967233895425</v>
      </c>
      <c r="N997" s="13">
        <f t="shared" si="188"/>
        <v>3.8794619685015164</v>
      </c>
      <c r="O997" s="13">
        <f t="shared" si="189"/>
        <v>9.0012035997035333</v>
      </c>
      <c r="Q997">
        <v>18.572171620541479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4.5071428569999998</v>
      </c>
      <c r="G998" s="13">
        <f t="shared" si="183"/>
        <v>0</v>
      </c>
      <c r="H998" s="13">
        <f t="shared" si="184"/>
        <v>4.5071428569999998</v>
      </c>
      <c r="I998" s="16">
        <f t="shared" si="191"/>
        <v>15.603327010450247</v>
      </c>
      <c r="J998" s="13">
        <f t="shared" si="185"/>
        <v>15.376135017924087</v>
      </c>
      <c r="K998" s="13">
        <f t="shared" si="186"/>
        <v>0.22719199252616029</v>
      </c>
      <c r="L998" s="13">
        <f t="shared" si="187"/>
        <v>0</v>
      </c>
      <c r="M998" s="13">
        <f t="shared" si="192"/>
        <v>2.3777347548880261</v>
      </c>
      <c r="N998" s="13">
        <f t="shared" si="188"/>
        <v>1.4741955480305762</v>
      </c>
      <c r="O998" s="13">
        <f t="shared" si="189"/>
        <v>1.4741955480305762</v>
      </c>
      <c r="Q998">
        <v>21.042307038702148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16.471686671894059</v>
      </c>
      <c r="G999" s="13">
        <f t="shared" si="183"/>
        <v>0</v>
      </c>
      <c r="H999" s="13">
        <f t="shared" si="184"/>
        <v>16.471686671894059</v>
      </c>
      <c r="I999" s="16">
        <f t="shared" si="191"/>
        <v>16.698878664420221</v>
      </c>
      <c r="J999" s="13">
        <f t="shared" si="185"/>
        <v>16.474684164201967</v>
      </c>
      <c r="K999" s="13">
        <f t="shared" si="186"/>
        <v>0.22419450021825327</v>
      </c>
      <c r="L999" s="13">
        <f t="shared" si="187"/>
        <v>0</v>
      </c>
      <c r="M999" s="13">
        <f t="shared" si="192"/>
        <v>0.90353920685744993</v>
      </c>
      <c r="N999" s="13">
        <f t="shared" si="188"/>
        <v>0.56019430825161898</v>
      </c>
      <c r="O999" s="13">
        <f t="shared" si="189"/>
        <v>0.56019430825161898</v>
      </c>
      <c r="Q999">
        <v>22.589697871864491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0.2599675297557984</v>
      </c>
      <c r="G1000" s="13">
        <f t="shared" si="183"/>
        <v>0</v>
      </c>
      <c r="H1000" s="13">
        <f t="shared" si="184"/>
        <v>0.2599675297557984</v>
      </c>
      <c r="I1000" s="16">
        <f t="shared" si="191"/>
        <v>0.48416202997405167</v>
      </c>
      <c r="J1000" s="13">
        <f t="shared" si="185"/>
        <v>0.48415690081217666</v>
      </c>
      <c r="K1000" s="13">
        <f t="shared" si="186"/>
        <v>5.1291618750060053E-6</v>
      </c>
      <c r="L1000" s="13">
        <f t="shared" si="187"/>
        <v>0</v>
      </c>
      <c r="M1000" s="13">
        <f t="shared" si="192"/>
        <v>0.34334489860583095</v>
      </c>
      <c r="N1000" s="13">
        <f t="shared" si="188"/>
        <v>0.2128738371356152</v>
      </c>
      <c r="O1000" s="13">
        <f t="shared" si="189"/>
        <v>0.2128738371356152</v>
      </c>
      <c r="Q1000">
        <v>23.183459559334381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0.28571428599999998</v>
      </c>
      <c r="G1001" s="13">
        <f t="shared" si="183"/>
        <v>0</v>
      </c>
      <c r="H1001" s="13">
        <f t="shared" si="184"/>
        <v>0.28571428599999998</v>
      </c>
      <c r="I1001" s="16">
        <f t="shared" si="191"/>
        <v>0.28571941516187499</v>
      </c>
      <c r="J1001" s="13">
        <f t="shared" si="185"/>
        <v>0.28571839402156396</v>
      </c>
      <c r="K1001" s="13">
        <f t="shared" si="186"/>
        <v>1.0211403110305106E-6</v>
      </c>
      <c r="L1001" s="13">
        <f t="shared" si="187"/>
        <v>0</v>
      </c>
      <c r="M1001" s="13">
        <f t="shared" si="192"/>
        <v>0.13047106147021575</v>
      </c>
      <c r="N1001" s="13">
        <f t="shared" si="188"/>
        <v>8.0892058111533771E-2</v>
      </c>
      <c r="O1001" s="13">
        <f t="shared" si="189"/>
        <v>8.0892058111533771E-2</v>
      </c>
      <c r="Q1001">
        <v>23.409810000000011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22.05742579198218</v>
      </c>
      <c r="G1002" s="13">
        <f t="shared" si="183"/>
        <v>0</v>
      </c>
      <c r="H1002" s="13">
        <f t="shared" si="184"/>
        <v>22.05742579198218</v>
      </c>
      <c r="I1002" s="16">
        <f t="shared" si="191"/>
        <v>22.05742681312249</v>
      </c>
      <c r="J1002" s="13">
        <f t="shared" si="185"/>
        <v>21.56815173633764</v>
      </c>
      <c r="K1002" s="13">
        <f t="shared" si="186"/>
        <v>0.48927507678484972</v>
      </c>
      <c r="L1002" s="13">
        <f t="shared" si="187"/>
        <v>0</v>
      </c>
      <c r="M1002" s="13">
        <f t="shared" si="192"/>
        <v>4.9579003358681983E-2</v>
      </c>
      <c r="N1002" s="13">
        <f t="shared" si="188"/>
        <v>3.0738982082382828E-2</v>
      </c>
      <c r="O1002" s="13">
        <f t="shared" si="189"/>
        <v>3.0738982082382828E-2</v>
      </c>
      <c r="Q1002">
        <v>22.881506811848229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67.947789932238166</v>
      </c>
      <c r="G1003" s="13">
        <f t="shared" si="183"/>
        <v>4.5420114216875689</v>
      </c>
      <c r="H1003" s="13">
        <f t="shared" si="184"/>
        <v>63.405778510550597</v>
      </c>
      <c r="I1003" s="16">
        <f t="shared" si="191"/>
        <v>63.895053587335447</v>
      </c>
      <c r="J1003" s="13">
        <f t="shared" si="185"/>
        <v>50.657010322228963</v>
      </c>
      <c r="K1003" s="13">
        <f t="shared" si="186"/>
        <v>13.238043265106484</v>
      </c>
      <c r="L1003" s="13">
        <f t="shared" si="187"/>
        <v>2.1116006514683661</v>
      </c>
      <c r="M1003" s="13">
        <f t="shared" si="192"/>
        <v>2.130440672744665</v>
      </c>
      <c r="N1003" s="13">
        <f t="shared" si="188"/>
        <v>1.3208732171016924</v>
      </c>
      <c r="O1003" s="13">
        <f t="shared" si="189"/>
        <v>5.8628846387892608</v>
      </c>
      <c r="Q1003">
        <v>19.850929332439541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64.517731536413436</v>
      </c>
      <c r="G1004" s="13">
        <f t="shared" si="183"/>
        <v>4.1585212728035001</v>
      </c>
      <c r="H1004" s="13">
        <f t="shared" si="184"/>
        <v>60.359210263609938</v>
      </c>
      <c r="I1004" s="16">
        <f t="shared" si="191"/>
        <v>71.485652877248057</v>
      </c>
      <c r="J1004" s="13">
        <f t="shared" si="185"/>
        <v>46.305861175584319</v>
      </c>
      <c r="K1004" s="13">
        <f t="shared" si="186"/>
        <v>25.179791701663738</v>
      </c>
      <c r="L1004" s="13">
        <f t="shared" si="187"/>
        <v>14.141154170987798</v>
      </c>
      <c r="M1004" s="13">
        <f t="shared" si="192"/>
        <v>14.95072162663077</v>
      </c>
      <c r="N1004" s="13">
        <f t="shared" si="188"/>
        <v>9.269447408511077</v>
      </c>
      <c r="O1004" s="13">
        <f t="shared" si="189"/>
        <v>13.427968681314578</v>
      </c>
      <c r="Q1004">
        <v>15.411463354318681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27.514762126327799</v>
      </c>
      <c r="G1005" s="13">
        <f t="shared" si="183"/>
        <v>2.1485511109281798E-2</v>
      </c>
      <c r="H1005" s="13">
        <f t="shared" si="184"/>
        <v>27.493276615218516</v>
      </c>
      <c r="I1005" s="16">
        <f t="shared" si="191"/>
        <v>38.531914145894454</v>
      </c>
      <c r="J1005" s="13">
        <f t="shared" si="185"/>
        <v>31.137697648077879</v>
      </c>
      <c r="K1005" s="13">
        <f t="shared" si="186"/>
        <v>7.3942164978165756</v>
      </c>
      <c r="L1005" s="13">
        <f t="shared" si="187"/>
        <v>0</v>
      </c>
      <c r="M1005" s="13">
        <f t="shared" si="192"/>
        <v>5.6812742181196931</v>
      </c>
      <c r="N1005" s="13">
        <f t="shared" si="188"/>
        <v>3.5223900152342096</v>
      </c>
      <c r="O1005" s="13">
        <f t="shared" si="189"/>
        <v>3.5438755263434913</v>
      </c>
      <c r="Q1005">
        <v>13.39728042802802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45.475056995030073</v>
      </c>
      <c r="G1006" s="13">
        <f t="shared" si="183"/>
        <v>2.0294968503868911</v>
      </c>
      <c r="H1006" s="13">
        <f t="shared" si="184"/>
        <v>43.445560144643181</v>
      </c>
      <c r="I1006" s="16">
        <f t="shared" si="191"/>
        <v>50.839776642459753</v>
      </c>
      <c r="J1006" s="13">
        <f t="shared" si="185"/>
        <v>37.820517790343956</v>
      </c>
      <c r="K1006" s="13">
        <f t="shared" si="186"/>
        <v>13.019258852115797</v>
      </c>
      <c r="L1006" s="13">
        <f t="shared" si="187"/>
        <v>1.8912075642005806</v>
      </c>
      <c r="M1006" s="13">
        <f t="shared" si="192"/>
        <v>4.0500917670860641</v>
      </c>
      <c r="N1006" s="13">
        <f t="shared" si="188"/>
        <v>2.5110568955933599</v>
      </c>
      <c r="O1006" s="13">
        <f t="shared" si="189"/>
        <v>4.540553745980251</v>
      </c>
      <c r="Q1006">
        <v>14.385591893548391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39.314165139516923</v>
      </c>
      <c r="G1007" s="13">
        <f t="shared" si="183"/>
        <v>1.3406918615839785</v>
      </c>
      <c r="H1007" s="13">
        <f t="shared" si="184"/>
        <v>37.973473277932946</v>
      </c>
      <c r="I1007" s="16">
        <f t="shared" si="191"/>
        <v>49.101524565848166</v>
      </c>
      <c r="J1007" s="13">
        <f t="shared" si="185"/>
        <v>37.712451912125147</v>
      </c>
      <c r="K1007" s="13">
        <f t="shared" si="186"/>
        <v>11.389072653723019</v>
      </c>
      <c r="L1007" s="13">
        <f t="shared" si="187"/>
        <v>0.24903496070522285</v>
      </c>
      <c r="M1007" s="13">
        <f t="shared" si="192"/>
        <v>1.7880698321979271</v>
      </c>
      <c r="N1007" s="13">
        <f t="shared" si="188"/>
        <v>1.1086032959627148</v>
      </c>
      <c r="O1007" s="13">
        <f t="shared" si="189"/>
        <v>2.4492951575466932</v>
      </c>
      <c r="Q1007">
        <v>14.95796023453382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41.298289244537912</v>
      </c>
      <c r="G1008" s="13">
        <f t="shared" si="183"/>
        <v>1.5625225013670134</v>
      </c>
      <c r="H1008" s="13">
        <f t="shared" si="184"/>
        <v>39.735766743170899</v>
      </c>
      <c r="I1008" s="16">
        <f t="shared" si="191"/>
        <v>50.875804436188695</v>
      </c>
      <c r="J1008" s="13">
        <f t="shared" si="185"/>
        <v>37.985966091850827</v>
      </c>
      <c r="K1008" s="13">
        <f t="shared" si="186"/>
        <v>12.889838344337868</v>
      </c>
      <c r="L1008" s="13">
        <f t="shared" si="187"/>
        <v>1.760835455534153</v>
      </c>
      <c r="M1008" s="13">
        <f t="shared" si="192"/>
        <v>2.4403019917693656</v>
      </c>
      <c r="N1008" s="13">
        <f t="shared" si="188"/>
        <v>1.5129872348970066</v>
      </c>
      <c r="O1008" s="13">
        <f t="shared" si="189"/>
        <v>3.0755097362640198</v>
      </c>
      <c r="Q1008">
        <v>14.514411306303121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6.4187224038282844</v>
      </c>
      <c r="G1009" s="13">
        <f t="shared" si="183"/>
        <v>0</v>
      </c>
      <c r="H1009" s="13">
        <f t="shared" si="184"/>
        <v>6.4187224038282844</v>
      </c>
      <c r="I1009" s="16">
        <f t="shared" si="191"/>
        <v>17.547725292631998</v>
      </c>
      <c r="J1009" s="13">
        <f t="shared" si="185"/>
        <v>17.118174105586597</v>
      </c>
      <c r="K1009" s="13">
        <f t="shared" si="186"/>
        <v>0.42955118704540141</v>
      </c>
      <c r="L1009" s="13">
        <f t="shared" si="187"/>
        <v>0</v>
      </c>
      <c r="M1009" s="13">
        <f t="shared" si="192"/>
        <v>0.92731475687235898</v>
      </c>
      <c r="N1009" s="13">
        <f t="shared" si="188"/>
        <v>0.57493514926086253</v>
      </c>
      <c r="O1009" s="13">
        <f t="shared" si="189"/>
        <v>0.57493514926086253</v>
      </c>
      <c r="Q1009">
        <v>18.925166473850009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9.4830500714609443</v>
      </c>
      <c r="G1010" s="13">
        <f t="shared" si="183"/>
        <v>0</v>
      </c>
      <c r="H1010" s="13">
        <f t="shared" si="184"/>
        <v>9.4830500714609443</v>
      </c>
      <c r="I1010" s="16">
        <f t="shared" si="191"/>
        <v>9.9126012585063457</v>
      </c>
      <c r="J1010" s="13">
        <f t="shared" si="185"/>
        <v>9.8601114296257943</v>
      </c>
      <c r="K1010" s="13">
        <f t="shared" si="186"/>
        <v>5.2489828880551315E-2</v>
      </c>
      <c r="L1010" s="13">
        <f t="shared" si="187"/>
        <v>0</v>
      </c>
      <c r="M1010" s="13">
        <f t="shared" si="192"/>
        <v>0.35237960761149645</v>
      </c>
      <c r="N1010" s="13">
        <f t="shared" si="188"/>
        <v>0.21847535671912779</v>
      </c>
      <c r="O1010" s="13">
        <f t="shared" si="189"/>
        <v>0.21847535671912779</v>
      </c>
      <c r="Q1010">
        <v>21.878274488743209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3.6758323923254959</v>
      </c>
      <c r="G1011" s="13">
        <f t="shared" si="183"/>
        <v>0</v>
      </c>
      <c r="H1011" s="13">
        <f t="shared" si="184"/>
        <v>3.6758323923254959</v>
      </c>
      <c r="I1011" s="16">
        <f t="shared" si="191"/>
        <v>3.7283222212060472</v>
      </c>
      <c r="J1011" s="13">
        <f t="shared" si="185"/>
        <v>3.7258750314070661</v>
      </c>
      <c r="K1011" s="13">
        <f t="shared" si="186"/>
        <v>2.4471897989810643E-3</v>
      </c>
      <c r="L1011" s="13">
        <f t="shared" si="187"/>
        <v>0</v>
      </c>
      <c r="M1011" s="13">
        <f t="shared" si="192"/>
        <v>0.13390425089236865</v>
      </c>
      <c r="N1011" s="13">
        <f t="shared" si="188"/>
        <v>8.3020635553268565E-2</v>
      </c>
      <c r="O1011" s="13">
        <f t="shared" si="189"/>
        <v>8.3020635553268565E-2</v>
      </c>
      <c r="Q1011">
        <v>22.864718651275819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0.98445504486598245</v>
      </c>
      <c r="G1012" s="13">
        <f t="shared" si="183"/>
        <v>0</v>
      </c>
      <c r="H1012" s="13">
        <f t="shared" si="184"/>
        <v>0.98445504486598245</v>
      </c>
      <c r="I1012" s="16">
        <f t="shared" si="191"/>
        <v>0.98690223466496352</v>
      </c>
      <c r="J1012" s="13">
        <f t="shared" si="185"/>
        <v>0.98685895970751858</v>
      </c>
      <c r="K1012" s="13">
        <f t="shared" si="186"/>
        <v>4.32749574449387E-5</v>
      </c>
      <c r="L1012" s="13">
        <f t="shared" si="187"/>
        <v>0</v>
      </c>
      <c r="M1012" s="13">
        <f t="shared" si="192"/>
        <v>5.0883615339100088E-2</v>
      </c>
      <c r="N1012" s="13">
        <f t="shared" si="188"/>
        <v>3.1547841510242057E-2</v>
      </c>
      <c r="O1012" s="13">
        <f t="shared" si="189"/>
        <v>3.1547841510242057E-2</v>
      </c>
      <c r="Q1012">
        <v>23.210294665353128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3.5196222706932598</v>
      </c>
      <c r="G1013" s="13">
        <f t="shared" si="183"/>
        <v>0</v>
      </c>
      <c r="H1013" s="13">
        <f t="shared" si="184"/>
        <v>3.5196222706932598</v>
      </c>
      <c r="I1013" s="16">
        <f t="shared" si="191"/>
        <v>3.5196655456507049</v>
      </c>
      <c r="J1013" s="13">
        <f t="shared" si="185"/>
        <v>3.5181943870434469</v>
      </c>
      <c r="K1013" s="13">
        <f t="shared" si="186"/>
        <v>1.4711586072579941E-3</v>
      </c>
      <c r="L1013" s="13">
        <f t="shared" si="187"/>
        <v>0</v>
      </c>
      <c r="M1013" s="13">
        <f t="shared" si="192"/>
        <v>1.9335773828858031E-2</v>
      </c>
      <c r="N1013" s="13">
        <f t="shared" si="188"/>
        <v>1.198817977389198E-2</v>
      </c>
      <c r="O1013" s="13">
        <f t="shared" si="189"/>
        <v>1.198817977389198E-2</v>
      </c>
      <c r="Q1013">
        <v>25.26922900000001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31.588064176819088</v>
      </c>
      <c r="G1014" s="13">
        <f t="shared" si="183"/>
        <v>0.47689210468043947</v>
      </c>
      <c r="H1014" s="13">
        <f t="shared" si="184"/>
        <v>31.11117207213865</v>
      </c>
      <c r="I1014" s="16">
        <f t="shared" si="191"/>
        <v>31.11264323074591</v>
      </c>
      <c r="J1014" s="13">
        <f t="shared" si="185"/>
        <v>29.852264189214498</v>
      </c>
      <c r="K1014" s="13">
        <f t="shared" si="186"/>
        <v>1.2603790415314116</v>
      </c>
      <c r="L1014" s="13">
        <f t="shared" si="187"/>
        <v>0</v>
      </c>
      <c r="M1014" s="13">
        <f t="shared" si="192"/>
        <v>7.3475940549660515E-3</v>
      </c>
      <c r="N1014" s="13">
        <f t="shared" si="188"/>
        <v>4.5555083140789519E-3</v>
      </c>
      <c r="O1014" s="13">
        <f t="shared" si="189"/>
        <v>0.48144761299451844</v>
      </c>
      <c r="Q1014">
        <v>23.287626860781561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43.964451275321281</v>
      </c>
      <c r="G1015" s="13">
        <f t="shared" si="183"/>
        <v>1.8606068941513316</v>
      </c>
      <c r="H1015" s="13">
        <f t="shared" si="184"/>
        <v>42.103844381169949</v>
      </c>
      <c r="I1015" s="16">
        <f t="shared" si="191"/>
        <v>43.364223422701357</v>
      </c>
      <c r="J1015" s="13">
        <f t="shared" si="185"/>
        <v>38.952478485277233</v>
      </c>
      <c r="K1015" s="13">
        <f t="shared" si="186"/>
        <v>4.4117449374241247</v>
      </c>
      <c r="L1015" s="13">
        <f t="shared" si="187"/>
        <v>0</v>
      </c>
      <c r="M1015" s="13">
        <f t="shared" si="192"/>
        <v>2.7920857408870996E-3</v>
      </c>
      <c r="N1015" s="13">
        <f t="shared" si="188"/>
        <v>1.7310931593500017E-3</v>
      </c>
      <c r="O1015" s="13">
        <f t="shared" si="189"/>
        <v>1.8623379873106816</v>
      </c>
      <c r="Q1015">
        <v>20.758831244515761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60.395513331779071</v>
      </c>
      <c r="G1016" s="13">
        <f t="shared" si="183"/>
        <v>3.6976457160047778</v>
      </c>
      <c r="H1016" s="13">
        <f t="shared" si="184"/>
        <v>56.697867615774292</v>
      </c>
      <c r="I1016" s="16">
        <f t="shared" si="191"/>
        <v>61.109612553198417</v>
      </c>
      <c r="J1016" s="13">
        <f t="shared" si="185"/>
        <v>44.891937765211942</v>
      </c>
      <c r="K1016" s="13">
        <f t="shared" si="186"/>
        <v>16.217674787986475</v>
      </c>
      <c r="L1016" s="13">
        <f t="shared" si="187"/>
        <v>5.1131407578738886</v>
      </c>
      <c r="M1016" s="13">
        <f t="shared" si="192"/>
        <v>5.1142017504554254</v>
      </c>
      <c r="N1016" s="13">
        <f t="shared" si="188"/>
        <v>3.1708050852823635</v>
      </c>
      <c r="O1016" s="13">
        <f t="shared" si="189"/>
        <v>6.8684508012871408</v>
      </c>
      <c r="Q1016">
        <v>16.62255852461055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160.38459051097541</v>
      </c>
      <c r="G1017" s="13">
        <f t="shared" si="183"/>
        <v>14.876704982431933</v>
      </c>
      <c r="H1017" s="13">
        <f t="shared" si="184"/>
        <v>145.50788552854348</v>
      </c>
      <c r="I1017" s="16">
        <f t="shared" si="191"/>
        <v>156.61241955865609</v>
      </c>
      <c r="J1017" s="13">
        <f t="shared" si="185"/>
        <v>55.59575711652689</v>
      </c>
      <c r="K1017" s="13">
        <f t="shared" si="186"/>
        <v>101.01666244212919</v>
      </c>
      <c r="L1017" s="13">
        <f t="shared" si="187"/>
        <v>90.535636953134997</v>
      </c>
      <c r="M1017" s="13">
        <f t="shared" si="192"/>
        <v>92.479033618308051</v>
      </c>
      <c r="N1017" s="13">
        <f t="shared" si="188"/>
        <v>57.337000843350992</v>
      </c>
      <c r="O1017" s="13">
        <f t="shared" si="189"/>
        <v>72.213705825782924</v>
      </c>
      <c r="Q1017">
        <v>15.098461161560779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74.252569899025048</v>
      </c>
      <c r="G1018" s="13">
        <f t="shared" si="183"/>
        <v>5.2469035048916091</v>
      </c>
      <c r="H1018" s="13">
        <f t="shared" si="184"/>
        <v>69.005666394133442</v>
      </c>
      <c r="I1018" s="16">
        <f t="shared" si="191"/>
        <v>79.486691883127634</v>
      </c>
      <c r="J1018" s="13">
        <f t="shared" si="185"/>
        <v>46.187685148517737</v>
      </c>
      <c r="K1018" s="13">
        <f t="shared" si="186"/>
        <v>33.299006734609897</v>
      </c>
      <c r="L1018" s="13">
        <f t="shared" si="187"/>
        <v>22.320068028887697</v>
      </c>
      <c r="M1018" s="13">
        <f t="shared" si="192"/>
        <v>57.462100803844763</v>
      </c>
      <c r="N1018" s="13">
        <f t="shared" si="188"/>
        <v>35.626502498383751</v>
      </c>
      <c r="O1018" s="13">
        <f t="shared" si="189"/>
        <v>40.873406003275363</v>
      </c>
      <c r="Q1018">
        <v>14.425720893548389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16.587021059896191</v>
      </c>
      <c r="G1019" s="13">
        <f t="shared" si="183"/>
        <v>0</v>
      </c>
      <c r="H1019" s="13">
        <f t="shared" si="184"/>
        <v>16.587021059896191</v>
      </c>
      <c r="I1019" s="16">
        <f t="shared" si="191"/>
        <v>27.565959765618395</v>
      </c>
      <c r="J1019" s="13">
        <f t="shared" si="185"/>
        <v>25.262872000096174</v>
      </c>
      <c r="K1019" s="13">
        <f t="shared" si="186"/>
        <v>2.3030877655222213</v>
      </c>
      <c r="L1019" s="13">
        <f t="shared" si="187"/>
        <v>0</v>
      </c>
      <c r="M1019" s="13">
        <f t="shared" si="192"/>
        <v>21.835598305461012</v>
      </c>
      <c r="N1019" s="13">
        <f t="shared" si="188"/>
        <v>13.538070949385828</v>
      </c>
      <c r="O1019" s="13">
        <f t="shared" si="189"/>
        <v>13.538070949385828</v>
      </c>
      <c r="Q1019">
        <v>15.954464086150759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5.8481725857302784</v>
      </c>
      <c r="G1020" s="13">
        <f t="shared" si="183"/>
        <v>0</v>
      </c>
      <c r="H1020" s="13">
        <f t="shared" si="184"/>
        <v>5.8481725857302784</v>
      </c>
      <c r="I1020" s="16">
        <f t="shared" si="191"/>
        <v>8.1512603512524997</v>
      </c>
      <c r="J1020" s="13">
        <f t="shared" si="185"/>
        <v>8.0893123621544891</v>
      </c>
      <c r="K1020" s="13">
        <f t="shared" si="186"/>
        <v>6.1947989098010581E-2</v>
      </c>
      <c r="L1020" s="13">
        <f t="shared" si="187"/>
        <v>0</v>
      </c>
      <c r="M1020" s="13">
        <f t="shared" si="192"/>
        <v>8.2975273560751841</v>
      </c>
      <c r="N1020" s="13">
        <f t="shared" si="188"/>
        <v>5.1444669607666142</v>
      </c>
      <c r="O1020" s="13">
        <f t="shared" si="189"/>
        <v>5.1444669607666142</v>
      </c>
      <c r="Q1020">
        <v>16.530648688942609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20.795243272155901</v>
      </c>
      <c r="G1021" s="13">
        <f t="shared" si="183"/>
        <v>0</v>
      </c>
      <c r="H1021" s="13">
        <f t="shared" si="184"/>
        <v>20.795243272155901</v>
      </c>
      <c r="I1021" s="16">
        <f t="shared" si="191"/>
        <v>20.857191261253909</v>
      </c>
      <c r="J1021" s="13">
        <f t="shared" si="185"/>
        <v>19.821783050090954</v>
      </c>
      <c r="K1021" s="13">
        <f t="shared" si="186"/>
        <v>1.0354082111629559</v>
      </c>
      <c r="L1021" s="13">
        <f t="shared" si="187"/>
        <v>0</v>
      </c>
      <c r="M1021" s="13">
        <f t="shared" si="192"/>
        <v>3.1530603953085699</v>
      </c>
      <c r="N1021" s="13">
        <f t="shared" si="188"/>
        <v>1.9548974450913132</v>
      </c>
      <c r="O1021" s="13">
        <f t="shared" si="189"/>
        <v>1.9548974450913132</v>
      </c>
      <c r="Q1021">
        <v>16.082366834459151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4.5181275548550541</v>
      </c>
      <c r="G1022" s="13">
        <f t="shared" si="183"/>
        <v>0</v>
      </c>
      <c r="H1022" s="13">
        <f t="shared" si="184"/>
        <v>4.5181275548550541</v>
      </c>
      <c r="I1022" s="16">
        <f t="shared" si="191"/>
        <v>5.55353576601801</v>
      </c>
      <c r="J1022" s="13">
        <f t="shared" si="185"/>
        <v>5.5445179786566614</v>
      </c>
      <c r="K1022" s="13">
        <f t="shared" si="186"/>
        <v>9.017787361348617E-3</v>
      </c>
      <c r="L1022" s="13">
        <f t="shared" si="187"/>
        <v>0</v>
      </c>
      <c r="M1022" s="13">
        <f t="shared" si="192"/>
        <v>1.1981629502172566</v>
      </c>
      <c r="N1022" s="13">
        <f t="shared" si="188"/>
        <v>0.74286102913469909</v>
      </c>
      <c r="O1022" s="13">
        <f t="shared" si="189"/>
        <v>0.74286102913469909</v>
      </c>
      <c r="Q1022">
        <v>22.082464016925769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1.9169350598442849</v>
      </c>
      <c r="G1023" s="13">
        <f t="shared" si="183"/>
        <v>0</v>
      </c>
      <c r="H1023" s="13">
        <f t="shared" si="184"/>
        <v>1.9169350598442849</v>
      </c>
      <c r="I1023" s="16">
        <f t="shared" si="191"/>
        <v>1.9259528472056335</v>
      </c>
      <c r="J1023" s="13">
        <f t="shared" si="185"/>
        <v>1.9257219710804787</v>
      </c>
      <c r="K1023" s="13">
        <f t="shared" si="186"/>
        <v>2.3087612515482192E-4</v>
      </c>
      <c r="L1023" s="13">
        <f t="shared" si="187"/>
        <v>0</v>
      </c>
      <c r="M1023" s="13">
        <f t="shared" si="192"/>
        <v>0.45530192108255751</v>
      </c>
      <c r="N1023" s="13">
        <f t="shared" si="188"/>
        <v>0.28228719107118566</v>
      </c>
      <c r="O1023" s="13">
        <f t="shared" si="189"/>
        <v>0.28228719107118566</v>
      </c>
      <c r="Q1023">
        <v>25.582890529490459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0.485714286</v>
      </c>
      <c r="G1024" s="13">
        <f t="shared" si="183"/>
        <v>0</v>
      </c>
      <c r="H1024" s="13">
        <f t="shared" si="184"/>
        <v>0.485714286</v>
      </c>
      <c r="I1024" s="16">
        <f t="shared" si="191"/>
        <v>0.48594516212515482</v>
      </c>
      <c r="J1024" s="13">
        <f t="shared" si="185"/>
        <v>0.48594204805776503</v>
      </c>
      <c r="K1024" s="13">
        <f t="shared" si="186"/>
        <v>3.1140673897867011E-6</v>
      </c>
      <c r="L1024" s="13">
        <f t="shared" si="187"/>
        <v>0</v>
      </c>
      <c r="M1024" s="13">
        <f t="shared" si="192"/>
        <v>0.17301473001137185</v>
      </c>
      <c r="N1024" s="13">
        <f t="shared" si="188"/>
        <v>0.10726913260705055</v>
      </c>
      <c r="O1024" s="13">
        <f t="shared" si="189"/>
        <v>0.10726913260705055</v>
      </c>
      <c r="Q1024">
        <v>26.850139000000009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0.12692390858784869</v>
      </c>
      <c r="G1025" s="13">
        <f t="shared" si="183"/>
        <v>0</v>
      </c>
      <c r="H1025" s="13">
        <f t="shared" si="184"/>
        <v>0.12692390858784869</v>
      </c>
      <c r="I1025" s="16">
        <f t="shared" si="191"/>
        <v>0.12692702265523848</v>
      </c>
      <c r="J1025" s="13">
        <f t="shared" si="185"/>
        <v>0.1269269652522351</v>
      </c>
      <c r="K1025" s="13">
        <f t="shared" si="186"/>
        <v>5.7403003378420081E-8</v>
      </c>
      <c r="L1025" s="13">
        <f t="shared" si="187"/>
        <v>0</v>
      </c>
      <c r="M1025" s="13">
        <f t="shared" si="192"/>
        <v>6.5745597404321302E-2</v>
      </c>
      <c r="N1025" s="13">
        <f t="shared" si="188"/>
        <v>4.0762270390679207E-2</v>
      </c>
      <c r="O1025" s="13">
        <f t="shared" si="189"/>
        <v>4.0762270390679207E-2</v>
      </c>
      <c r="Q1025">
        <v>26.603857754219671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1.8183144324229179</v>
      </c>
      <c r="G1026" s="13">
        <f t="shared" si="183"/>
        <v>0</v>
      </c>
      <c r="H1026" s="13">
        <f t="shared" si="184"/>
        <v>1.8183144324229179</v>
      </c>
      <c r="I1026" s="16">
        <f t="shared" si="191"/>
        <v>1.8183144898259214</v>
      </c>
      <c r="J1026" s="13">
        <f t="shared" si="185"/>
        <v>1.8181291854418515</v>
      </c>
      <c r="K1026" s="13">
        <f t="shared" si="186"/>
        <v>1.8530438406982874E-4</v>
      </c>
      <c r="L1026" s="13">
        <f t="shared" si="187"/>
        <v>0</v>
      </c>
      <c r="M1026" s="13">
        <f t="shared" si="192"/>
        <v>2.4983327013642094E-2</v>
      </c>
      <c r="N1026" s="13">
        <f t="shared" si="188"/>
        <v>1.5489662748458099E-2</v>
      </c>
      <c r="O1026" s="13">
        <f t="shared" si="189"/>
        <v>1.5489662748458099E-2</v>
      </c>
      <c r="Q1026">
        <v>25.925003085917481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16.552034117671202</v>
      </c>
      <c r="G1027" s="13">
        <f t="shared" si="183"/>
        <v>0</v>
      </c>
      <c r="H1027" s="13">
        <f t="shared" si="184"/>
        <v>16.552034117671202</v>
      </c>
      <c r="I1027" s="16">
        <f t="shared" si="191"/>
        <v>16.55221942205527</v>
      </c>
      <c r="J1027" s="13">
        <f t="shared" si="185"/>
        <v>16.364775046187827</v>
      </c>
      <c r="K1027" s="13">
        <f t="shared" si="186"/>
        <v>0.18744437586744311</v>
      </c>
      <c r="L1027" s="13">
        <f t="shared" si="187"/>
        <v>0</v>
      </c>
      <c r="M1027" s="13">
        <f t="shared" si="192"/>
        <v>9.4936642651839952E-3</v>
      </c>
      <c r="N1027" s="13">
        <f t="shared" si="188"/>
        <v>5.8860718444140774E-3</v>
      </c>
      <c r="O1027" s="13">
        <f t="shared" si="189"/>
        <v>5.8860718444140774E-3</v>
      </c>
      <c r="Q1027">
        <v>23.69756586804753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12.94293203690869</v>
      </c>
      <c r="G1028" s="13">
        <f t="shared" si="183"/>
        <v>0</v>
      </c>
      <c r="H1028" s="13">
        <f t="shared" si="184"/>
        <v>12.94293203690869</v>
      </c>
      <c r="I1028" s="16">
        <f t="shared" si="191"/>
        <v>13.130376412776133</v>
      </c>
      <c r="J1028" s="13">
        <f t="shared" si="185"/>
        <v>12.92101869506684</v>
      </c>
      <c r="K1028" s="13">
        <f t="shared" si="186"/>
        <v>0.20935771770929357</v>
      </c>
      <c r="L1028" s="13">
        <f t="shared" si="187"/>
        <v>0</v>
      </c>
      <c r="M1028" s="13">
        <f t="shared" si="192"/>
        <v>3.6075924207699178E-3</v>
      </c>
      <c r="N1028" s="13">
        <f t="shared" si="188"/>
        <v>2.2367073008773492E-3</v>
      </c>
      <c r="O1028" s="13">
        <f t="shared" si="189"/>
        <v>2.2367073008773492E-3</v>
      </c>
      <c r="Q1028">
        <v>17.948344643079579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38.725853100487178</v>
      </c>
      <c r="G1029" s="13">
        <f t="shared" si="183"/>
        <v>1.274916925590925</v>
      </c>
      <c r="H1029" s="13">
        <f t="shared" si="184"/>
        <v>37.450936174896256</v>
      </c>
      <c r="I1029" s="16">
        <f t="shared" si="191"/>
        <v>37.660293892605551</v>
      </c>
      <c r="J1029" s="13">
        <f t="shared" si="185"/>
        <v>31.888922069423572</v>
      </c>
      <c r="K1029" s="13">
        <f t="shared" si="186"/>
        <v>5.7713718231819797</v>
      </c>
      <c r="L1029" s="13">
        <f t="shared" si="187"/>
        <v>0</v>
      </c>
      <c r="M1029" s="13">
        <f t="shared" si="192"/>
        <v>1.3708851198925686E-3</v>
      </c>
      <c r="N1029" s="13">
        <f t="shared" si="188"/>
        <v>8.4994877433339255E-4</v>
      </c>
      <c r="O1029" s="13">
        <f t="shared" si="189"/>
        <v>1.2757668743652584</v>
      </c>
      <c r="Q1029">
        <v>15.212348893548389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8.9971517826554166</v>
      </c>
      <c r="G1030" s="13">
        <f t="shared" ref="G1030:G1093" si="194">IF((F1030-$J$2)&gt;0,$I$2*(F1030-$J$2),0)</f>
        <v>0</v>
      </c>
      <c r="H1030" s="13">
        <f t="shared" ref="H1030:H1093" si="195">F1030-G1030</f>
        <v>8.9971517826554166</v>
      </c>
      <c r="I1030" s="16">
        <f t="shared" si="191"/>
        <v>14.768523605837396</v>
      </c>
      <c r="J1030" s="13">
        <f t="shared" ref="J1030:J1093" si="196">I1030/SQRT(1+(I1030/($K$2*(300+(25*Q1030)+0.05*(Q1030)^3)))^2)</f>
        <v>14.37483067025479</v>
      </c>
      <c r="K1030" s="13">
        <f t="shared" ref="K1030:K1093" si="197">I1030-J1030</f>
        <v>0.39369293558260665</v>
      </c>
      <c r="L1030" s="13">
        <f t="shared" ref="L1030:L1093" si="198">IF(K1030&gt;$N$2,(K1030-$N$2)/$L$2,0)</f>
        <v>0</v>
      </c>
      <c r="M1030" s="13">
        <f t="shared" si="192"/>
        <v>5.2093634555917606E-4</v>
      </c>
      <c r="N1030" s="13">
        <f t="shared" ref="N1030:N1093" si="199">$M$2*M1030</f>
        <v>3.2298053424668915E-4</v>
      </c>
      <c r="O1030" s="13">
        <f t="shared" ref="O1030:O1093" si="200">N1030+G1030</f>
        <v>3.2298053424668915E-4</v>
      </c>
      <c r="Q1030">
        <v>15.8501103266178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48.412845917102317</v>
      </c>
      <c r="G1031" s="13">
        <f t="shared" si="194"/>
        <v>2.3579498914449775</v>
      </c>
      <c r="H1031" s="13">
        <f t="shared" si="195"/>
        <v>46.054896025657342</v>
      </c>
      <c r="I1031" s="16">
        <f t="shared" ref="I1031:I1094" si="202">H1031+K1030-L1030</f>
        <v>46.448588961239949</v>
      </c>
      <c r="J1031" s="13">
        <f t="shared" si="196"/>
        <v>35.522491131217286</v>
      </c>
      <c r="K1031" s="13">
        <f t="shared" si="197"/>
        <v>10.926097830022663</v>
      </c>
      <c r="L1031" s="13">
        <f t="shared" si="198"/>
        <v>0</v>
      </c>
      <c r="M1031" s="13">
        <f t="shared" ref="M1031:M1094" si="203">L1031+M1030-N1030</f>
        <v>1.979558113124869E-4</v>
      </c>
      <c r="N1031" s="13">
        <f t="shared" si="199"/>
        <v>1.2273260301374188E-4</v>
      </c>
      <c r="O1031" s="13">
        <f t="shared" si="200"/>
        <v>2.358072624047991</v>
      </c>
      <c r="Q1031">
        <v>14.007661414114031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11.51171626855346</v>
      </c>
      <c r="G1032" s="13">
        <f t="shared" si="194"/>
        <v>0</v>
      </c>
      <c r="H1032" s="13">
        <f t="shared" si="195"/>
        <v>11.51171626855346</v>
      </c>
      <c r="I1032" s="16">
        <f t="shared" si="202"/>
        <v>22.437814098576123</v>
      </c>
      <c r="J1032" s="13">
        <f t="shared" si="196"/>
        <v>21.301050876858866</v>
      </c>
      <c r="K1032" s="13">
        <f t="shared" si="197"/>
        <v>1.1367632217172563</v>
      </c>
      <c r="L1032" s="13">
        <f t="shared" si="198"/>
        <v>0</v>
      </c>
      <c r="M1032" s="13">
        <f t="shared" si="203"/>
        <v>7.5223208298745028E-5</v>
      </c>
      <c r="N1032" s="13">
        <f t="shared" si="199"/>
        <v>4.6638389145221915E-5</v>
      </c>
      <c r="O1032" s="13">
        <f t="shared" si="200"/>
        <v>4.6638389145221915E-5</v>
      </c>
      <c r="Q1032">
        <v>16.965732301433491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3.985659478913095</v>
      </c>
      <c r="G1033" s="13">
        <f t="shared" si="194"/>
        <v>0</v>
      </c>
      <c r="H1033" s="13">
        <f t="shared" si="195"/>
        <v>3.985659478913095</v>
      </c>
      <c r="I1033" s="16">
        <f t="shared" si="202"/>
        <v>5.1224227006303513</v>
      </c>
      <c r="J1033" s="13">
        <f t="shared" si="196"/>
        <v>5.1151978798709123</v>
      </c>
      <c r="K1033" s="13">
        <f t="shared" si="197"/>
        <v>7.2248207594389768E-3</v>
      </c>
      <c r="L1033" s="13">
        <f t="shared" si="198"/>
        <v>0</v>
      </c>
      <c r="M1033" s="13">
        <f t="shared" si="203"/>
        <v>2.8584819153523112E-5</v>
      </c>
      <c r="N1033" s="13">
        <f t="shared" si="199"/>
        <v>1.7722587875184331E-5</v>
      </c>
      <c r="O1033" s="13">
        <f t="shared" si="200"/>
        <v>1.7722587875184331E-5</v>
      </c>
      <c r="Q1033">
        <v>21.93781254840485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19.01886476351233</v>
      </c>
      <c r="G1034" s="13">
        <f t="shared" si="194"/>
        <v>0</v>
      </c>
      <c r="H1034" s="13">
        <f t="shared" si="195"/>
        <v>19.01886476351233</v>
      </c>
      <c r="I1034" s="16">
        <f t="shared" si="202"/>
        <v>19.026089584271769</v>
      </c>
      <c r="J1034" s="13">
        <f t="shared" si="196"/>
        <v>18.583006052299254</v>
      </c>
      <c r="K1034" s="13">
        <f t="shared" si="197"/>
        <v>0.44308353197251549</v>
      </c>
      <c r="L1034" s="13">
        <f t="shared" si="198"/>
        <v>0</v>
      </c>
      <c r="M1034" s="13">
        <f t="shared" si="203"/>
        <v>1.0862231278338781E-5</v>
      </c>
      <c r="N1034" s="13">
        <f t="shared" si="199"/>
        <v>6.7345833925700445E-6</v>
      </c>
      <c r="O1034" s="13">
        <f t="shared" si="200"/>
        <v>6.7345833925700445E-6</v>
      </c>
      <c r="Q1034">
        <v>20.432287858199821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1.919731980787253</v>
      </c>
      <c r="G1035" s="13">
        <f t="shared" si="194"/>
        <v>0</v>
      </c>
      <c r="H1035" s="13">
        <f t="shared" si="195"/>
        <v>1.919731980787253</v>
      </c>
      <c r="I1035" s="16">
        <f t="shared" si="202"/>
        <v>2.3628155127597683</v>
      </c>
      <c r="J1035" s="13">
        <f t="shared" si="196"/>
        <v>2.3623591915156354</v>
      </c>
      <c r="K1035" s="13">
        <f t="shared" si="197"/>
        <v>4.5632124413286235E-4</v>
      </c>
      <c r="L1035" s="13">
        <f t="shared" si="198"/>
        <v>0</v>
      </c>
      <c r="M1035" s="13">
        <f t="shared" si="203"/>
        <v>4.1276478857687367E-6</v>
      </c>
      <c r="N1035" s="13">
        <f t="shared" si="199"/>
        <v>2.5591416891766167E-6</v>
      </c>
      <c r="O1035" s="13">
        <f t="shared" si="200"/>
        <v>2.5591416891766167E-6</v>
      </c>
      <c r="Q1035">
        <v>25.092358583025351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0.41215066584989363</v>
      </c>
      <c r="G1036" s="13">
        <f t="shared" si="194"/>
        <v>0</v>
      </c>
      <c r="H1036" s="13">
        <f t="shared" si="195"/>
        <v>0.41215066584989363</v>
      </c>
      <c r="I1036" s="16">
        <f t="shared" si="202"/>
        <v>0.41260698709402649</v>
      </c>
      <c r="J1036" s="13">
        <f t="shared" si="196"/>
        <v>0.41260472942630705</v>
      </c>
      <c r="K1036" s="13">
        <f t="shared" si="197"/>
        <v>2.2576677194408035E-6</v>
      </c>
      <c r="L1036" s="13">
        <f t="shared" si="198"/>
        <v>0</v>
      </c>
      <c r="M1036" s="13">
        <f t="shared" si="203"/>
        <v>1.56850619659212E-6</v>
      </c>
      <c r="N1036" s="13">
        <f t="shared" si="199"/>
        <v>9.7247384188711442E-7</v>
      </c>
      <c r="O1036" s="13">
        <f t="shared" si="200"/>
        <v>9.7247384188711442E-7</v>
      </c>
      <c r="Q1036">
        <v>25.623855250417801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0.4155636871131177</v>
      </c>
      <c r="G1037" s="13">
        <f t="shared" si="194"/>
        <v>0</v>
      </c>
      <c r="H1037" s="13">
        <f t="shared" si="195"/>
        <v>0.4155636871131177</v>
      </c>
      <c r="I1037" s="16">
        <f t="shared" si="202"/>
        <v>0.41556594478083714</v>
      </c>
      <c r="J1037" s="13">
        <f t="shared" si="196"/>
        <v>0.41556368170253244</v>
      </c>
      <c r="K1037" s="13">
        <f t="shared" si="197"/>
        <v>2.2630783046984071E-6</v>
      </c>
      <c r="L1037" s="13">
        <f t="shared" si="198"/>
        <v>0</v>
      </c>
      <c r="M1037" s="13">
        <f t="shared" si="203"/>
        <v>5.9603235470500557E-7</v>
      </c>
      <c r="N1037" s="13">
        <f t="shared" si="199"/>
        <v>3.6954005991710344E-7</v>
      </c>
      <c r="O1037" s="13">
        <f t="shared" si="200"/>
        <v>3.6954005991710344E-7</v>
      </c>
      <c r="Q1037">
        <v>25.761313576334292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6.5050669848129754</v>
      </c>
      <c r="G1038" s="13">
        <f t="shared" si="194"/>
        <v>0</v>
      </c>
      <c r="H1038" s="13">
        <f t="shared" si="195"/>
        <v>6.5050669848129754</v>
      </c>
      <c r="I1038" s="16">
        <f t="shared" si="202"/>
        <v>6.5050692478912797</v>
      </c>
      <c r="J1038" s="13">
        <f t="shared" si="196"/>
        <v>6.4938528445871606</v>
      </c>
      <c r="K1038" s="13">
        <f t="shared" si="197"/>
        <v>1.1216403304119105E-2</v>
      </c>
      <c r="L1038" s="13">
        <f t="shared" si="198"/>
        <v>0</v>
      </c>
      <c r="M1038" s="13">
        <f t="shared" si="203"/>
        <v>2.2649229478790213E-7</v>
      </c>
      <c r="N1038" s="13">
        <f t="shared" si="199"/>
        <v>1.4042522276849931E-7</v>
      </c>
      <c r="O1038" s="13">
        <f t="shared" si="200"/>
        <v>1.4042522276849931E-7</v>
      </c>
      <c r="Q1038">
        <v>23.903037000000008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1.0661967036022191</v>
      </c>
      <c r="G1039" s="13">
        <f t="shared" si="194"/>
        <v>0</v>
      </c>
      <c r="H1039" s="13">
        <f t="shared" si="195"/>
        <v>1.0661967036022191</v>
      </c>
      <c r="I1039" s="16">
        <f t="shared" si="202"/>
        <v>1.0774131069063382</v>
      </c>
      <c r="J1039" s="13">
        <f t="shared" si="196"/>
        <v>1.0773722274010245</v>
      </c>
      <c r="K1039" s="13">
        <f t="shared" si="197"/>
        <v>4.087950531372897E-5</v>
      </c>
      <c r="L1039" s="13">
        <f t="shared" si="198"/>
        <v>0</v>
      </c>
      <c r="M1039" s="13">
        <f t="shared" si="203"/>
        <v>8.606707201940282E-8</v>
      </c>
      <c r="N1039" s="13">
        <f t="shared" si="199"/>
        <v>5.3361584652029748E-8</v>
      </c>
      <c r="O1039" s="13">
        <f t="shared" si="200"/>
        <v>5.3361584652029748E-8</v>
      </c>
      <c r="Q1039">
        <v>25.50214528311113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44.29598391273651</v>
      </c>
      <c r="G1040" s="13">
        <f t="shared" si="194"/>
        <v>1.8976731728587308</v>
      </c>
      <c r="H1040" s="13">
        <f t="shared" si="195"/>
        <v>42.398310739877779</v>
      </c>
      <c r="I1040" s="16">
        <f t="shared" si="202"/>
        <v>42.398351619383092</v>
      </c>
      <c r="J1040" s="13">
        <f t="shared" si="196"/>
        <v>35.724394197689229</v>
      </c>
      <c r="K1040" s="13">
        <f t="shared" si="197"/>
        <v>6.6739574216938635</v>
      </c>
      <c r="L1040" s="13">
        <f t="shared" si="198"/>
        <v>0</v>
      </c>
      <c r="M1040" s="13">
        <f t="shared" si="203"/>
        <v>3.2705487367373072E-8</v>
      </c>
      <c r="N1040" s="13">
        <f t="shared" si="199"/>
        <v>2.0277402167771306E-8</v>
      </c>
      <c r="O1040" s="13">
        <f t="shared" si="200"/>
        <v>1.897673193136133</v>
      </c>
      <c r="Q1040">
        <v>16.65877881946702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25.178537562155771</v>
      </c>
      <c r="G1041" s="13">
        <f t="shared" si="194"/>
        <v>0</v>
      </c>
      <c r="H1041" s="13">
        <f t="shared" si="195"/>
        <v>25.178537562155771</v>
      </c>
      <c r="I1041" s="16">
        <f t="shared" si="202"/>
        <v>31.852494983849635</v>
      </c>
      <c r="J1041" s="13">
        <f t="shared" si="196"/>
        <v>28.731187516732067</v>
      </c>
      <c r="K1041" s="13">
        <f t="shared" si="197"/>
        <v>3.1213074671175676</v>
      </c>
      <c r="L1041" s="13">
        <f t="shared" si="198"/>
        <v>0</v>
      </c>
      <c r="M1041" s="13">
        <f t="shared" si="203"/>
        <v>1.2428085199601767E-8</v>
      </c>
      <c r="N1041" s="13">
        <f t="shared" si="199"/>
        <v>7.7054128237530945E-9</v>
      </c>
      <c r="O1041" s="13">
        <f t="shared" si="200"/>
        <v>7.7054128237530945E-9</v>
      </c>
      <c r="Q1041">
        <v>16.705197033375761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48.941035207165122</v>
      </c>
      <c r="G1042" s="13">
        <f t="shared" si="194"/>
        <v>2.4170029354781981</v>
      </c>
      <c r="H1042" s="13">
        <f t="shared" si="195"/>
        <v>46.52403227168692</v>
      </c>
      <c r="I1042" s="16">
        <f t="shared" si="202"/>
        <v>49.645339738804488</v>
      </c>
      <c r="J1042" s="13">
        <f t="shared" si="196"/>
        <v>36.781936868166092</v>
      </c>
      <c r="K1042" s="13">
        <f t="shared" si="197"/>
        <v>12.863402870638396</v>
      </c>
      <c r="L1042" s="13">
        <f t="shared" si="198"/>
        <v>1.7342056075373444</v>
      </c>
      <c r="M1042" s="13">
        <f t="shared" si="203"/>
        <v>1.7342056122600169</v>
      </c>
      <c r="N1042" s="13">
        <f t="shared" si="199"/>
        <v>1.0752074796012105</v>
      </c>
      <c r="O1042" s="13">
        <f t="shared" si="200"/>
        <v>3.4922104150794087</v>
      </c>
      <c r="Q1042">
        <v>13.910890893548389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0.15774784486213661</v>
      </c>
      <c r="G1043" s="13">
        <f t="shared" si="194"/>
        <v>0</v>
      </c>
      <c r="H1043" s="13">
        <f t="shared" si="195"/>
        <v>0.15774784486213661</v>
      </c>
      <c r="I1043" s="16">
        <f t="shared" si="202"/>
        <v>11.286945107963188</v>
      </c>
      <c r="J1043" s="13">
        <f t="shared" si="196"/>
        <v>11.118549636652677</v>
      </c>
      <c r="K1043" s="13">
        <f t="shared" si="197"/>
        <v>0.16839547131051091</v>
      </c>
      <c r="L1043" s="13">
        <f t="shared" si="198"/>
        <v>0</v>
      </c>
      <c r="M1043" s="13">
        <f t="shared" si="203"/>
        <v>0.65899813265880636</v>
      </c>
      <c r="N1043" s="13">
        <f t="shared" si="199"/>
        <v>0.40857884224845992</v>
      </c>
      <c r="O1043" s="13">
        <f t="shared" si="200"/>
        <v>0.40857884224845992</v>
      </c>
      <c r="Q1043">
        <v>16.283415575819269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3.664324502385806</v>
      </c>
      <c r="G1044" s="13">
        <f t="shared" si="194"/>
        <v>0</v>
      </c>
      <c r="H1044" s="13">
        <f t="shared" si="195"/>
        <v>3.664324502385806</v>
      </c>
      <c r="I1044" s="16">
        <f t="shared" si="202"/>
        <v>3.8327199736963169</v>
      </c>
      <c r="J1044" s="13">
        <f t="shared" si="196"/>
        <v>3.8286401461710566</v>
      </c>
      <c r="K1044" s="13">
        <f t="shared" si="197"/>
        <v>4.07982752526026E-3</v>
      </c>
      <c r="L1044" s="13">
        <f t="shared" si="198"/>
        <v>0</v>
      </c>
      <c r="M1044" s="13">
        <f t="shared" si="203"/>
        <v>0.25041929041034644</v>
      </c>
      <c r="N1044" s="13">
        <f t="shared" si="199"/>
        <v>0.15525996005441478</v>
      </c>
      <c r="O1044" s="13">
        <f t="shared" si="200"/>
        <v>0.15525996005441478</v>
      </c>
      <c r="Q1044">
        <v>19.830917160709859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38.72182864057244</v>
      </c>
      <c r="G1045" s="13">
        <f t="shared" si="194"/>
        <v>1.2744669796851178</v>
      </c>
      <c r="H1045" s="13">
        <f t="shared" si="195"/>
        <v>37.447361660887324</v>
      </c>
      <c r="I1045" s="16">
        <f t="shared" si="202"/>
        <v>37.451441488412584</v>
      </c>
      <c r="J1045" s="13">
        <f t="shared" si="196"/>
        <v>33.983833182144373</v>
      </c>
      <c r="K1045" s="13">
        <f t="shared" si="197"/>
        <v>3.467608306268211</v>
      </c>
      <c r="L1045" s="13">
        <f t="shared" si="198"/>
        <v>0</v>
      </c>
      <c r="M1045" s="13">
        <f t="shared" si="203"/>
        <v>9.5159330355931659E-2</v>
      </c>
      <c r="N1045" s="13">
        <f t="shared" si="199"/>
        <v>5.8998784820677629E-2</v>
      </c>
      <c r="O1045" s="13">
        <f t="shared" si="200"/>
        <v>1.3334657645057955</v>
      </c>
      <c r="Q1045">
        <v>19.463313914969749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20.74741764207322</v>
      </c>
      <c r="G1046" s="13">
        <f t="shared" si="194"/>
        <v>0</v>
      </c>
      <c r="H1046" s="13">
        <f t="shared" si="195"/>
        <v>20.74741764207322</v>
      </c>
      <c r="I1046" s="16">
        <f t="shared" si="202"/>
        <v>24.215025948341431</v>
      </c>
      <c r="J1046" s="13">
        <f t="shared" si="196"/>
        <v>23.349736472759027</v>
      </c>
      <c r="K1046" s="13">
        <f t="shared" si="197"/>
        <v>0.86528947558240432</v>
      </c>
      <c r="L1046" s="13">
        <f t="shared" si="198"/>
        <v>0</v>
      </c>
      <c r="M1046" s="13">
        <f t="shared" si="203"/>
        <v>3.6160545535254031E-2</v>
      </c>
      <c r="N1046" s="13">
        <f t="shared" si="199"/>
        <v>2.2419538231857498E-2</v>
      </c>
      <c r="O1046" s="13">
        <f t="shared" si="200"/>
        <v>2.2419538231857498E-2</v>
      </c>
      <c r="Q1046">
        <v>20.678366780021349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1.040806125337264</v>
      </c>
      <c r="G1047" s="13">
        <f t="shared" si="194"/>
        <v>0</v>
      </c>
      <c r="H1047" s="13">
        <f t="shared" si="195"/>
        <v>1.040806125337264</v>
      </c>
      <c r="I1047" s="16">
        <f t="shared" si="202"/>
        <v>1.9060956009196683</v>
      </c>
      <c r="J1047" s="13">
        <f t="shared" si="196"/>
        <v>1.9058606314396973</v>
      </c>
      <c r="K1047" s="13">
        <f t="shared" si="197"/>
        <v>2.3496947997103668E-4</v>
      </c>
      <c r="L1047" s="13">
        <f t="shared" si="198"/>
        <v>0</v>
      </c>
      <c r="M1047" s="13">
        <f t="shared" si="203"/>
        <v>1.3741007303396533E-2</v>
      </c>
      <c r="N1047" s="13">
        <f t="shared" si="199"/>
        <v>8.5194245281058501E-3</v>
      </c>
      <c r="O1047" s="13">
        <f t="shared" si="200"/>
        <v>8.5194245281058501E-3</v>
      </c>
      <c r="Q1047">
        <v>25.23227790714823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0.89765719190517768</v>
      </c>
      <c r="G1048" s="13">
        <f t="shared" si="194"/>
        <v>0</v>
      </c>
      <c r="H1048" s="13">
        <f t="shared" si="195"/>
        <v>0.89765719190517768</v>
      </c>
      <c r="I1048" s="16">
        <f t="shared" si="202"/>
        <v>0.89789216138514871</v>
      </c>
      <c r="J1048" s="13">
        <f t="shared" si="196"/>
        <v>0.89786841341830614</v>
      </c>
      <c r="K1048" s="13">
        <f t="shared" si="197"/>
        <v>2.3747966842568857E-5</v>
      </c>
      <c r="L1048" s="13">
        <f t="shared" si="198"/>
        <v>0</v>
      </c>
      <c r="M1048" s="13">
        <f t="shared" si="203"/>
        <v>5.221582775290683E-3</v>
      </c>
      <c r="N1048" s="13">
        <f t="shared" si="199"/>
        <v>3.2373813206802234E-3</v>
      </c>
      <c r="O1048" s="13">
        <f t="shared" si="200"/>
        <v>3.2373813206802234E-3</v>
      </c>
      <c r="Q1048">
        <v>25.47579786859669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1.737000681876218</v>
      </c>
      <c r="G1049" s="13">
        <f t="shared" si="194"/>
        <v>0</v>
      </c>
      <c r="H1049" s="13">
        <f t="shared" si="195"/>
        <v>1.737000681876218</v>
      </c>
      <c r="I1049" s="16">
        <f t="shared" si="202"/>
        <v>1.7370244298430606</v>
      </c>
      <c r="J1049" s="13">
        <f t="shared" si="196"/>
        <v>1.736795255237557</v>
      </c>
      <c r="K1049" s="13">
        <f t="shared" si="197"/>
        <v>2.2917460550364588E-4</v>
      </c>
      <c r="L1049" s="13">
        <f t="shared" si="198"/>
        <v>0</v>
      </c>
      <c r="M1049" s="13">
        <f t="shared" si="203"/>
        <v>1.9842014546104596E-3</v>
      </c>
      <c r="N1049" s="13">
        <f t="shared" si="199"/>
        <v>1.230204901858485E-3</v>
      </c>
      <c r="O1049" s="13">
        <f t="shared" si="200"/>
        <v>1.230204901858485E-3</v>
      </c>
      <c r="Q1049">
        <v>23.416923000000011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1.928642921636033</v>
      </c>
      <c r="G1050" s="13">
        <f t="shared" si="194"/>
        <v>0</v>
      </c>
      <c r="H1050" s="13">
        <f t="shared" si="195"/>
        <v>1.928642921636033</v>
      </c>
      <c r="I1050" s="16">
        <f t="shared" si="202"/>
        <v>1.9288720962415367</v>
      </c>
      <c r="J1050" s="13">
        <f t="shared" si="196"/>
        <v>1.9286277350643768</v>
      </c>
      <c r="K1050" s="13">
        <f t="shared" si="197"/>
        <v>2.443611771598686E-4</v>
      </c>
      <c r="L1050" s="13">
        <f t="shared" si="198"/>
        <v>0</v>
      </c>
      <c r="M1050" s="13">
        <f t="shared" si="203"/>
        <v>7.5399655275197467E-4</v>
      </c>
      <c r="N1050" s="13">
        <f t="shared" si="199"/>
        <v>4.6747786270622427E-4</v>
      </c>
      <c r="O1050" s="13">
        <f t="shared" si="200"/>
        <v>4.6747786270622427E-4</v>
      </c>
      <c r="Q1050">
        <v>25.20665482084712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1.715849797168808</v>
      </c>
      <c r="G1051" s="13">
        <f t="shared" si="194"/>
        <v>0</v>
      </c>
      <c r="H1051" s="13">
        <f t="shared" si="195"/>
        <v>1.715849797168808</v>
      </c>
      <c r="I1051" s="16">
        <f t="shared" si="202"/>
        <v>1.7160941583459679</v>
      </c>
      <c r="J1051" s="13">
        <f t="shared" si="196"/>
        <v>1.7158978543076242</v>
      </c>
      <c r="K1051" s="13">
        <f t="shared" si="197"/>
        <v>1.9630403834369758E-4</v>
      </c>
      <c r="L1051" s="13">
        <f t="shared" si="198"/>
        <v>0</v>
      </c>
      <c r="M1051" s="13">
        <f t="shared" si="203"/>
        <v>2.865186900457504E-4</v>
      </c>
      <c r="N1051" s="13">
        <f t="shared" si="199"/>
        <v>1.7764158782836525E-4</v>
      </c>
      <c r="O1051" s="13">
        <f t="shared" si="200"/>
        <v>1.7764158782836525E-4</v>
      </c>
      <c r="Q1051">
        <v>24.26238167018397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9.5238193497578028</v>
      </c>
      <c r="G1052" s="13">
        <f t="shared" si="194"/>
        <v>0</v>
      </c>
      <c r="H1052" s="13">
        <f t="shared" si="195"/>
        <v>9.5238193497578028</v>
      </c>
      <c r="I1052" s="16">
        <f t="shared" si="202"/>
        <v>9.5240156537961465</v>
      </c>
      <c r="J1052" s="13">
        <f t="shared" si="196"/>
        <v>9.4408927432594769</v>
      </c>
      <c r="K1052" s="13">
        <f t="shared" si="197"/>
        <v>8.3122910536669536E-2</v>
      </c>
      <c r="L1052" s="13">
        <f t="shared" si="198"/>
        <v>0</v>
      </c>
      <c r="M1052" s="13">
        <f t="shared" si="203"/>
        <v>1.0887710221738514E-4</v>
      </c>
      <c r="N1052" s="13">
        <f t="shared" si="199"/>
        <v>6.7503803374778791E-5</v>
      </c>
      <c r="O1052" s="13">
        <f t="shared" si="200"/>
        <v>6.7503803374778791E-5</v>
      </c>
      <c r="Q1052">
        <v>17.74568105398329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165.0565629875874</v>
      </c>
      <c r="G1053" s="13">
        <f t="shared" si="194"/>
        <v>15.399044608724918</v>
      </c>
      <c r="H1053" s="13">
        <f t="shared" si="195"/>
        <v>149.65751837886248</v>
      </c>
      <c r="I1053" s="16">
        <f t="shared" si="202"/>
        <v>149.74064128939915</v>
      </c>
      <c r="J1053" s="13">
        <f t="shared" si="196"/>
        <v>52.195866044359143</v>
      </c>
      <c r="K1053" s="13">
        <f t="shared" si="197"/>
        <v>97.54477524504</v>
      </c>
      <c r="L1053" s="13">
        <f t="shared" si="198"/>
        <v>87.038221723446952</v>
      </c>
      <c r="M1053" s="13">
        <f t="shared" si="203"/>
        <v>87.038263096745794</v>
      </c>
      <c r="N1053" s="13">
        <f t="shared" si="199"/>
        <v>53.96372311998239</v>
      </c>
      <c r="O1053" s="13">
        <f t="shared" si="200"/>
        <v>69.362767728707311</v>
      </c>
      <c r="Q1053">
        <v>14.1526188453225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74.454345483409995</v>
      </c>
      <c r="G1054" s="13">
        <f t="shared" si="194"/>
        <v>5.2694625811426556</v>
      </c>
      <c r="H1054" s="13">
        <f t="shared" si="195"/>
        <v>69.184882902267333</v>
      </c>
      <c r="I1054" s="16">
        <f t="shared" si="202"/>
        <v>79.691436423860381</v>
      </c>
      <c r="J1054" s="13">
        <f t="shared" si="196"/>
        <v>47.320093577791148</v>
      </c>
      <c r="K1054" s="13">
        <f t="shared" si="197"/>
        <v>32.371342846069233</v>
      </c>
      <c r="L1054" s="13">
        <f t="shared" si="198"/>
        <v>21.38558322922777</v>
      </c>
      <c r="M1054" s="13">
        <f t="shared" si="203"/>
        <v>54.460123205991167</v>
      </c>
      <c r="N1054" s="13">
        <f t="shared" si="199"/>
        <v>33.765276387714522</v>
      </c>
      <c r="O1054" s="13">
        <f t="shared" si="200"/>
        <v>39.034738968857177</v>
      </c>
      <c r="Q1054">
        <v>14.93859389354839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43.45095027419972</v>
      </c>
      <c r="G1055" s="13">
        <f t="shared" si="194"/>
        <v>1.8031960420177551</v>
      </c>
      <c r="H1055" s="13">
        <f t="shared" si="195"/>
        <v>41.647754232181967</v>
      </c>
      <c r="I1055" s="16">
        <f t="shared" si="202"/>
        <v>52.633513849023437</v>
      </c>
      <c r="J1055" s="13">
        <f t="shared" si="196"/>
        <v>40.280944100955132</v>
      </c>
      <c r="K1055" s="13">
        <f t="shared" si="197"/>
        <v>12.352569748068305</v>
      </c>
      <c r="L1055" s="13">
        <f t="shared" si="198"/>
        <v>1.2196164399504466</v>
      </c>
      <c r="M1055" s="13">
        <f t="shared" si="203"/>
        <v>21.914463258227094</v>
      </c>
      <c r="N1055" s="13">
        <f t="shared" si="199"/>
        <v>13.586967220100798</v>
      </c>
      <c r="O1055" s="13">
        <f t="shared" si="200"/>
        <v>15.390163262118552</v>
      </c>
      <c r="Q1055">
        <v>15.82874613598992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27.965434095854459</v>
      </c>
      <c r="G1056" s="13">
        <f t="shared" si="194"/>
        <v>7.1871901294951024E-2</v>
      </c>
      <c r="H1056" s="13">
        <f t="shared" si="195"/>
        <v>27.893562194559507</v>
      </c>
      <c r="I1056" s="16">
        <f t="shared" si="202"/>
        <v>39.026515502677363</v>
      </c>
      <c r="J1056" s="13">
        <f t="shared" si="196"/>
        <v>33.63349788538595</v>
      </c>
      <c r="K1056" s="13">
        <f t="shared" si="197"/>
        <v>5.393017617291413</v>
      </c>
      <c r="L1056" s="13">
        <f t="shared" si="198"/>
        <v>0</v>
      </c>
      <c r="M1056" s="13">
        <f t="shared" si="203"/>
        <v>8.3274960381262968</v>
      </c>
      <c r="N1056" s="13">
        <f t="shared" si="199"/>
        <v>5.1630475436383039</v>
      </c>
      <c r="O1056" s="13">
        <f t="shared" si="200"/>
        <v>5.2349194449332552</v>
      </c>
      <c r="Q1056">
        <v>16.653367854110769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38.490244789181517</v>
      </c>
      <c r="G1057" s="13">
        <f t="shared" si="194"/>
        <v>1.2485752555800249</v>
      </c>
      <c r="H1057" s="13">
        <f t="shared" si="195"/>
        <v>37.241669533601495</v>
      </c>
      <c r="I1057" s="16">
        <f t="shared" si="202"/>
        <v>42.634687150892908</v>
      </c>
      <c r="J1057" s="13">
        <f t="shared" si="196"/>
        <v>36.358478580020034</v>
      </c>
      <c r="K1057" s="13">
        <f t="shared" si="197"/>
        <v>6.2762085708728748</v>
      </c>
      <c r="L1057" s="13">
        <f t="shared" si="198"/>
        <v>0</v>
      </c>
      <c r="M1057" s="13">
        <f t="shared" si="203"/>
        <v>3.1644484944879929</v>
      </c>
      <c r="N1057" s="13">
        <f t="shared" si="199"/>
        <v>1.9619580665825556</v>
      </c>
      <c r="O1057" s="13">
        <f t="shared" si="200"/>
        <v>3.2105333221625805</v>
      </c>
      <c r="Q1057">
        <v>17.345217235483151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16.57712735567144</v>
      </c>
      <c r="G1058" s="13">
        <f t="shared" si="194"/>
        <v>0</v>
      </c>
      <c r="H1058" s="13">
        <f t="shared" si="195"/>
        <v>16.57712735567144</v>
      </c>
      <c r="I1058" s="16">
        <f t="shared" si="202"/>
        <v>22.853335926544315</v>
      </c>
      <c r="J1058" s="13">
        <f t="shared" si="196"/>
        <v>22.305328143639645</v>
      </c>
      <c r="K1058" s="13">
        <f t="shared" si="197"/>
        <v>0.54800778290466923</v>
      </c>
      <c r="L1058" s="13">
        <f t="shared" si="198"/>
        <v>0</v>
      </c>
      <c r="M1058" s="13">
        <f t="shared" si="203"/>
        <v>1.2024904279054374</v>
      </c>
      <c r="N1058" s="13">
        <f t="shared" si="199"/>
        <v>0.74554406530137118</v>
      </c>
      <c r="O1058" s="13">
        <f t="shared" si="200"/>
        <v>0.74554406530137118</v>
      </c>
      <c r="Q1058">
        <v>22.81195317491267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5.3874828386171547</v>
      </c>
      <c r="G1059" s="13">
        <f t="shared" si="194"/>
        <v>0</v>
      </c>
      <c r="H1059" s="13">
        <f t="shared" si="195"/>
        <v>5.3874828386171547</v>
      </c>
      <c r="I1059" s="16">
        <f t="shared" si="202"/>
        <v>5.9354906215218239</v>
      </c>
      <c r="J1059" s="13">
        <f t="shared" si="196"/>
        <v>5.9263855364153741</v>
      </c>
      <c r="K1059" s="13">
        <f t="shared" si="197"/>
        <v>9.1050851064498062E-3</v>
      </c>
      <c r="L1059" s="13">
        <f t="shared" si="198"/>
        <v>0</v>
      </c>
      <c r="M1059" s="13">
        <f t="shared" si="203"/>
        <v>0.45694636260406618</v>
      </c>
      <c r="N1059" s="13">
        <f t="shared" si="199"/>
        <v>0.28330674481452101</v>
      </c>
      <c r="O1059" s="13">
        <f t="shared" si="200"/>
        <v>0.28330674481452101</v>
      </c>
      <c r="Q1059">
        <v>23.432013336697992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0.1719302869108644</v>
      </c>
      <c r="G1060" s="13">
        <f t="shared" si="194"/>
        <v>0</v>
      </c>
      <c r="H1060" s="13">
        <f t="shared" si="195"/>
        <v>0.1719302869108644</v>
      </c>
      <c r="I1060" s="16">
        <f t="shared" si="202"/>
        <v>0.18103537201731421</v>
      </c>
      <c r="J1060" s="13">
        <f t="shared" si="196"/>
        <v>0.18103512557795171</v>
      </c>
      <c r="K1060" s="13">
        <f t="shared" si="197"/>
        <v>2.4643936250012821E-7</v>
      </c>
      <c r="L1060" s="13">
        <f t="shared" si="198"/>
        <v>0</v>
      </c>
      <c r="M1060" s="13">
        <f t="shared" si="203"/>
        <v>0.17363961778954518</v>
      </c>
      <c r="N1060" s="13">
        <f t="shared" si="199"/>
        <v>0.10765656302951801</v>
      </c>
      <c r="O1060" s="13">
        <f t="shared" si="200"/>
        <v>0.10765656302951801</v>
      </c>
      <c r="Q1060">
        <v>23.784759000000012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0.13869641513756811</v>
      </c>
      <c r="G1061" s="13">
        <f t="shared" si="194"/>
        <v>0</v>
      </c>
      <c r="H1061" s="13">
        <f t="shared" si="195"/>
        <v>0.13869641513756811</v>
      </c>
      <c r="I1061" s="16">
        <f t="shared" si="202"/>
        <v>0.13869666157693061</v>
      </c>
      <c r="J1061" s="13">
        <f t="shared" si="196"/>
        <v>0.13869655699204064</v>
      </c>
      <c r="K1061" s="13">
        <f t="shared" si="197"/>
        <v>1.0458488997056037E-7</v>
      </c>
      <c r="L1061" s="13">
        <f t="shared" si="198"/>
        <v>0</v>
      </c>
      <c r="M1061" s="13">
        <f t="shared" si="203"/>
        <v>6.5983054760027166E-2</v>
      </c>
      <c r="N1061" s="13">
        <f t="shared" si="199"/>
        <v>4.090949395121684E-2</v>
      </c>
      <c r="O1061" s="13">
        <f t="shared" si="200"/>
        <v>4.090949395121684E-2</v>
      </c>
      <c r="Q1061">
        <v>24.19831435387573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37.111623585630007</v>
      </c>
      <c r="G1062" s="13">
        <f t="shared" si="194"/>
        <v>1.0944415384257475</v>
      </c>
      <c r="H1062" s="13">
        <f t="shared" si="195"/>
        <v>36.017182047204258</v>
      </c>
      <c r="I1062" s="16">
        <f t="shared" si="202"/>
        <v>36.01718215178915</v>
      </c>
      <c r="J1062" s="13">
        <f t="shared" si="196"/>
        <v>34.183339288292956</v>
      </c>
      <c r="K1062" s="13">
        <f t="shared" si="197"/>
        <v>1.8338428634961943</v>
      </c>
      <c r="L1062" s="13">
        <f t="shared" si="198"/>
        <v>0</v>
      </c>
      <c r="M1062" s="13">
        <f t="shared" si="203"/>
        <v>2.5073560808810326E-2</v>
      </c>
      <c r="N1062" s="13">
        <f t="shared" si="199"/>
        <v>1.5545607701462402E-2</v>
      </c>
      <c r="O1062" s="13">
        <f t="shared" si="200"/>
        <v>1.1099871461272099</v>
      </c>
      <c r="Q1062">
        <v>23.627076340420061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47.965026362705281</v>
      </c>
      <c r="G1063" s="13">
        <f t="shared" si="194"/>
        <v>2.307882409270924</v>
      </c>
      <c r="H1063" s="13">
        <f t="shared" si="195"/>
        <v>45.657143953434357</v>
      </c>
      <c r="I1063" s="16">
        <f t="shared" si="202"/>
        <v>47.490986816930551</v>
      </c>
      <c r="J1063" s="13">
        <f t="shared" si="196"/>
        <v>43.409601353766973</v>
      </c>
      <c r="K1063" s="13">
        <f t="shared" si="197"/>
        <v>4.0813854631635778</v>
      </c>
      <c r="L1063" s="13">
        <f t="shared" si="198"/>
        <v>0</v>
      </c>
      <c r="M1063" s="13">
        <f t="shared" si="203"/>
        <v>9.5279531073479244E-3</v>
      </c>
      <c r="N1063" s="13">
        <f t="shared" si="199"/>
        <v>5.9073309265557129E-3</v>
      </c>
      <c r="O1063" s="13">
        <f t="shared" si="200"/>
        <v>2.3137897401974796</v>
      </c>
      <c r="Q1063">
        <v>23.431423416060799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74.041164119906426</v>
      </c>
      <c r="G1064" s="13">
        <f t="shared" si="194"/>
        <v>5.2232677458596815</v>
      </c>
      <c r="H1064" s="13">
        <f t="shared" si="195"/>
        <v>68.81789637404674</v>
      </c>
      <c r="I1064" s="16">
        <f t="shared" si="202"/>
        <v>72.89928183721031</v>
      </c>
      <c r="J1064" s="13">
        <f t="shared" si="196"/>
        <v>51.218160792644078</v>
      </c>
      <c r="K1064" s="13">
        <f t="shared" si="197"/>
        <v>21.681121044566233</v>
      </c>
      <c r="L1064" s="13">
        <f t="shared" si="198"/>
        <v>10.616758548326343</v>
      </c>
      <c r="M1064" s="13">
        <f t="shared" si="203"/>
        <v>10.620379170507135</v>
      </c>
      <c r="N1064" s="13">
        <f t="shared" si="199"/>
        <v>6.5846350857144236</v>
      </c>
      <c r="O1064" s="13">
        <f t="shared" si="200"/>
        <v>11.807902831574104</v>
      </c>
      <c r="Q1064">
        <v>17.817173147608411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16.866393476891201</v>
      </c>
      <c r="G1065" s="13">
        <f t="shared" si="194"/>
        <v>0</v>
      </c>
      <c r="H1065" s="13">
        <f t="shared" si="195"/>
        <v>16.866393476891201</v>
      </c>
      <c r="I1065" s="16">
        <f t="shared" si="202"/>
        <v>27.930755973131085</v>
      </c>
      <c r="J1065" s="13">
        <f t="shared" si="196"/>
        <v>25.449787226953834</v>
      </c>
      <c r="K1065" s="13">
        <f t="shared" si="197"/>
        <v>2.4809687461772505</v>
      </c>
      <c r="L1065" s="13">
        <f t="shared" si="198"/>
        <v>0</v>
      </c>
      <c r="M1065" s="13">
        <f t="shared" si="203"/>
        <v>4.0357440847927117</v>
      </c>
      <c r="N1065" s="13">
        <f t="shared" si="199"/>
        <v>2.5021613325714811</v>
      </c>
      <c r="O1065" s="13">
        <f t="shared" si="200"/>
        <v>2.5021613325714811</v>
      </c>
      <c r="Q1065">
        <v>15.641907116187079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57.318069410916053</v>
      </c>
      <c r="G1066" s="13">
        <f t="shared" si="194"/>
        <v>3.3535788543937022</v>
      </c>
      <c r="H1066" s="13">
        <f t="shared" si="195"/>
        <v>53.96449055652235</v>
      </c>
      <c r="I1066" s="16">
        <f t="shared" si="202"/>
        <v>56.445459302699604</v>
      </c>
      <c r="J1066" s="13">
        <f t="shared" si="196"/>
        <v>37.626029547938764</v>
      </c>
      <c r="K1066" s="13">
        <f t="shared" si="197"/>
        <v>18.81942975476084</v>
      </c>
      <c r="L1066" s="13">
        <f t="shared" si="198"/>
        <v>7.7340258639171013</v>
      </c>
      <c r="M1066" s="13">
        <f t="shared" si="203"/>
        <v>9.2676086161383324</v>
      </c>
      <c r="N1066" s="13">
        <f t="shared" si="199"/>
        <v>5.7459173420057663</v>
      </c>
      <c r="O1066" s="13">
        <f t="shared" si="200"/>
        <v>9.0994961963994676</v>
      </c>
      <c r="Q1066">
        <v>12.723699893548391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6.5066651834928786</v>
      </c>
      <c r="G1067" s="13">
        <f t="shared" si="194"/>
        <v>0</v>
      </c>
      <c r="H1067" s="13">
        <f t="shared" si="195"/>
        <v>6.5066651834928786</v>
      </c>
      <c r="I1067" s="16">
        <f t="shared" si="202"/>
        <v>17.592069074336617</v>
      </c>
      <c r="J1067" s="13">
        <f t="shared" si="196"/>
        <v>16.754860628179021</v>
      </c>
      <c r="K1067" s="13">
        <f t="shared" si="197"/>
        <v>0.8372084461575966</v>
      </c>
      <c r="L1067" s="13">
        <f t="shared" si="198"/>
        <v>0</v>
      </c>
      <c r="M1067" s="13">
        <f t="shared" si="203"/>
        <v>3.5216912741325661</v>
      </c>
      <c r="N1067" s="13">
        <f t="shared" si="199"/>
        <v>2.1834485899621909</v>
      </c>
      <c r="O1067" s="13">
        <f t="shared" si="200"/>
        <v>2.1834485899621909</v>
      </c>
      <c r="Q1067">
        <v>13.9638045819624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13.331444130043019</v>
      </c>
      <c r="G1068" s="13">
        <f t="shared" si="194"/>
        <v>0</v>
      </c>
      <c r="H1068" s="13">
        <f t="shared" si="195"/>
        <v>13.331444130043019</v>
      </c>
      <c r="I1068" s="16">
        <f t="shared" si="202"/>
        <v>14.168652576200616</v>
      </c>
      <c r="J1068" s="13">
        <f t="shared" si="196"/>
        <v>13.833747662549992</v>
      </c>
      <c r="K1068" s="13">
        <f t="shared" si="197"/>
        <v>0.33490491365062347</v>
      </c>
      <c r="L1068" s="13">
        <f t="shared" si="198"/>
        <v>0</v>
      </c>
      <c r="M1068" s="13">
        <f t="shared" si="203"/>
        <v>1.3382426841703752</v>
      </c>
      <c r="N1068" s="13">
        <f t="shared" si="199"/>
        <v>0.82971046418563266</v>
      </c>
      <c r="O1068" s="13">
        <f t="shared" si="200"/>
        <v>0.82971046418563266</v>
      </c>
      <c r="Q1068">
        <v>16.149762703455149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38.861921874490513</v>
      </c>
      <c r="G1069" s="13">
        <f t="shared" si="194"/>
        <v>1.2901297961544493</v>
      </c>
      <c r="H1069" s="13">
        <f t="shared" si="195"/>
        <v>37.57179207833606</v>
      </c>
      <c r="I1069" s="16">
        <f t="shared" si="202"/>
        <v>37.906696991986685</v>
      </c>
      <c r="J1069" s="13">
        <f t="shared" si="196"/>
        <v>33.711863214809043</v>
      </c>
      <c r="K1069" s="13">
        <f t="shared" si="197"/>
        <v>4.1948337771776423</v>
      </c>
      <c r="L1069" s="13">
        <f t="shared" si="198"/>
        <v>0</v>
      </c>
      <c r="M1069" s="13">
        <f t="shared" si="203"/>
        <v>0.50853221998474252</v>
      </c>
      <c r="N1069" s="13">
        <f t="shared" si="199"/>
        <v>0.31528997639054035</v>
      </c>
      <c r="O1069" s="13">
        <f t="shared" si="200"/>
        <v>1.6054197725449897</v>
      </c>
      <c r="Q1069">
        <v>18.157344915810359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5.4261734991072927</v>
      </c>
      <c r="G1070" s="13">
        <f t="shared" si="194"/>
        <v>0</v>
      </c>
      <c r="H1070" s="13">
        <f t="shared" si="195"/>
        <v>5.4261734991072927</v>
      </c>
      <c r="I1070" s="16">
        <f t="shared" si="202"/>
        <v>9.621007276284935</v>
      </c>
      <c r="J1070" s="13">
        <f t="shared" si="196"/>
        <v>9.5657313067075815</v>
      </c>
      <c r="K1070" s="13">
        <f t="shared" si="197"/>
        <v>5.5275969577353479E-2</v>
      </c>
      <c r="L1070" s="13">
        <f t="shared" si="198"/>
        <v>0</v>
      </c>
      <c r="M1070" s="13">
        <f t="shared" si="203"/>
        <v>0.19324224359420217</v>
      </c>
      <c r="N1070" s="13">
        <f t="shared" si="199"/>
        <v>0.11981019102840534</v>
      </c>
      <c r="O1070" s="13">
        <f t="shared" si="200"/>
        <v>0.11981019102840534</v>
      </c>
      <c r="Q1070">
        <v>20.874389432510291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5.6111473168850523</v>
      </c>
      <c r="G1071" s="13">
        <f t="shared" si="194"/>
        <v>0</v>
      </c>
      <c r="H1071" s="13">
        <f t="shared" si="195"/>
        <v>5.6111473168850523</v>
      </c>
      <c r="I1071" s="16">
        <f t="shared" si="202"/>
        <v>5.6664232864624058</v>
      </c>
      <c r="J1071" s="13">
        <f t="shared" si="196"/>
        <v>5.6594062243984586</v>
      </c>
      <c r="K1071" s="13">
        <f t="shared" si="197"/>
        <v>7.0170620639471437E-3</v>
      </c>
      <c r="L1071" s="13">
        <f t="shared" si="198"/>
        <v>0</v>
      </c>
      <c r="M1071" s="13">
        <f t="shared" si="203"/>
        <v>7.3432052565796824E-2</v>
      </c>
      <c r="N1071" s="13">
        <f t="shared" si="199"/>
        <v>4.5527872590794029E-2</v>
      </c>
      <c r="O1071" s="13">
        <f t="shared" si="200"/>
        <v>4.5527872590794029E-2</v>
      </c>
      <c r="Q1071">
        <v>24.30100194560551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2.0556425610132329</v>
      </c>
      <c r="G1072" s="13">
        <f t="shared" si="194"/>
        <v>0</v>
      </c>
      <c r="H1072" s="13">
        <f t="shared" si="195"/>
        <v>2.0556425610132329</v>
      </c>
      <c r="I1072" s="16">
        <f t="shared" si="202"/>
        <v>2.0626596230771801</v>
      </c>
      <c r="J1072" s="13">
        <f t="shared" si="196"/>
        <v>2.0623033252385365</v>
      </c>
      <c r="K1072" s="13">
        <f t="shared" si="197"/>
        <v>3.5629783864354891E-4</v>
      </c>
      <c r="L1072" s="13">
        <f t="shared" si="198"/>
        <v>0</v>
      </c>
      <c r="M1072" s="13">
        <f t="shared" si="203"/>
        <v>2.7904179975002795E-2</v>
      </c>
      <c r="N1072" s="13">
        <f t="shared" si="199"/>
        <v>1.7300591584501732E-2</v>
      </c>
      <c r="O1072" s="13">
        <f t="shared" si="200"/>
        <v>1.7300591584501732E-2</v>
      </c>
      <c r="Q1072">
        <v>23.945434000000009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0.264285714</v>
      </c>
      <c r="G1073" s="13">
        <f t="shared" si="194"/>
        <v>0</v>
      </c>
      <c r="H1073" s="13">
        <f t="shared" si="195"/>
        <v>0.264285714</v>
      </c>
      <c r="I1073" s="16">
        <f t="shared" si="202"/>
        <v>0.26464201183864355</v>
      </c>
      <c r="J1073" s="13">
        <f t="shared" si="196"/>
        <v>0.26464142711140032</v>
      </c>
      <c r="K1073" s="13">
        <f t="shared" si="197"/>
        <v>5.8472724323577197E-7</v>
      </c>
      <c r="L1073" s="13">
        <f t="shared" si="198"/>
        <v>0</v>
      </c>
      <c r="M1073" s="13">
        <f t="shared" si="203"/>
        <v>1.0603588390501063E-2</v>
      </c>
      <c r="N1073" s="13">
        <f t="shared" si="199"/>
        <v>6.5742248021106592E-3</v>
      </c>
      <c r="O1073" s="13">
        <f t="shared" si="200"/>
        <v>6.5742248021106592E-3</v>
      </c>
      <c r="Q1073">
        <v>25.758069063866341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3.5151185266803089</v>
      </c>
      <c r="G1074" s="13">
        <f t="shared" si="194"/>
        <v>0</v>
      </c>
      <c r="H1074" s="13">
        <f t="shared" si="195"/>
        <v>3.5151185266803089</v>
      </c>
      <c r="I1074" s="16">
        <f t="shared" si="202"/>
        <v>3.515119111407552</v>
      </c>
      <c r="J1074" s="13">
        <f t="shared" si="196"/>
        <v>3.5134261833495448</v>
      </c>
      <c r="K1074" s="13">
        <f t="shared" si="197"/>
        <v>1.6929280580071371E-3</v>
      </c>
      <c r="L1074" s="13">
        <f t="shared" si="198"/>
        <v>0</v>
      </c>
      <c r="M1074" s="13">
        <f t="shared" si="203"/>
        <v>4.0293635883904035E-3</v>
      </c>
      <c r="N1074" s="13">
        <f t="shared" si="199"/>
        <v>2.4982054248020502E-3</v>
      </c>
      <c r="O1074" s="13">
        <f t="shared" si="200"/>
        <v>2.4982054248020502E-3</v>
      </c>
      <c r="Q1074">
        <v>24.233534834140759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21.550550511985509</v>
      </c>
      <c r="G1075" s="13">
        <f t="shared" si="194"/>
        <v>0</v>
      </c>
      <c r="H1075" s="13">
        <f t="shared" si="195"/>
        <v>21.550550511985509</v>
      </c>
      <c r="I1075" s="16">
        <f t="shared" si="202"/>
        <v>21.552243440043515</v>
      </c>
      <c r="J1075" s="13">
        <f t="shared" si="196"/>
        <v>21.088858075857331</v>
      </c>
      <c r="K1075" s="13">
        <f t="shared" si="197"/>
        <v>0.46338536418618403</v>
      </c>
      <c r="L1075" s="13">
        <f t="shared" si="198"/>
        <v>0</v>
      </c>
      <c r="M1075" s="13">
        <f t="shared" si="203"/>
        <v>1.5311581635883533E-3</v>
      </c>
      <c r="N1075" s="13">
        <f t="shared" si="199"/>
        <v>9.4931806142477899E-4</v>
      </c>
      <c r="O1075" s="13">
        <f t="shared" si="200"/>
        <v>9.4931806142477899E-4</v>
      </c>
      <c r="Q1075">
        <v>22.781403117395129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15.73977212703147</v>
      </c>
      <c r="G1076" s="13">
        <f t="shared" si="194"/>
        <v>0</v>
      </c>
      <c r="H1076" s="13">
        <f t="shared" si="195"/>
        <v>15.73977212703147</v>
      </c>
      <c r="I1076" s="16">
        <f t="shared" si="202"/>
        <v>16.203157491217652</v>
      </c>
      <c r="J1076" s="13">
        <f t="shared" si="196"/>
        <v>15.84678978176294</v>
      </c>
      <c r="K1076" s="13">
        <f t="shared" si="197"/>
        <v>0.35636770945471241</v>
      </c>
      <c r="L1076" s="13">
        <f t="shared" si="198"/>
        <v>0</v>
      </c>
      <c r="M1076" s="13">
        <f t="shared" si="203"/>
        <v>5.8184010216357428E-4</v>
      </c>
      <c r="N1076" s="13">
        <f t="shared" si="199"/>
        <v>3.6074086334141606E-4</v>
      </c>
      <c r="O1076" s="13">
        <f t="shared" si="200"/>
        <v>3.6074086334141606E-4</v>
      </c>
      <c r="Q1076">
        <v>18.58220895848692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73.07915814386466</v>
      </c>
      <c r="G1077" s="13">
        <f t="shared" si="194"/>
        <v>5.1157127796151727</v>
      </c>
      <c r="H1077" s="13">
        <f t="shared" si="195"/>
        <v>67.96344536424948</v>
      </c>
      <c r="I1077" s="16">
        <f t="shared" si="202"/>
        <v>68.319813073704196</v>
      </c>
      <c r="J1077" s="13">
        <f t="shared" si="196"/>
        <v>43.462665754803922</v>
      </c>
      <c r="K1077" s="13">
        <f t="shared" si="197"/>
        <v>24.857147318900275</v>
      </c>
      <c r="L1077" s="13">
        <f t="shared" si="198"/>
        <v>13.816137454143917</v>
      </c>
      <c r="M1077" s="13">
        <f t="shared" si="203"/>
        <v>13.81635855338274</v>
      </c>
      <c r="N1077" s="13">
        <f t="shared" si="199"/>
        <v>8.5661423030972994</v>
      </c>
      <c r="O1077" s="13">
        <f t="shared" si="200"/>
        <v>13.681855082712472</v>
      </c>
      <c r="Q1077">
        <v>14.318377893548391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49.656912405469157</v>
      </c>
      <c r="G1078" s="13">
        <f t="shared" si="194"/>
        <v>2.4970400140581144</v>
      </c>
      <c r="H1078" s="13">
        <f t="shared" si="195"/>
        <v>47.159872391411042</v>
      </c>
      <c r="I1078" s="16">
        <f t="shared" si="202"/>
        <v>58.200882256167404</v>
      </c>
      <c r="J1078" s="13">
        <f t="shared" si="196"/>
        <v>39.385287178939492</v>
      </c>
      <c r="K1078" s="13">
        <f t="shared" si="197"/>
        <v>18.815595077227911</v>
      </c>
      <c r="L1078" s="13">
        <f t="shared" si="198"/>
        <v>7.7301629908330183</v>
      </c>
      <c r="M1078" s="13">
        <f t="shared" si="203"/>
        <v>12.980379241118458</v>
      </c>
      <c r="N1078" s="13">
        <f t="shared" si="199"/>
        <v>8.0478351294934445</v>
      </c>
      <c r="O1078" s="13">
        <f t="shared" si="200"/>
        <v>10.544875143551559</v>
      </c>
      <c r="Q1078">
        <v>13.57032650610698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15.85422099216321</v>
      </c>
      <c r="G1079" s="13">
        <f t="shared" si="194"/>
        <v>0</v>
      </c>
      <c r="H1079" s="13">
        <f t="shared" si="195"/>
        <v>15.85422099216321</v>
      </c>
      <c r="I1079" s="16">
        <f t="shared" si="202"/>
        <v>26.939653078558099</v>
      </c>
      <c r="J1079" s="13">
        <f t="shared" si="196"/>
        <v>24.86319351453005</v>
      </c>
      <c r="K1079" s="13">
        <f t="shared" si="197"/>
        <v>2.076459564028049</v>
      </c>
      <c r="L1079" s="13">
        <f t="shared" si="198"/>
        <v>0</v>
      </c>
      <c r="M1079" s="13">
        <f t="shared" si="203"/>
        <v>4.9325441116250133</v>
      </c>
      <c r="N1079" s="13">
        <f t="shared" si="199"/>
        <v>3.0581773492075084</v>
      </c>
      <c r="O1079" s="13">
        <f t="shared" si="200"/>
        <v>3.0581773492075084</v>
      </c>
      <c r="Q1079">
        <v>16.277781251252179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35.688526675848841</v>
      </c>
      <c r="G1080" s="13">
        <f t="shared" si="194"/>
        <v>0.9353353125746805</v>
      </c>
      <c r="H1080" s="13">
        <f t="shared" si="195"/>
        <v>34.753191363274162</v>
      </c>
      <c r="I1080" s="16">
        <f t="shared" si="202"/>
        <v>36.829650927302211</v>
      </c>
      <c r="J1080" s="13">
        <f t="shared" si="196"/>
        <v>32.652189737351819</v>
      </c>
      <c r="K1080" s="13">
        <f t="shared" si="197"/>
        <v>4.1774611899503924</v>
      </c>
      <c r="L1080" s="13">
        <f t="shared" si="198"/>
        <v>0</v>
      </c>
      <c r="M1080" s="13">
        <f t="shared" si="203"/>
        <v>1.8743667624175049</v>
      </c>
      <c r="N1080" s="13">
        <f t="shared" si="199"/>
        <v>1.162107392698853</v>
      </c>
      <c r="O1080" s="13">
        <f t="shared" si="200"/>
        <v>2.0974427052735334</v>
      </c>
      <c r="Q1080">
        <v>17.540839796613501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37.487532617966963</v>
      </c>
      <c r="G1081" s="13">
        <f t="shared" si="194"/>
        <v>1.1364692225471731</v>
      </c>
      <c r="H1081" s="13">
        <f t="shared" si="195"/>
        <v>36.351063395419793</v>
      </c>
      <c r="I1081" s="16">
        <f t="shared" si="202"/>
        <v>40.528524585370185</v>
      </c>
      <c r="J1081" s="13">
        <f t="shared" si="196"/>
        <v>36.531646864572267</v>
      </c>
      <c r="K1081" s="13">
        <f t="shared" si="197"/>
        <v>3.9968777207979187</v>
      </c>
      <c r="L1081" s="13">
        <f t="shared" si="198"/>
        <v>0</v>
      </c>
      <c r="M1081" s="13">
        <f t="shared" si="203"/>
        <v>0.71225936971865189</v>
      </c>
      <c r="N1081" s="13">
        <f t="shared" si="199"/>
        <v>0.44160080922556416</v>
      </c>
      <c r="O1081" s="13">
        <f t="shared" si="200"/>
        <v>1.5780700317727372</v>
      </c>
      <c r="Q1081">
        <v>20.06096241724001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124.3315229994279</v>
      </c>
      <c r="G1082" s="13">
        <f t="shared" si="194"/>
        <v>10.845870917169202</v>
      </c>
      <c r="H1082" s="13">
        <f t="shared" si="195"/>
        <v>113.4856520822587</v>
      </c>
      <c r="I1082" s="16">
        <f t="shared" si="202"/>
        <v>117.48252980305662</v>
      </c>
      <c r="J1082" s="13">
        <f t="shared" si="196"/>
        <v>72.582081802165362</v>
      </c>
      <c r="K1082" s="13">
        <f t="shared" si="197"/>
        <v>44.900448000891259</v>
      </c>
      <c r="L1082" s="13">
        <f t="shared" si="198"/>
        <v>34.006812173409919</v>
      </c>
      <c r="M1082" s="13">
        <f t="shared" si="203"/>
        <v>34.277470733903009</v>
      </c>
      <c r="N1082" s="13">
        <f t="shared" si="199"/>
        <v>21.252031855019865</v>
      </c>
      <c r="O1082" s="13">
        <f t="shared" si="200"/>
        <v>32.097902772189066</v>
      </c>
      <c r="Q1082">
        <v>21.331856555273419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1.8667976250495879</v>
      </c>
      <c r="G1083" s="13">
        <f t="shared" si="194"/>
        <v>0</v>
      </c>
      <c r="H1083" s="13">
        <f t="shared" si="195"/>
        <v>1.8667976250495879</v>
      </c>
      <c r="I1083" s="16">
        <f t="shared" si="202"/>
        <v>12.760433452530926</v>
      </c>
      <c r="J1083" s="13">
        <f t="shared" si="196"/>
        <v>12.668326297100867</v>
      </c>
      <c r="K1083" s="13">
        <f t="shared" si="197"/>
        <v>9.210715543005854E-2</v>
      </c>
      <c r="L1083" s="13">
        <f t="shared" si="198"/>
        <v>0</v>
      </c>
      <c r="M1083" s="13">
        <f t="shared" si="203"/>
        <v>13.025438878883143</v>
      </c>
      <c r="N1083" s="13">
        <f t="shared" si="199"/>
        <v>8.0757721049075482</v>
      </c>
      <c r="O1083" s="13">
        <f t="shared" si="200"/>
        <v>8.0757721049075482</v>
      </c>
      <c r="Q1083">
        <v>23.243445260264721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0.76430518048332829</v>
      </c>
      <c r="G1084" s="13">
        <f t="shared" si="194"/>
        <v>0</v>
      </c>
      <c r="H1084" s="13">
        <f t="shared" si="195"/>
        <v>0.76430518048332829</v>
      </c>
      <c r="I1084" s="16">
        <f t="shared" si="202"/>
        <v>0.85641233591338684</v>
      </c>
      <c r="J1084" s="13">
        <f t="shared" si="196"/>
        <v>0.85639165607185574</v>
      </c>
      <c r="K1084" s="13">
        <f t="shared" si="197"/>
        <v>2.0679841531090482E-5</v>
      </c>
      <c r="L1084" s="13">
        <f t="shared" si="198"/>
        <v>0</v>
      </c>
      <c r="M1084" s="13">
        <f t="shared" si="203"/>
        <v>4.9496667739755953</v>
      </c>
      <c r="N1084" s="13">
        <f t="shared" si="199"/>
        <v>3.0687933998648691</v>
      </c>
      <c r="O1084" s="13">
        <f t="shared" si="200"/>
        <v>3.0687933998648691</v>
      </c>
      <c r="Q1084">
        <v>25.450193037105318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0.89469195469294716</v>
      </c>
      <c r="G1085" s="13">
        <f t="shared" si="194"/>
        <v>0</v>
      </c>
      <c r="H1085" s="13">
        <f t="shared" si="195"/>
        <v>0.89469195469294716</v>
      </c>
      <c r="I1085" s="16">
        <f t="shared" si="202"/>
        <v>0.89471263453447825</v>
      </c>
      <c r="J1085" s="13">
        <f t="shared" si="196"/>
        <v>0.89468873895358159</v>
      </c>
      <c r="K1085" s="13">
        <f t="shared" si="197"/>
        <v>2.3895580896660107E-5</v>
      </c>
      <c r="L1085" s="13">
        <f t="shared" si="198"/>
        <v>0</v>
      </c>
      <c r="M1085" s="13">
        <f t="shared" si="203"/>
        <v>1.8808733741107262</v>
      </c>
      <c r="N1085" s="13">
        <f t="shared" si="199"/>
        <v>1.1661414919486501</v>
      </c>
      <c r="O1085" s="13">
        <f t="shared" si="200"/>
        <v>1.1661414919486501</v>
      </c>
      <c r="Q1085">
        <v>25.354487384959441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4.5167123310982484</v>
      </c>
      <c r="G1086" s="13">
        <f t="shared" si="194"/>
        <v>0</v>
      </c>
      <c r="H1086" s="13">
        <f t="shared" si="195"/>
        <v>4.5167123310982484</v>
      </c>
      <c r="I1086" s="16">
        <f t="shared" si="202"/>
        <v>4.5167362266791447</v>
      </c>
      <c r="J1086" s="13">
        <f t="shared" si="196"/>
        <v>4.5129757161827984</v>
      </c>
      <c r="K1086" s="13">
        <f t="shared" si="197"/>
        <v>3.7605104963462921E-3</v>
      </c>
      <c r="L1086" s="13">
        <f t="shared" si="198"/>
        <v>0</v>
      </c>
      <c r="M1086" s="13">
        <f t="shared" si="203"/>
        <v>0.71473188216207606</v>
      </c>
      <c r="N1086" s="13">
        <f t="shared" si="199"/>
        <v>0.44313376694048717</v>
      </c>
      <c r="O1086" s="13">
        <f t="shared" si="200"/>
        <v>0.44313376694048717</v>
      </c>
      <c r="Q1086">
        <v>23.90150800000001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13.114630633667369</v>
      </c>
      <c r="G1087" s="13">
        <f t="shared" si="194"/>
        <v>0</v>
      </c>
      <c r="H1087" s="13">
        <f t="shared" si="195"/>
        <v>13.114630633667369</v>
      </c>
      <c r="I1087" s="16">
        <f t="shared" si="202"/>
        <v>13.118391144163716</v>
      </c>
      <c r="J1087" s="13">
        <f t="shared" si="196"/>
        <v>13.023759400457504</v>
      </c>
      <c r="K1087" s="13">
        <f t="shared" si="197"/>
        <v>9.4631743706212745E-2</v>
      </c>
      <c r="L1087" s="13">
        <f t="shared" si="198"/>
        <v>0</v>
      </c>
      <c r="M1087" s="13">
        <f t="shared" si="203"/>
        <v>0.27159811522158889</v>
      </c>
      <c r="N1087" s="13">
        <f t="shared" si="199"/>
        <v>0.16839083143738512</v>
      </c>
      <c r="O1087" s="13">
        <f t="shared" si="200"/>
        <v>0.16839083143738512</v>
      </c>
      <c r="Q1087">
        <v>23.64200860179843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25.476733955221089</v>
      </c>
      <c r="G1088" s="13">
        <f t="shared" si="194"/>
        <v>0</v>
      </c>
      <c r="H1088" s="13">
        <f t="shared" si="195"/>
        <v>25.476733955221089</v>
      </c>
      <c r="I1088" s="16">
        <f t="shared" si="202"/>
        <v>25.571365698927302</v>
      </c>
      <c r="J1088" s="13">
        <f t="shared" si="196"/>
        <v>24.433235674808458</v>
      </c>
      <c r="K1088" s="13">
        <f t="shared" si="197"/>
        <v>1.1381300241188441</v>
      </c>
      <c r="L1088" s="13">
        <f t="shared" si="198"/>
        <v>0</v>
      </c>
      <c r="M1088" s="13">
        <f t="shared" si="203"/>
        <v>0.10320728378420377</v>
      </c>
      <c r="N1088" s="13">
        <f t="shared" si="199"/>
        <v>6.3988515946206331E-2</v>
      </c>
      <c r="O1088" s="13">
        <f t="shared" si="200"/>
        <v>6.3988515946206331E-2</v>
      </c>
      <c r="Q1088">
        <v>19.80023707641557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22.019007671914711</v>
      </c>
      <c r="G1089" s="13">
        <f t="shared" si="194"/>
        <v>0</v>
      </c>
      <c r="H1089" s="13">
        <f t="shared" si="195"/>
        <v>22.019007671914711</v>
      </c>
      <c r="I1089" s="16">
        <f t="shared" si="202"/>
        <v>23.157137696033555</v>
      </c>
      <c r="J1089" s="13">
        <f t="shared" si="196"/>
        <v>20.937593485671417</v>
      </c>
      <c r="K1089" s="13">
        <f t="shared" si="197"/>
        <v>2.2195442103621374</v>
      </c>
      <c r="L1089" s="13">
        <f t="shared" si="198"/>
        <v>0</v>
      </c>
      <c r="M1089" s="13">
        <f t="shared" si="203"/>
        <v>3.9218767837997437E-2</v>
      </c>
      <c r="N1089" s="13">
        <f t="shared" si="199"/>
        <v>2.4315636059558412E-2</v>
      </c>
      <c r="O1089" s="13">
        <f t="shared" si="200"/>
        <v>2.4315636059558412E-2</v>
      </c>
      <c r="Q1089">
        <v>12.29165719095996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85.16236292464815</v>
      </c>
      <c r="G1090" s="13">
        <f t="shared" si="194"/>
        <v>6.4666489636812763</v>
      </c>
      <c r="H1090" s="13">
        <f t="shared" si="195"/>
        <v>78.69571396096687</v>
      </c>
      <c r="I1090" s="16">
        <f t="shared" si="202"/>
        <v>80.915258171329015</v>
      </c>
      <c r="J1090" s="13">
        <f t="shared" si="196"/>
        <v>44.105692762459981</v>
      </c>
      <c r="K1090" s="13">
        <f t="shared" si="197"/>
        <v>36.809565408869034</v>
      </c>
      <c r="L1090" s="13">
        <f t="shared" si="198"/>
        <v>25.856439078719347</v>
      </c>
      <c r="M1090" s="13">
        <f t="shared" si="203"/>
        <v>25.871342210497787</v>
      </c>
      <c r="N1090" s="13">
        <f t="shared" si="199"/>
        <v>16.040232170508627</v>
      </c>
      <c r="O1090" s="13">
        <f t="shared" si="200"/>
        <v>22.506881134189904</v>
      </c>
      <c r="Q1090">
        <v>13.32740289354839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20.50843931804701</v>
      </c>
      <c r="G1091" s="13">
        <f t="shared" si="194"/>
        <v>0</v>
      </c>
      <c r="H1091" s="13">
        <f t="shared" si="195"/>
        <v>20.50843931804701</v>
      </c>
      <c r="I1091" s="16">
        <f t="shared" si="202"/>
        <v>31.461565648196697</v>
      </c>
      <c r="J1091" s="13">
        <f t="shared" si="196"/>
        <v>28.141683980005642</v>
      </c>
      <c r="K1091" s="13">
        <f t="shared" si="197"/>
        <v>3.319881668191055</v>
      </c>
      <c r="L1091" s="13">
        <f t="shared" si="198"/>
        <v>0</v>
      </c>
      <c r="M1091" s="13">
        <f t="shared" si="203"/>
        <v>9.8311100399891593</v>
      </c>
      <c r="N1091" s="13">
        <f t="shared" si="199"/>
        <v>6.0952882247932791</v>
      </c>
      <c r="O1091" s="13">
        <f t="shared" si="200"/>
        <v>6.0952882247932791</v>
      </c>
      <c r="Q1091">
        <v>15.910711123376011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16.092519934134121</v>
      </c>
      <c r="G1092" s="13">
        <f t="shared" si="194"/>
        <v>0</v>
      </c>
      <c r="H1092" s="13">
        <f t="shared" si="195"/>
        <v>16.092519934134121</v>
      </c>
      <c r="I1092" s="16">
        <f t="shared" si="202"/>
        <v>19.412401602325176</v>
      </c>
      <c r="J1092" s="13">
        <f t="shared" si="196"/>
        <v>18.508942534484849</v>
      </c>
      <c r="K1092" s="13">
        <f t="shared" si="197"/>
        <v>0.90345906784032692</v>
      </c>
      <c r="L1092" s="13">
        <f t="shared" si="198"/>
        <v>0</v>
      </c>
      <c r="M1092" s="13">
        <f t="shared" si="203"/>
        <v>3.7358218151958802</v>
      </c>
      <c r="N1092" s="13">
        <f t="shared" si="199"/>
        <v>2.3162095254214456</v>
      </c>
      <c r="O1092" s="13">
        <f t="shared" si="200"/>
        <v>2.3162095254214456</v>
      </c>
      <c r="Q1092">
        <v>15.55297337804393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39.292800571369717</v>
      </c>
      <c r="G1093" s="13">
        <f t="shared" si="194"/>
        <v>1.3383032429442525</v>
      </c>
      <c r="H1093" s="13">
        <f t="shared" si="195"/>
        <v>37.954497328425468</v>
      </c>
      <c r="I1093" s="16">
        <f t="shared" si="202"/>
        <v>38.857956396265791</v>
      </c>
      <c r="J1093" s="13">
        <f t="shared" si="196"/>
        <v>32.752129063192491</v>
      </c>
      <c r="K1093" s="13">
        <f t="shared" si="197"/>
        <v>6.1058273330733002</v>
      </c>
      <c r="L1093" s="13">
        <f t="shared" si="198"/>
        <v>0</v>
      </c>
      <c r="M1093" s="13">
        <f t="shared" si="203"/>
        <v>1.4196122897744345</v>
      </c>
      <c r="N1093" s="13">
        <f t="shared" si="199"/>
        <v>0.88015961966014944</v>
      </c>
      <c r="O1093" s="13">
        <f t="shared" si="200"/>
        <v>2.2184628626044018</v>
      </c>
      <c r="Q1093">
        <v>15.43086481908751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4.4453463605726666</v>
      </c>
      <c r="G1094" s="13">
        <f t="shared" ref="G1094:G1157" si="205">IF((F1094-$J$2)&gt;0,$I$2*(F1094-$J$2),0)</f>
        <v>0</v>
      </c>
      <c r="H1094" s="13">
        <f t="shared" ref="H1094:H1157" si="206">F1094-G1094</f>
        <v>4.4453463605726666</v>
      </c>
      <c r="I1094" s="16">
        <f t="shared" si="202"/>
        <v>10.551173693645968</v>
      </c>
      <c r="J1094" s="13">
        <f t="shared" ref="J1094:J1157" si="207">I1094/SQRT(1+(I1094/($K$2*(300+(25*Q1094)+0.05*(Q1094)^3)))^2)</f>
        <v>10.461534537906129</v>
      </c>
      <c r="K1094" s="13">
        <f t="shared" ref="K1094:K1157" si="208">I1094-J1094</f>
        <v>8.9639155739838827E-2</v>
      </c>
      <c r="L1094" s="13">
        <f t="shared" ref="L1094:L1157" si="209">IF(K1094&gt;$N$2,(K1094-$N$2)/$L$2,0)</f>
        <v>0</v>
      </c>
      <c r="M1094" s="13">
        <f t="shared" si="203"/>
        <v>0.5394526701142851</v>
      </c>
      <c r="N1094" s="13">
        <f t="shared" ref="N1094:N1157" si="210">$M$2*M1094</f>
        <v>0.33446065547085674</v>
      </c>
      <c r="O1094" s="13">
        <f t="shared" ref="O1094:O1157" si="211">N1094+G1094</f>
        <v>0.33446065547085674</v>
      </c>
      <c r="Q1094">
        <v>19.386483882085479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16.221462547431631</v>
      </c>
      <c r="G1095" s="13">
        <f t="shared" si="205"/>
        <v>0</v>
      </c>
      <c r="H1095" s="13">
        <f t="shared" si="206"/>
        <v>16.221462547431631</v>
      </c>
      <c r="I1095" s="16">
        <f t="shared" ref="I1095:I1158" si="213">H1095+K1094-L1094</f>
        <v>16.31110170317147</v>
      </c>
      <c r="J1095" s="13">
        <f t="shared" si="207"/>
        <v>16.135731535039991</v>
      </c>
      <c r="K1095" s="13">
        <f t="shared" si="208"/>
        <v>0.17537016813147943</v>
      </c>
      <c r="L1095" s="13">
        <f t="shared" si="209"/>
        <v>0</v>
      </c>
      <c r="M1095" s="13">
        <f t="shared" ref="M1095:M1158" si="214">L1095+M1094-N1094</f>
        <v>0.20499201464342837</v>
      </c>
      <c r="N1095" s="13">
        <f t="shared" si="210"/>
        <v>0.12709504907892558</v>
      </c>
      <c r="O1095" s="13">
        <f t="shared" si="211"/>
        <v>0.12709504907892558</v>
      </c>
      <c r="Q1095">
        <v>23.86471329444819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16.549566065528751</v>
      </c>
      <c r="G1096" s="13">
        <f t="shared" si="205"/>
        <v>0</v>
      </c>
      <c r="H1096" s="13">
        <f t="shared" si="206"/>
        <v>16.549566065528751</v>
      </c>
      <c r="I1096" s="16">
        <f t="shared" si="213"/>
        <v>16.72493623366023</v>
      </c>
      <c r="J1096" s="13">
        <f t="shared" si="207"/>
        <v>16.540570458870302</v>
      </c>
      <c r="K1096" s="13">
        <f t="shared" si="208"/>
        <v>0.18436577478992788</v>
      </c>
      <c r="L1096" s="13">
        <f t="shared" si="209"/>
        <v>0</v>
      </c>
      <c r="M1096" s="13">
        <f t="shared" si="214"/>
        <v>7.789696556450279E-2</v>
      </c>
      <c r="N1096" s="13">
        <f t="shared" si="210"/>
        <v>4.8296118649991733E-2</v>
      </c>
      <c r="O1096" s="13">
        <f t="shared" si="211"/>
        <v>4.8296118649991733E-2</v>
      </c>
      <c r="Q1096">
        <v>24.041278136595501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1.901682949688712</v>
      </c>
      <c r="G1097" s="13">
        <f t="shared" si="205"/>
        <v>0</v>
      </c>
      <c r="H1097" s="13">
        <f t="shared" si="206"/>
        <v>1.901682949688712</v>
      </c>
      <c r="I1097" s="16">
        <f t="shared" si="213"/>
        <v>2.0860487244786396</v>
      </c>
      <c r="J1097" s="13">
        <f t="shared" si="207"/>
        <v>2.0857962648771764</v>
      </c>
      <c r="K1097" s="13">
        <f t="shared" si="208"/>
        <v>2.5245960146325075E-4</v>
      </c>
      <c r="L1097" s="13">
        <f t="shared" si="209"/>
        <v>0</v>
      </c>
      <c r="M1097" s="13">
        <f t="shared" si="214"/>
        <v>2.9600846914511057E-2</v>
      </c>
      <c r="N1097" s="13">
        <f t="shared" si="210"/>
        <v>1.8352525086996856E-2</v>
      </c>
      <c r="O1097" s="13">
        <f t="shared" si="211"/>
        <v>1.8352525086996856E-2</v>
      </c>
      <c r="Q1097">
        <v>26.670400000000011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10.21761575300034</v>
      </c>
      <c r="G1098" s="13">
        <f t="shared" si="205"/>
        <v>0</v>
      </c>
      <c r="H1098" s="13">
        <f t="shared" si="206"/>
        <v>10.21761575300034</v>
      </c>
      <c r="I1098" s="16">
        <f t="shared" si="213"/>
        <v>10.217868212601804</v>
      </c>
      <c r="J1098" s="13">
        <f t="shared" si="207"/>
        <v>10.179535453128249</v>
      </c>
      <c r="K1098" s="13">
        <f t="shared" si="208"/>
        <v>3.8332759473554745E-2</v>
      </c>
      <c r="L1098" s="13">
        <f t="shared" si="209"/>
        <v>0</v>
      </c>
      <c r="M1098" s="13">
        <f t="shared" si="214"/>
        <v>1.1248321827514202E-2</v>
      </c>
      <c r="N1098" s="13">
        <f t="shared" si="210"/>
        <v>6.9739595330588046E-3</v>
      </c>
      <c r="O1098" s="13">
        <f t="shared" si="211"/>
        <v>6.9739595330588046E-3</v>
      </c>
      <c r="Q1098">
        <v>24.780969981384739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57.489417744692119</v>
      </c>
      <c r="G1099" s="13">
        <f t="shared" si="205"/>
        <v>3.3727360786878449</v>
      </c>
      <c r="H1099" s="13">
        <f t="shared" si="206"/>
        <v>54.116681666004276</v>
      </c>
      <c r="I1099" s="16">
        <f t="shared" si="213"/>
        <v>54.15501442547783</v>
      </c>
      <c r="J1099" s="13">
        <f t="shared" si="207"/>
        <v>45.509675486331162</v>
      </c>
      <c r="K1099" s="13">
        <f t="shared" si="208"/>
        <v>8.6453389391466686</v>
      </c>
      <c r="L1099" s="13">
        <f t="shared" si="209"/>
        <v>0</v>
      </c>
      <c r="M1099" s="13">
        <f t="shared" si="214"/>
        <v>4.274362294455397E-3</v>
      </c>
      <c r="N1099" s="13">
        <f t="shared" si="210"/>
        <v>2.6501046225623462E-3</v>
      </c>
      <c r="O1099" s="13">
        <f t="shared" si="211"/>
        <v>3.3753861833104071</v>
      </c>
      <c r="Q1099">
        <v>19.993545930893141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27.321428569999998</v>
      </c>
      <c r="G1100" s="13">
        <f t="shared" si="205"/>
        <v>0</v>
      </c>
      <c r="H1100" s="13">
        <f t="shared" si="206"/>
        <v>27.321428569999998</v>
      </c>
      <c r="I1100" s="16">
        <f t="shared" si="213"/>
        <v>35.966767509146663</v>
      </c>
      <c r="J1100" s="13">
        <f t="shared" si="207"/>
        <v>32.465059340855255</v>
      </c>
      <c r="K1100" s="13">
        <f t="shared" si="208"/>
        <v>3.5017081682914082</v>
      </c>
      <c r="L1100" s="13">
        <f t="shared" si="209"/>
        <v>0</v>
      </c>
      <c r="M1100" s="13">
        <f t="shared" si="214"/>
        <v>1.6242576718930508E-3</v>
      </c>
      <c r="N1100" s="13">
        <f t="shared" si="210"/>
        <v>1.0070397565736914E-3</v>
      </c>
      <c r="O1100" s="13">
        <f t="shared" si="211"/>
        <v>1.0070397565736914E-3</v>
      </c>
      <c r="Q1100">
        <v>18.48035267374301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7.2406326501550193</v>
      </c>
      <c r="G1101" s="13">
        <f t="shared" si="205"/>
        <v>0</v>
      </c>
      <c r="H1101" s="13">
        <f t="shared" si="206"/>
        <v>7.2406326501550193</v>
      </c>
      <c r="I1101" s="16">
        <f t="shared" si="213"/>
        <v>10.742340818446428</v>
      </c>
      <c r="J1101" s="13">
        <f t="shared" si="207"/>
        <v>10.58449961472313</v>
      </c>
      <c r="K1101" s="13">
        <f t="shared" si="208"/>
        <v>0.15784120372329724</v>
      </c>
      <c r="L1101" s="13">
        <f t="shared" si="209"/>
        <v>0</v>
      </c>
      <c r="M1101" s="13">
        <f t="shared" si="214"/>
        <v>6.1721791531935935E-4</v>
      </c>
      <c r="N1101" s="13">
        <f t="shared" si="210"/>
        <v>3.8267510749800281E-4</v>
      </c>
      <c r="O1101" s="13">
        <f t="shared" si="211"/>
        <v>3.8267510749800281E-4</v>
      </c>
      <c r="Q1101">
        <v>15.6890267955512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0.70771323403814146</v>
      </c>
      <c r="G1102" s="13">
        <f t="shared" si="205"/>
        <v>0</v>
      </c>
      <c r="H1102" s="13">
        <f t="shared" si="206"/>
        <v>0.70771323403814146</v>
      </c>
      <c r="I1102" s="16">
        <f t="shared" si="213"/>
        <v>0.8655544377614387</v>
      </c>
      <c r="J1102" s="13">
        <f t="shared" si="207"/>
        <v>0.8654760504368102</v>
      </c>
      <c r="K1102" s="13">
        <f t="shared" si="208"/>
        <v>7.8387324628503841E-5</v>
      </c>
      <c r="L1102" s="13">
        <f t="shared" si="209"/>
        <v>0</v>
      </c>
      <c r="M1102" s="13">
        <f t="shared" si="214"/>
        <v>2.3454280782135654E-4</v>
      </c>
      <c r="N1102" s="13">
        <f t="shared" si="210"/>
        <v>1.4541654084924106E-4</v>
      </c>
      <c r="O1102" s="13">
        <f t="shared" si="211"/>
        <v>1.4541654084924106E-4</v>
      </c>
      <c r="Q1102">
        <v>16.217523893548389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0.1121047953609542</v>
      </c>
      <c r="G1103" s="13">
        <f t="shared" si="205"/>
        <v>0</v>
      </c>
      <c r="H1103" s="13">
        <f t="shared" si="206"/>
        <v>0.1121047953609542</v>
      </c>
      <c r="I1103" s="16">
        <f t="shared" si="213"/>
        <v>0.11218318268558271</v>
      </c>
      <c r="J1103" s="13">
        <f t="shared" si="207"/>
        <v>0.11218305222803601</v>
      </c>
      <c r="K1103" s="13">
        <f t="shared" si="208"/>
        <v>1.3045754669593901E-7</v>
      </c>
      <c r="L1103" s="13">
        <f t="shared" si="209"/>
        <v>0</v>
      </c>
      <c r="M1103" s="13">
        <f t="shared" si="214"/>
        <v>8.9126266972115476E-5</v>
      </c>
      <c r="N1103" s="13">
        <f t="shared" si="210"/>
        <v>5.5258285522711592E-5</v>
      </c>
      <c r="O1103" s="13">
        <f t="shared" si="211"/>
        <v>5.5258285522711592E-5</v>
      </c>
      <c r="Q1103">
        <v>18.125197901370178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17.418573636858049</v>
      </c>
      <c r="G1104" s="13">
        <f t="shared" si="205"/>
        <v>0</v>
      </c>
      <c r="H1104" s="13">
        <f t="shared" si="206"/>
        <v>17.418573636858049</v>
      </c>
      <c r="I1104" s="16">
        <f t="shared" si="213"/>
        <v>17.418573767315596</v>
      </c>
      <c r="J1104" s="13">
        <f t="shared" si="207"/>
        <v>16.95432886596112</v>
      </c>
      <c r="K1104" s="13">
        <f t="shared" si="208"/>
        <v>0.46424490135447627</v>
      </c>
      <c r="L1104" s="13">
        <f t="shared" si="209"/>
        <v>0</v>
      </c>
      <c r="M1104" s="13">
        <f t="shared" si="214"/>
        <v>3.3867981449403884E-5</v>
      </c>
      <c r="N1104" s="13">
        <f t="shared" si="210"/>
        <v>2.0998148498630409E-5</v>
      </c>
      <c r="O1104" s="13">
        <f t="shared" si="211"/>
        <v>2.0998148498630409E-5</v>
      </c>
      <c r="Q1104">
        <v>18.195877017621459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11.6244141586808</v>
      </c>
      <c r="G1105" s="13">
        <f t="shared" si="205"/>
        <v>0</v>
      </c>
      <c r="H1105" s="13">
        <f t="shared" si="206"/>
        <v>11.6244141586808</v>
      </c>
      <c r="I1105" s="16">
        <f t="shared" si="213"/>
        <v>12.088659060035276</v>
      </c>
      <c r="J1105" s="13">
        <f t="shared" si="207"/>
        <v>11.979899465898706</v>
      </c>
      <c r="K1105" s="13">
        <f t="shared" si="208"/>
        <v>0.10875959413657021</v>
      </c>
      <c r="L1105" s="13">
        <f t="shared" si="209"/>
        <v>0</v>
      </c>
      <c r="M1105" s="13">
        <f t="shared" si="214"/>
        <v>1.2869832950773474E-5</v>
      </c>
      <c r="N1105" s="13">
        <f t="shared" si="210"/>
        <v>7.9792964294795541E-6</v>
      </c>
      <c r="O1105" s="13">
        <f t="shared" si="211"/>
        <v>7.9792964294795541E-6</v>
      </c>
      <c r="Q1105">
        <v>20.897243846682681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3.6580292436479982</v>
      </c>
      <c r="G1106" s="13">
        <f t="shared" si="205"/>
        <v>0</v>
      </c>
      <c r="H1106" s="13">
        <f t="shared" si="206"/>
        <v>3.6580292436479982</v>
      </c>
      <c r="I1106" s="16">
        <f t="shared" si="213"/>
        <v>3.7667888377845684</v>
      </c>
      <c r="J1106" s="13">
        <f t="shared" si="207"/>
        <v>3.7646933314448781</v>
      </c>
      <c r="K1106" s="13">
        <f t="shared" si="208"/>
        <v>2.0955063396903562E-3</v>
      </c>
      <c r="L1106" s="13">
        <f t="shared" si="209"/>
        <v>0</v>
      </c>
      <c r="M1106" s="13">
        <f t="shared" si="214"/>
        <v>4.8905365212939203E-6</v>
      </c>
      <c r="N1106" s="13">
        <f t="shared" si="210"/>
        <v>3.0321326432022305E-6</v>
      </c>
      <c r="O1106" s="13">
        <f t="shared" si="211"/>
        <v>3.0321326432022305E-6</v>
      </c>
      <c r="Q1106">
        <v>24.19063859703428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4.3805458188610684</v>
      </c>
      <c r="G1107" s="13">
        <f t="shared" si="205"/>
        <v>0</v>
      </c>
      <c r="H1107" s="13">
        <f t="shared" si="206"/>
        <v>4.3805458188610684</v>
      </c>
      <c r="I1107" s="16">
        <f t="shared" si="213"/>
        <v>4.3826413252007583</v>
      </c>
      <c r="J1107" s="13">
        <f t="shared" si="207"/>
        <v>4.3802872871147276</v>
      </c>
      <c r="K1107" s="13">
        <f t="shared" si="208"/>
        <v>2.3540380860307408E-3</v>
      </c>
      <c r="L1107" s="13">
        <f t="shared" si="209"/>
        <v>0</v>
      </c>
      <c r="M1107" s="13">
        <f t="shared" si="214"/>
        <v>1.8584038780916898E-6</v>
      </c>
      <c r="N1107" s="13">
        <f t="shared" si="210"/>
        <v>1.1522104044168476E-6</v>
      </c>
      <c r="O1107" s="13">
        <f t="shared" si="211"/>
        <v>1.1522104044168476E-6</v>
      </c>
      <c r="Q1107">
        <v>26.62589797592333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2.3209401347162048E-3</v>
      </c>
      <c r="G1108" s="13">
        <f t="shared" si="205"/>
        <v>0</v>
      </c>
      <c r="H1108" s="13">
        <f t="shared" si="206"/>
        <v>2.3209401347162048E-3</v>
      </c>
      <c r="I1108" s="16">
        <f t="shared" si="213"/>
        <v>4.6749782207469457E-3</v>
      </c>
      <c r="J1108" s="13">
        <f t="shared" si="207"/>
        <v>4.6749782183534263E-3</v>
      </c>
      <c r="K1108" s="13">
        <f t="shared" si="208"/>
        <v>2.3935194104485191E-12</v>
      </c>
      <c r="L1108" s="13">
        <f t="shared" si="209"/>
        <v>0</v>
      </c>
      <c r="M1108" s="13">
        <f t="shared" si="214"/>
        <v>7.0619347367484221E-7</v>
      </c>
      <c r="N1108" s="13">
        <f t="shared" si="210"/>
        <v>4.3783995367840218E-7</v>
      </c>
      <c r="O1108" s="13">
        <f t="shared" si="211"/>
        <v>4.3783995367840218E-7</v>
      </c>
      <c r="Q1108">
        <v>27.926024000000009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1.92689690811976</v>
      </c>
      <c r="G1109" s="13">
        <f t="shared" si="205"/>
        <v>0</v>
      </c>
      <c r="H1109" s="13">
        <f t="shared" si="206"/>
        <v>1.92689690811976</v>
      </c>
      <c r="I1109" s="16">
        <f t="shared" si="213"/>
        <v>1.9268969081221534</v>
      </c>
      <c r="J1109" s="13">
        <f t="shared" si="207"/>
        <v>1.9267278815919631</v>
      </c>
      <c r="K1109" s="13">
        <f t="shared" si="208"/>
        <v>1.6902653019035263E-4</v>
      </c>
      <c r="L1109" s="13">
        <f t="shared" si="209"/>
        <v>0</v>
      </c>
      <c r="M1109" s="13">
        <f t="shared" si="214"/>
        <v>2.6835351999644003E-7</v>
      </c>
      <c r="N1109" s="13">
        <f t="shared" si="210"/>
        <v>1.6637918239779281E-7</v>
      </c>
      <c r="O1109" s="13">
        <f t="shared" si="211"/>
        <v>1.6637918239779281E-7</v>
      </c>
      <c r="Q1109">
        <v>27.862774900058799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4.3968557023146539</v>
      </c>
      <c r="G1110" s="13">
        <f t="shared" si="205"/>
        <v>0</v>
      </c>
      <c r="H1110" s="13">
        <f t="shared" si="206"/>
        <v>4.3968557023146539</v>
      </c>
      <c r="I1110" s="16">
        <f t="shared" si="213"/>
        <v>4.3970247288448441</v>
      </c>
      <c r="J1110" s="13">
        <f t="shared" si="207"/>
        <v>4.3946684085690304</v>
      </c>
      <c r="K1110" s="13">
        <f t="shared" si="208"/>
        <v>2.3563202758136725E-3</v>
      </c>
      <c r="L1110" s="13">
        <f t="shared" si="209"/>
        <v>0</v>
      </c>
      <c r="M1110" s="13">
        <f t="shared" si="214"/>
        <v>1.0197433759864722E-7</v>
      </c>
      <c r="N1110" s="13">
        <f t="shared" si="210"/>
        <v>6.3224089311161275E-8</v>
      </c>
      <c r="O1110" s="13">
        <f t="shared" si="211"/>
        <v>6.3224089311161275E-8</v>
      </c>
      <c r="Q1110">
        <v>26.69033633360678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73.6654681385385</v>
      </c>
      <c r="G1111" s="13">
        <f t="shared" si="205"/>
        <v>5.1812638814341341</v>
      </c>
      <c r="H1111" s="13">
        <f t="shared" si="206"/>
        <v>68.484204257104366</v>
      </c>
      <c r="I1111" s="16">
        <f t="shared" si="213"/>
        <v>68.486560577380175</v>
      </c>
      <c r="J1111" s="13">
        <f t="shared" si="207"/>
        <v>56.572689870772969</v>
      </c>
      <c r="K1111" s="13">
        <f t="shared" si="208"/>
        <v>11.913870706607206</v>
      </c>
      <c r="L1111" s="13">
        <f t="shared" si="209"/>
        <v>0.77769173970616634</v>
      </c>
      <c r="M1111" s="13">
        <f t="shared" si="214"/>
        <v>0.77769177845641468</v>
      </c>
      <c r="N1111" s="13">
        <f t="shared" si="210"/>
        <v>0.48216890264297713</v>
      </c>
      <c r="O1111" s="13">
        <f t="shared" si="211"/>
        <v>5.663432784077111</v>
      </c>
      <c r="Q1111">
        <v>22.51885950384267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35.67874860223079</v>
      </c>
      <c r="G1112" s="13">
        <f t="shared" si="205"/>
        <v>0.93424209651977297</v>
      </c>
      <c r="H1112" s="13">
        <f t="shared" si="206"/>
        <v>34.744506505711016</v>
      </c>
      <c r="I1112" s="16">
        <f t="shared" si="213"/>
        <v>45.880685472612058</v>
      </c>
      <c r="J1112" s="13">
        <f t="shared" si="207"/>
        <v>38.049947902288551</v>
      </c>
      <c r="K1112" s="13">
        <f t="shared" si="208"/>
        <v>7.8307375703235067</v>
      </c>
      <c r="L1112" s="13">
        <f t="shared" si="209"/>
        <v>0</v>
      </c>
      <c r="M1112" s="13">
        <f t="shared" si="214"/>
        <v>0.29552287581343756</v>
      </c>
      <c r="N1112" s="13">
        <f t="shared" si="210"/>
        <v>0.1832241830043313</v>
      </c>
      <c r="O1112" s="13">
        <f t="shared" si="211"/>
        <v>1.1174662795241042</v>
      </c>
      <c r="Q1112">
        <v>17.031444300913378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9.45550766917383</v>
      </c>
      <c r="G1113" s="13">
        <f t="shared" si="205"/>
        <v>0</v>
      </c>
      <c r="H1113" s="13">
        <f t="shared" si="206"/>
        <v>9.45550766917383</v>
      </c>
      <c r="I1113" s="16">
        <f t="shared" si="213"/>
        <v>17.286245239497337</v>
      </c>
      <c r="J1113" s="13">
        <f t="shared" si="207"/>
        <v>16.677977080825197</v>
      </c>
      <c r="K1113" s="13">
        <f t="shared" si="208"/>
        <v>0.60826815867213924</v>
      </c>
      <c r="L1113" s="13">
        <f t="shared" si="209"/>
        <v>0</v>
      </c>
      <c r="M1113" s="13">
        <f t="shared" si="214"/>
        <v>0.11229869280910626</v>
      </c>
      <c r="N1113" s="13">
        <f t="shared" si="210"/>
        <v>6.9625189541645885E-2</v>
      </c>
      <c r="O1113" s="13">
        <f t="shared" si="211"/>
        <v>6.9625189541645885E-2</v>
      </c>
      <c r="Q1113">
        <v>16.02086647286831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18.869218100243849</v>
      </c>
      <c r="G1114" s="13">
        <f t="shared" si="205"/>
        <v>0</v>
      </c>
      <c r="H1114" s="13">
        <f t="shared" si="206"/>
        <v>18.869218100243849</v>
      </c>
      <c r="I1114" s="16">
        <f t="shared" si="213"/>
        <v>19.477486258915988</v>
      </c>
      <c r="J1114" s="13">
        <f t="shared" si="207"/>
        <v>18.504314887829793</v>
      </c>
      <c r="K1114" s="13">
        <f t="shared" si="208"/>
        <v>0.97317137108619534</v>
      </c>
      <c r="L1114" s="13">
        <f t="shared" si="209"/>
        <v>0</v>
      </c>
      <c r="M1114" s="13">
        <f t="shared" si="214"/>
        <v>4.2673503267460375E-2</v>
      </c>
      <c r="N1114" s="13">
        <f t="shared" si="210"/>
        <v>2.6457572025825431E-2</v>
      </c>
      <c r="O1114" s="13">
        <f t="shared" si="211"/>
        <v>2.6457572025825431E-2</v>
      </c>
      <c r="Q1114">
        <v>15.05328589354839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16.37675746049511</v>
      </c>
      <c r="G1115" s="13">
        <f t="shared" si="205"/>
        <v>0</v>
      </c>
      <c r="H1115" s="13">
        <f t="shared" si="206"/>
        <v>16.37675746049511</v>
      </c>
      <c r="I1115" s="16">
        <f t="shared" si="213"/>
        <v>17.349928831581305</v>
      </c>
      <c r="J1115" s="13">
        <f t="shared" si="207"/>
        <v>16.812314561685426</v>
      </c>
      <c r="K1115" s="13">
        <f t="shared" si="208"/>
        <v>0.53761426989587946</v>
      </c>
      <c r="L1115" s="13">
        <f t="shared" si="209"/>
        <v>0</v>
      </c>
      <c r="M1115" s="13">
        <f t="shared" si="214"/>
        <v>1.6215931241634944E-2</v>
      </c>
      <c r="N1115" s="13">
        <f t="shared" si="210"/>
        <v>1.0053877369813665E-2</v>
      </c>
      <c r="O1115" s="13">
        <f t="shared" si="211"/>
        <v>1.0053877369813665E-2</v>
      </c>
      <c r="Q1115">
        <v>17.024716880729979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25.120130064717319</v>
      </c>
      <c r="G1116" s="13">
        <f t="shared" si="205"/>
        <v>0</v>
      </c>
      <c r="H1116" s="13">
        <f t="shared" si="206"/>
        <v>25.120130064717319</v>
      </c>
      <c r="I1116" s="16">
        <f t="shared" si="213"/>
        <v>25.657744334613199</v>
      </c>
      <c r="J1116" s="13">
        <f t="shared" si="207"/>
        <v>24.052234403116518</v>
      </c>
      <c r="K1116" s="13">
        <f t="shared" si="208"/>
        <v>1.6055099314966803</v>
      </c>
      <c r="L1116" s="13">
        <f t="shared" si="209"/>
        <v>0</v>
      </c>
      <c r="M1116" s="13">
        <f t="shared" si="214"/>
        <v>6.162053871821279E-3</v>
      </c>
      <c r="N1116" s="13">
        <f t="shared" si="210"/>
        <v>3.8204734005291932E-3</v>
      </c>
      <c r="O1116" s="13">
        <f t="shared" si="211"/>
        <v>3.8204734005291932E-3</v>
      </c>
      <c r="Q1116">
        <v>17.234829808193538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27.333804532146122</v>
      </c>
      <c r="G1117" s="13">
        <f t="shared" si="205"/>
        <v>1.2539445508503865E-3</v>
      </c>
      <c r="H1117" s="13">
        <f t="shared" si="206"/>
        <v>27.332550587595271</v>
      </c>
      <c r="I1117" s="16">
        <f t="shared" si="213"/>
        <v>28.938060519091952</v>
      </c>
      <c r="J1117" s="13">
        <f t="shared" si="207"/>
        <v>27.38027971410413</v>
      </c>
      <c r="K1117" s="13">
        <f t="shared" si="208"/>
        <v>1.5577808049878215</v>
      </c>
      <c r="L1117" s="13">
        <f t="shared" si="209"/>
        <v>0</v>
      </c>
      <c r="M1117" s="13">
        <f t="shared" si="214"/>
        <v>2.3415804712920859E-3</v>
      </c>
      <c r="N1117" s="13">
        <f t="shared" si="210"/>
        <v>1.4517798922010932E-3</v>
      </c>
      <c r="O1117" s="13">
        <f t="shared" si="211"/>
        <v>2.7057244430514797E-3</v>
      </c>
      <c r="Q1117">
        <v>20.099145356793841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16.46812121249895</v>
      </c>
      <c r="G1118" s="13">
        <f t="shared" si="205"/>
        <v>0</v>
      </c>
      <c r="H1118" s="13">
        <f t="shared" si="206"/>
        <v>16.46812121249895</v>
      </c>
      <c r="I1118" s="16">
        <f t="shared" si="213"/>
        <v>18.025902017486771</v>
      </c>
      <c r="J1118" s="13">
        <f t="shared" si="207"/>
        <v>17.658245537454746</v>
      </c>
      <c r="K1118" s="13">
        <f t="shared" si="208"/>
        <v>0.367656480032025</v>
      </c>
      <c r="L1118" s="13">
        <f t="shared" si="209"/>
        <v>0</v>
      </c>
      <c r="M1118" s="13">
        <f t="shared" si="214"/>
        <v>8.8980057909099266E-4</v>
      </c>
      <c r="N1118" s="13">
        <f t="shared" si="210"/>
        <v>5.5167635903641547E-4</v>
      </c>
      <c r="O1118" s="13">
        <f t="shared" si="211"/>
        <v>5.5167635903641547E-4</v>
      </c>
      <c r="Q1118">
        <v>20.637461356757921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1.05976681308531</v>
      </c>
      <c r="G1119" s="13">
        <f t="shared" si="205"/>
        <v>0</v>
      </c>
      <c r="H1119" s="13">
        <f t="shared" si="206"/>
        <v>1.05976681308531</v>
      </c>
      <c r="I1119" s="16">
        <f t="shared" si="213"/>
        <v>1.427423293117335</v>
      </c>
      <c r="J1119" s="13">
        <f t="shared" si="207"/>
        <v>1.4273111905714333</v>
      </c>
      <c r="K1119" s="13">
        <f t="shared" si="208"/>
        <v>1.1210254590166002E-4</v>
      </c>
      <c r="L1119" s="13">
        <f t="shared" si="209"/>
        <v>0</v>
      </c>
      <c r="M1119" s="13">
        <f t="shared" si="214"/>
        <v>3.3812422005457718E-4</v>
      </c>
      <c r="N1119" s="13">
        <f t="shared" si="210"/>
        <v>2.0963701643383786E-4</v>
      </c>
      <c r="O1119" s="13">
        <f t="shared" si="211"/>
        <v>2.0963701643383786E-4</v>
      </c>
      <c r="Q1119">
        <v>24.317924225110701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0.54403177718799212</v>
      </c>
      <c r="G1120" s="13">
        <f t="shared" si="205"/>
        <v>0</v>
      </c>
      <c r="H1120" s="13">
        <f t="shared" si="206"/>
        <v>0.54403177718799212</v>
      </c>
      <c r="I1120" s="16">
        <f t="shared" si="213"/>
        <v>0.54414387973389378</v>
      </c>
      <c r="J1120" s="13">
        <f t="shared" si="207"/>
        <v>0.54413879621077188</v>
      </c>
      <c r="K1120" s="13">
        <f t="shared" si="208"/>
        <v>5.083523121895972E-6</v>
      </c>
      <c r="L1120" s="13">
        <f t="shared" si="209"/>
        <v>0</v>
      </c>
      <c r="M1120" s="13">
        <f t="shared" si="214"/>
        <v>1.2848720362073932E-4</v>
      </c>
      <c r="N1120" s="13">
        <f t="shared" si="210"/>
        <v>7.9662066244858378E-5</v>
      </c>
      <c r="O1120" s="13">
        <f t="shared" si="211"/>
        <v>7.9662066244858378E-5</v>
      </c>
      <c r="Q1120">
        <v>25.757217000000011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0.1316532960279804</v>
      </c>
      <c r="G1121" s="13">
        <f t="shared" si="205"/>
        <v>0</v>
      </c>
      <c r="H1121" s="13">
        <f t="shared" si="206"/>
        <v>0.1316532960279804</v>
      </c>
      <c r="I1121" s="16">
        <f t="shared" si="213"/>
        <v>0.13165837955110229</v>
      </c>
      <c r="J1121" s="13">
        <f t="shared" si="207"/>
        <v>0.13165831935574066</v>
      </c>
      <c r="K1121" s="13">
        <f t="shared" si="208"/>
        <v>6.0195361639703293E-8</v>
      </c>
      <c r="L1121" s="13">
        <f t="shared" si="209"/>
        <v>0</v>
      </c>
      <c r="M1121" s="13">
        <f t="shared" si="214"/>
        <v>4.8825137375880942E-5</v>
      </c>
      <c r="N1121" s="13">
        <f t="shared" si="210"/>
        <v>3.0271585173046184E-5</v>
      </c>
      <c r="O1121" s="13">
        <f t="shared" si="211"/>
        <v>3.0271585173046184E-5</v>
      </c>
      <c r="Q1121">
        <v>27.057443258971588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38.342410600244861</v>
      </c>
      <c r="G1122" s="13">
        <f t="shared" si="205"/>
        <v>1.232046978628681</v>
      </c>
      <c r="H1122" s="13">
        <f t="shared" si="206"/>
        <v>37.11036362161618</v>
      </c>
      <c r="I1122" s="16">
        <f t="shared" si="213"/>
        <v>37.110363681811542</v>
      </c>
      <c r="J1122" s="13">
        <f t="shared" si="207"/>
        <v>35.280956050905651</v>
      </c>
      <c r="K1122" s="13">
        <f t="shared" si="208"/>
        <v>1.8294076309058909</v>
      </c>
      <c r="L1122" s="13">
        <f t="shared" si="209"/>
        <v>0</v>
      </c>
      <c r="M1122" s="13">
        <f t="shared" si="214"/>
        <v>1.8553552202834758E-5</v>
      </c>
      <c r="N1122" s="13">
        <f t="shared" si="210"/>
        <v>1.150320236575755E-5</v>
      </c>
      <c r="O1122" s="13">
        <f t="shared" si="211"/>
        <v>1.2320584818310467</v>
      </c>
      <c r="Q1122">
        <v>24.303303204147529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25.43223082064258</v>
      </c>
      <c r="G1123" s="13">
        <f t="shared" si="205"/>
        <v>0</v>
      </c>
      <c r="H1123" s="13">
        <f t="shared" si="206"/>
        <v>25.43223082064258</v>
      </c>
      <c r="I1123" s="16">
        <f t="shared" si="213"/>
        <v>27.261638451548471</v>
      </c>
      <c r="J1123" s="13">
        <f t="shared" si="207"/>
        <v>25.953588907933536</v>
      </c>
      <c r="K1123" s="13">
        <f t="shared" si="208"/>
        <v>1.3080495436149349</v>
      </c>
      <c r="L1123" s="13">
        <f t="shared" si="209"/>
        <v>0</v>
      </c>
      <c r="M1123" s="13">
        <f t="shared" si="214"/>
        <v>7.0503498370772082E-6</v>
      </c>
      <c r="N1123" s="13">
        <f t="shared" si="210"/>
        <v>4.371216898987869E-6</v>
      </c>
      <c r="O1123" s="13">
        <f t="shared" si="211"/>
        <v>4.371216898987869E-6</v>
      </c>
      <c r="Q1123">
        <v>20.134583145724701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39.680072847981037</v>
      </c>
      <c r="G1124" s="13">
        <f t="shared" si="205"/>
        <v>1.3816013696458647</v>
      </c>
      <c r="H1124" s="13">
        <f t="shared" si="206"/>
        <v>38.298471478335173</v>
      </c>
      <c r="I1124" s="16">
        <f t="shared" si="213"/>
        <v>39.606521021950108</v>
      </c>
      <c r="J1124" s="13">
        <f t="shared" si="207"/>
        <v>34.130336974621905</v>
      </c>
      <c r="K1124" s="13">
        <f t="shared" si="208"/>
        <v>5.4761840473282035</v>
      </c>
      <c r="L1124" s="13">
        <f t="shared" si="209"/>
        <v>0</v>
      </c>
      <c r="M1124" s="13">
        <f t="shared" si="214"/>
        <v>2.6791329380893393E-6</v>
      </c>
      <c r="N1124" s="13">
        <f t="shared" si="210"/>
        <v>1.6610624216153904E-6</v>
      </c>
      <c r="O1124" s="13">
        <f t="shared" si="211"/>
        <v>1.3816030307082863</v>
      </c>
      <c r="Q1124">
        <v>16.858213090102598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2.6637973137111119</v>
      </c>
      <c r="G1125" s="13">
        <f t="shared" si="205"/>
        <v>0</v>
      </c>
      <c r="H1125" s="13">
        <f t="shared" si="206"/>
        <v>2.6637973137111119</v>
      </c>
      <c r="I1125" s="16">
        <f t="shared" si="213"/>
        <v>8.1399813610393146</v>
      </c>
      <c r="J1125" s="13">
        <f t="shared" si="207"/>
        <v>8.0707750706733403</v>
      </c>
      <c r="K1125" s="13">
        <f t="shared" si="208"/>
        <v>6.9206290365974255E-2</v>
      </c>
      <c r="L1125" s="13">
        <f t="shared" si="209"/>
        <v>0</v>
      </c>
      <c r="M1125" s="13">
        <f t="shared" si="214"/>
        <v>1.0180705164739488E-6</v>
      </c>
      <c r="N1125" s="13">
        <f t="shared" si="210"/>
        <v>6.3120372021384833E-7</v>
      </c>
      <c r="O1125" s="13">
        <f t="shared" si="211"/>
        <v>6.3120372021384833E-7</v>
      </c>
      <c r="Q1125">
        <v>15.70115508498604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38.650058230272208</v>
      </c>
      <c r="G1126" s="13">
        <f t="shared" si="205"/>
        <v>1.2664428465202102</v>
      </c>
      <c r="H1126" s="13">
        <f t="shared" si="206"/>
        <v>37.383615383751994</v>
      </c>
      <c r="I1126" s="16">
        <f t="shared" si="213"/>
        <v>37.45282167411797</v>
      </c>
      <c r="J1126" s="13">
        <f t="shared" si="207"/>
        <v>32.356202727383128</v>
      </c>
      <c r="K1126" s="13">
        <f t="shared" si="208"/>
        <v>5.0966189467348428</v>
      </c>
      <c r="L1126" s="13">
        <f t="shared" si="209"/>
        <v>0</v>
      </c>
      <c r="M1126" s="13">
        <f t="shared" si="214"/>
        <v>3.8686679626010052E-7</v>
      </c>
      <c r="N1126" s="13">
        <f t="shared" si="210"/>
        <v>2.3985741368126232E-7</v>
      </c>
      <c r="O1126" s="13">
        <f t="shared" si="211"/>
        <v>1.2664430863776239</v>
      </c>
      <c r="Q1126">
        <v>16.20344489354839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0.12153025198490471</v>
      </c>
      <c r="G1127" s="13">
        <f t="shared" si="205"/>
        <v>0</v>
      </c>
      <c r="H1127" s="13">
        <f t="shared" si="206"/>
        <v>0.12153025198490471</v>
      </c>
      <c r="I1127" s="16">
        <f t="shared" si="213"/>
        <v>5.2181491987197477</v>
      </c>
      <c r="J1127" s="13">
        <f t="shared" si="207"/>
        <v>5.2022443720099538</v>
      </c>
      <c r="K1127" s="13">
        <f t="shared" si="208"/>
        <v>1.5904826709793873E-2</v>
      </c>
      <c r="L1127" s="13">
        <f t="shared" si="209"/>
        <v>0</v>
      </c>
      <c r="M1127" s="13">
        <f t="shared" si="214"/>
        <v>1.470093825788382E-7</v>
      </c>
      <c r="N1127" s="13">
        <f t="shared" si="210"/>
        <v>9.1145817198879682E-8</v>
      </c>
      <c r="O1127" s="13">
        <f t="shared" si="211"/>
        <v>9.1145817198879682E-8</v>
      </c>
      <c r="Q1127">
        <v>16.733018953088081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12.815958051600211</v>
      </c>
      <c r="G1128" s="13">
        <f t="shared" si="205"/>
        <v>0</v>
      </c>
      <c r="H1128" s="13">
        <f t="shared" si="206"/>
        <v>12.815958051600211</v>
      </c>
      <c r="I1128" s="16">
        <f t="shared" si="213"/>
        <v>12.831862878310005</v>
      </c>
      <c r="J1128" s="13">
        <f t="shared" si="207"/>
        <v>12.603479216469728</v>
      </c>
      <c r="K1128" s="13">
        <f t="shared" si="208"/>
        <v>0.2283836618402777</v>
      </c>
      <c r="L1128" s="13">
        <f t="shared" si="209"/>
        <v>0</v>
      </c>
      <c r="M1128" s="13">
        <f t="shared" si="214"/>
        <v>5.5863565379958519E-8</v>
      </c>
      <c r="N1128" s="13">
        <f t="shared" si="210"/>
        <v>3.4635410535574284E-8</v>
      </c>
      <c r="O1128" s="13">
        <f t="shared" si="211"/>
        <v>3.4635410535574284E-8</v>
      </c>
      <c r="Q1128">
        <v>16.822314201767021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26.630151440161551</v>
      </c>
      <c r="G1129" s="13">
        <f t="shared" si="205"/>
        <v>0</v>
      </c>
      <c r="H1129" s="13">
        <f t="shared" si="206"/>
        <v>26.630151440161551</v>
      </c>
      <c r="I1129" s="16">
        <f t="shared" si="213"/>
        <v>26.858535102001831</v>
      </c>
      <c r="J1129" s="13">
        <f t="shared" si="207"/>
        <v>25.068911956455946</v>
      </c>
      <c r="K1129" s="13">
        <f t="shared" si="208"/>
        <v>1.7896231455458853</v>
      </c>
      <c r="L1129" s="13">
        <f t="shared" si="209"/>
        <v>0</v>
      </c>
      <c r="M1129" s="13">
        <f t="shared" si="214"/>
        <v>2.1228154844384235E-8</v>
      </c>
      <c r="N1129" s="13">
        <f t="shared" si="210"/>
        <v>1.3161456003518225E-8</v>
      </c>
      <c r="O1129" s="13">
        <f t="shared" si="211"/>
        <v>1.3161456003518225E-8</v>
      </c>
      <c r="Q1129">
        <v>17.39136087158484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9.7752049028279018</v>
      </c>
      <c r="G1130" s="13">
        <f t="shared" si="205"/>
        <v>0</v>
      </c>
      <c r="H1130" s="13">
        <f t="shared" si="206"/>
        <v>9.7752049028279018</v>
      </c>
      <c r="I1130" s="16">
        <f t="shared" si="213"/>
        <v>11.564828048373787</v>
      </c>
      <c r="J1130" s="13">
        <f t="shared" si="207"/>
        <v>11.468172836764953</v>
      </c>
      <c r="K1130" s="13">
        <f t="shared" si="208"/>
        <v>9.6655211608833724E-2</v>
      </c>
      <c r="L1130" s="13">
        <f t="shared" si="209"/>
        <v>0</v>
      </c>
      <c r="M1130" s="13">
        <f t="shared" si="214"/>
        <v>8.0666988408660098E-9</v>
      </c>
      <c r="N1130" s="13">
        <f t="shared" si="210"/>
        <v>5.0013532813369257E-9</v>
      </c>
      <c r="O1130" s="13">
        <f t="shared" si="211"/>
        <v>5.0013532813369257E-9</v>
      </c>
      <c r="Q1130">
        <v>20.798775364239159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19.434785344790271</v>
      </c>
      <c r="G1131" s="13">
        <f t="shared" si="205"/>
        <v>0</v>
      </c>
      <c r="H1131" s="13">
        <f t="shared" si="206"/>
        <v>19.434785344790271</v>
      </c>
      <c r="I1131" s="16">
        <f t="shared" si="213"/>
        <v>19.531440556399104</v>
      </c>
      <c r="J1131" s="13">
        <f t="shared" si="207"/>
        <v>19.315360638233422</v>
      </c>
      <c r="K1131" s="13">
        <f t="shared" si="208"/>
        <v>0.21607991816568273</v>
      </c>
      <c r="L1131" s="13">
        <f t="shared" si="209"/>
        <v>0</v>
      </c>
      <c r="M1131" s="13">
        <f t="shared" si="214"/>
        <v>3.065345559529084E-9</v>
      </c>
      <c r="N1131" s="13">
        <f t="shared" si="210"/>
        <v>1.9005142469080322E-9</v>
      </c>
      <c r="O1131" s="13">
        <f t="shared" si="211"/>
        <v>1.9005142469080322E-9</v>
      </c>
      <c r="Q1131">
        <v>26.246355640656692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2.7664886782092868</v>
      </c>
      <c r="G1132" s="13">
        <f t="shared" si="205"/>
        <v>0</v>
      </c>
      <c r="H1132" s="13">
        <f t="shared" si="206"/>
        <v>2.7664886782092868</v>
      </c>
      <c r="I1132" s="16">
        <f t="shared" si="213"/>
        <v>2.9825685963749695</v>
      </c>
      <c r="J1132" s="13">
        <f t="shared" si="207"/>
        <v>2.9818954301263516</v>
      </c>
      <c r="K1132" s="13">
        <f t="shared" si="208"/>
        <v>6.7316624861790686E-4</v>
      </c>
      <c r="L1132" s="13">
        <f t="shared" si="209"/>
        <v>0</v>
      </c>
      <c r="M1132" s="13">
        <f t="shared" si="214"/>
        <v>1.1648313126210519E-9</v>
      </c>
      <c r="N1132" s="13">
        <f t="shared" si="210"/>
        <v>7.2219541382505218E-10</v>
      </c>
      <c r="O1132" s="13">
        <f t="shared" si="211"/>
        <v>7.2219541382505218E-10</v>
      </c>
      <c r="Q1132">
        <v>27.338611417485499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0.264285714</v>
      </c>
      <c r="G1133" s="13">
        <f t="shared" si="205"/>
        <v>0</v>
      </c>
      <c r="H1133" s="13">
        <f t="shared" si="206"/>
        <v>0.264285714</v>
      </c>
      <c r="I1133" s="16">
        <f t="shared" si="213"/>
        <v>0.26495888024861791</v>
      </c>
      <c r="J1133" s="13">
        <f t="shared" si="207"/>
        <v>0.26495826835866948</v>
      </c>
      <c r="K1133" s="13">
        <f t="shared" si="208"/>
        <v>6.1188994843197619E-7</v>
      </c>
      <c r="L1133" s="13">
        <f t="shared" si="209"/>
        <v>0</v>
      </c>
      <c r="M1133" s="13">
        <f t="shared" si="214"/>
        <v>4.4263589879599971E-10</v>
      </c>
      <c r="N1133" s="13">
        <f t="shared" si="210"/>
        <v>2.7443425725351982E-10</v>
      </c>
      <c r="O1133" s="13">
        <f t="shared" si="211"/>
        <v>2.7443425725351982E-10</v>
      </c>
      <c r="Q1133">
        <v>25.456412000000011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5.8497997429771278</v>
      </c>
      <c r="G1134" s="13">
        <f t="shared" si="205"/>
        <v>0</v>
      </c>
      <c r="H1134" s="13">
        <f t="shared" si="206"/>
        <v>5.8497997429771278</v>
      </c>
      <c r="I1134" s="16">
        <f t="shared" si="213"/>
        <v>5.8498003548670763</v>
      </c>
      <c r="J1134" s="13">
        <f t="shared" si="207"/>
        <v>5.843214378910135</v>
      </c>
      <c r="K1134" s="13">
        <f t="shared" si="208"/>
        <v>6.5859759569413256E-3</v>
      </c>
      <c r="L1134" s="13">
        <f t="shared" si="209"/>
        <v>0</v>
      </c>
      <c r="M1134" s="13">
        <f t="shared" si="214"/>
        <v>1.6820164154247989E-10</v>
      </c>
      <c r="N1134" s="13">
        <f t="shared" si="210"/>
        <v>1.0428501775633754E-10</v>
      </c>
      <c r="O1134" s="13">
        <f t="shared" si="211"/>
        <v>1.0428501775633754E-10</v>
      </c>
      <c r="Q1134">
        <v>25.44327902241692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38.819254701529417</v>
      </c>
      <c r="G1135" s="13">
        <f t="shared" si="205"/>
        <v>1.2853594865494495</v>
      </c>
      <c r="H1135" s="13">
        <f t="shared" si="206"/>
        <v>37.533895214979964</v>
      </c>
      <c r="I1135" s="16">
        <f t="shared" si="213"/>
        <v>37.540481190936902</v>
      </c>
      <c r="J1135" s="13">
        <f t="shared" si="207"/>
        <v>35.616722322867261</v>
      </c>
      <c r="K1135" s="13">
        <f t="shared" si="208"/>
        <v>1.9237588680696405</v>
      </c>
      <c r="L1135" s="13">
        <f t="shared" si="209"/>
        <v>0</v>
      </c>
      <c r="M1135" s="13">
        <f t="shared" si="214"/>
        <v>6.3916623786142353E-11</v>
      </c>
      <c r="N1135" s="13">
        <f t="shared" si="210"/>
        <v>3.9628306747408259E-11</v>
      </c>
      <c r="O1135" s="13">
        <f t="shared" si="211"/>
        <v>1.2853594865890778</v>
      </c>
      <c r="Q1135">
        <v>24.168704699870009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38.506020447007522</v>
      </c>
      <c r="G1136" s="13">
        <f t="shared" si="205"/>
        <v>1.2503390183707119</v>
      </c>
      <c r="H1136" s="13">
        <f t="shared" si="206"/>
        <v>37.255681428636812</v>
      </c>
      <c r="I1136" s="16">
        <f t="shared" si="213"/>
        <v>39.179440296706453</v>
      </c>
      <c r="J1136" s="13">
        <f t="shared" si="207"/>
        <v>34.313575719593651</v>
      </c>
      <c r="K1136" s="13">
        <f t="shared" si="208"/>
        <v>4.8658645771128022</v>
      </c>
      <c r="L1136" s="13">
        <f t="shared" si="209"/>
        <v>0</v>
      </c>
      <c r="M1136" s="13">
        <f t="shared" si="214"/>
        <v>2.4288317038734094E-11</v>
      </c>
      <c r="N1136" s="13">
        <f t="shared" si="210"/>
        <v>1.505875656401514E-11</v>
      </c>
      <c r="O1136" s="13">
        <f t="shared" si="211"/>
        <v>1.2503390183857708</v>
      </c>
      <c r="Q1136">
        <v>17.642084433370851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13.991405038180559</v>
      </c>
      <c r="G1137" s="13">
        <f t="shared" si="205"/>
        <v>0</v>
      </c>
      <c r="H1137" s="13">
        <f t="shared" si="206"/>
        <v>13.991405038180559</v>
      </c>
      <c r="I1137" s="16">
        <f t="shared" si="213"/>
        <v>18.857269615293362</v>
      </c>
      <c r="J1137" s="13">
        <f t="shared" si="207"/>
        <v>17.867274708760913</v>
      </c>
      <c r="K1137" s="13">
        <f t="shared" si="208"/>
        <v>0.98999490653244848</v>
      </c>
      <c r="L1137" s="13">
        <f t="shared" si="209"/>
        <v>0</v>
      </c>
      <c r="M1137" s="13">
        <f t="shared" si="214"/>
        <v>9.2295604747189549E-12</v>
      </c>
      <c r="N1137" s="13">
        <f t="shared" si="210"/>
        <v>5.7223274943257519E-12</v>
      </c>
      <c r="O1137" s="13">
        <f t="shared" si="211"/>
        <v>5.7223274943257519E-12</v>
      </c>
      <c r="Q1137">
        <v>14.20173130717604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33.292740646825628</v>
      </c>
      <c r="G1138" s="13">
        <f t="shared" si="205"/>
        <v>0.66747971510646964</v>
      </c>
      <c r="H1138" s="13">
        <f t="shared" si="206"/>
        <v>32.625260931719161</v>
      </c>
      <c r="I1138" s="16">
        <f t="shared" si="213"/>
        <v>33.615255838251613</v>
      </c>
      <c r="J1138" s="13">
        <f t="shared" si="207"/>
        <v>29.0555178413323</v>
      </c>
      <c r="K1138" s="13">
        <f t="shared" si="208"/>
        <v>4.5597379969193135</v>
      </c>
      <c r="L1138" s="13">
        <f t="shared" si="209"/>
        <v>0</v>
      </c>
      <c r="M1138" s="13">
        <f t="shared" si="214"/>
        <v>3.5072329803932029E-12</v>
      </c>
      <c r="N1138" s="13">
        <f t="shared" si="210"/>
        <v>2.1744844478437857E-12</v>
      </c>
      <c r="O1138" s="13">
        <f t="shared" si="211"/>
        <v>0.66747971510864412</v>
      </c>
      <c r="Q1138">
        <v>14.68386089354839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2.110776740039372</v>
      </c>
      <c r="G1139" s="13">
        <f t="shared" si="205"/>
        <v>0</v>
      </c>
      <c r="H1139" s="13">
        <f t="shared" si="206"/>
        <v>2.110776740039372</v>
      </c>
      <c r="I1139" s="16">
        <f t="shared" si="213"/>
        <v>6.670514736958685</v>
      </c>
      <c r="J1139" s="13">
        <f t="shared" si="207"/>
        <v>6.6304347858649653</v>
      </c>
      <c r="K1139" s="13">
        <f t="shared" si="208"/>
        <v>4.0079951093719757E-2</v>
      </c>
      <c r="L1139" s="13">
        <f t="shared" si="209"/>
        <v>0</v>
      </c>
      <c r="M1139" s="13">
        <f t="shared" si="214"/>
        <v>1.3327485325494172E-12</v>
      </c>
      <c r="N1139" s="13">
        <f t="shared" si="210"/>
        <v>8.2630409018063868E-13</v>
      </c>
      <c r="O1139" s="13">
        <f t="shared" si="211"/>
        <v>8.2630409018063868E-13</v>
      </c>
      <c r="Q1139">
        <v>15.362801936562921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18.879950200093241</v>
      </c>
      <c r="G1140" s="13">
        <f t="shared" si="205"/>
        <v>0</v>
      </c>
      <c r="H1140" s="13">
        <f t="shared" si="206"/>
        <v>18.879950200093241</v>
      </c>
      <c r="I1140" s="16">
        <f t="shared" si="213"/>
        <v>18.92003015118696</v>
      </c>
      <c r="J1140" s="13">
        <f t="shared" si="207"/>
        <v>18.066561344884501</v>
      </c>
      <c r="K1140" s="13">
        <f t="shared" si="208"/>
        <v>0.85346880630245892</v>
      </c>
      <c r="L1140" s="13">
        <f t="shared" si="209"/>
        <v>0</v>
      </c>
      <c r="M1140" s="13">
        <f t="shared" si="214"/>
        <v>5.0644444236877857E-13</v>
      </c>
      <c r="N1140" s="13">
        <f t="shared" si="210"/>
        <v>3.1399555426864271E-13</v>
      </c>
      <c r="O1140" s="13">
        <f t="shared" si="211"/>
        <v>3.1399555426864271E-13</v>
      </c>
      <c r="Q1140">
        <v>15.42496913959123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5.9329506961887324</v>
      </c>
      <c r="G1141" s="13">
        <f t="shared" si="205"/>
        <v>0</v>
      </c>
      <c r="H1141" s="13">
        <f t="shared" si="206"/>
        <v>5.9329506961887324</v>
      </c>
      <c r="I1141" s="16">
        <f t="shared" si="213"/>
        <v>6.7864195024911913</v>
      </c>
      <c r="J1141" s="13">
        <f t="shared" si="207"/>
        <v>6.761467721745384</v>
      </c>
      <c r="K1141" s="13">
        <f t="shared" si="208"/>
        <v>2.4951780745807284E-2</v>
      </c>
      <c r="L1141" s="13">
        <f t="shared" si="209"/>
        <v>0</v>
      </c>
      <c r="M1141" s="13">
        <f t="shared" si="214"/>
        <v>1.9244888810013586E-13</v>
      </c>
      <c r="N1141" s="13">
        <f t="shared" si="210"/>
        <v>1.1931831062208423E-13</v>
      </c>
      <c r="O1141" s="13">
        <f t="shared" si="211"/>
        <v>1.1931831062208423E-13</v>
      </c>
      <c r="Q1141">
        <v>19.11950311181408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4.3837264747152753</v>
      </c>
      <c r="G1142" s="13">
        <f t="shared" si="205"/>
        <v>0</v>
      </c>
      <c r="H1142" s="13">
        <f t="shared" si="206"/>
        <v>4.3837264747152753</v>
      </c>
      <c r="I1142" s="16">
        <f t="shared" si="213"/>
        <v>4.4086782554610826</v>
      </c>
      <c r="J1142" s="13">
        <f t="shared" si="207"/>
        <v>4.4012323553909711</v>
      </c>
      <c r="K1142" s="13">
        <f t="shared" si="208"/>
        <v>7.4459000701114775E-3</v>
      </c>
      <c r="L1142" s="13">
        <f t="shared" si="209"/>
        <v>0</v>
      </c>
      <c r="M1142" s="13">
        <f t="shared" si="214"/>
        <v>7.313057747805163E-14</v>
      </c>
      <c r="N1142" s="13">
        <f t="shared" si="210"/>
        <v>4.5340958036392012E-14</v>
      </c>
      <c r="O1142" s="13">
        <f t="shared" si="211"/>
        <v>4.5340958036392012E-14</v>
      </c>
      <c r="Q1142">
        <v>18.541861074255909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1.950108324664849</v>
      </c>
      <c r="G1143" s="13">
        <f t="shared" si="205"/>
        <v>0</v>
      </c>
      <c r="H1143" s="13">
        <f t="shared" si="206"/>
        <v>1.950108324664849</v>
      </c>
      <c r="I1143" s="16">
        <f t="shared" si="213"/>
        <v>1.9575542247349604</v>
      </c>
      <c r="J1143" s="13">
        <f t="shared" si="207"/>
        <v>1.9572859353874668</v>
      </c>
      <c r="K1143" s="13">
        <f t="shared" si="208"/>
        <v>2.6828934749367761E-4</v>
      </c>
      <c r="L1143" s="13">
        <f t="shared" si="209"/>
        <v>0</v>
      </c>
      <c r="M1143" s="13">
        <f t="shared" si="214"/>
        <v>2.7789619441659618E-14</v>
      </c>
      <c r="N1143" s="13">
        <f t="shared" si="210"/>
        <v>1.7229564053828964E-14</v>
      </c>
      <c r="O1143" s="13">
        <f t="shared" si="211"/>
        <v>1.7229564053828964E-14</v>
      </c>
      <c r="Q1143">
        <v>24.853459238465739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0.1231374223958706</v>
      </c>
      <c r="G1144" s="13">
        <f t="shared" si="205"/>
        <v>0</v>
      </c>
      <c r="H1144" s="13">
        <f t="shared" si="206"/>
        <v>0.1231374223958706</v>
      </c>
      <c r="I1144" s="16">
        <f t="shared" si="213"/>
        <v>0.12340571174336427</v>
      </c>
      <c r="J1144" s="13">
        <f t="shared" si="207"/>
        <v>0.12340563222247582</v>
      </c>
      <c r="K1144" s="13">
        <f t="shared" si="208"/>
        <v>7.9520888457418337E-8</v>
      </c>
      <c r="L1144" s="13">
        <f t="shared" si="209"/>
        <v>0</v>
      </c>
      <c r="M1144" s="13">
        <f t="shared" si="214"/>
        <v>1.0560055387830654E-14</v>
      </c>
      <c r="N1144" s="13">
        <f t="shared" si="210"/>
        <v>6.5472343404550052E-15</v>
      </c>
      <c r="O1144" s="13">
        <f t="shared" si="211"/>
        <v>6.5472343404550052E-15</v>
      </c>
      <c r="Q1144">
        <v>23.652488000000009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0.76607666020873066</v>
      </c>
      <c r="G1145" s="13">
        <f t="shared" si="205"/>
        <v>0</v>
      </c>
      <c r="H1145" s="13">
        <f t="shared" si="206"/>
        <v>0.76607666020873066</v>
      </c>
      <c r="I1145" s="16">
        <f t="shared" si="213"/>
        <v>0.76607673972961909</v>
      </c>
      <c r="J1145" s="13">
        <f t="shared" si="207"/>
        <v>0.76606093050489632</v>
      </c>
      <c r="K1145" s="13">
        <f t="shared" si="208"/>
        <v>1.5809224722773685E-5</v>
      </c>
      <c r="L1145" s="13">
        <f t="shared" si="209"/>
        <v>0</v>
      </c>
      <c r="M1145" s="13">
        <f t="shared" si="214"/>
        <v>4.0128210473756485E-15</v>
      </c>
      <c r="N1145" s="13">
        <f t="shared" si="210"/>
        <v>2.487949049372902E-15</v>
      </c>
      <c r="O1145" s="13">
        <f t="shared" si="211"/>
        <v>2.487949049372902E-15</v>
      </c>
      <c r="Q1145">
        <v>24.976535047745941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1.693597544146854</v>
      </c>
      <c r="G1146" s="13">
        <f t="shared" si="205"/>
        <v>0</v>
      </c>
      <c r="H1146" s="13">
        <f t="shared" si="206"/>
        <v>1.693597544146854</v>
      </c>
      <c r="I1146" s="16">
        <f t="shared" si="213"/>
        <v>1.6936133533715769</v>
      </c>
      <c r="J1146" s="13">
        <f t="shared" si="207"/>
        <v>1.6934408969895496</v>
      </c>
      <c r="K1146" s="13">
        <f t="shared" si="208"/>
        <v>1.724563820273417E-4</v>
      </c>
      <c r="L1146" s="13">
        <f t="shared" si="209"/>
        <v>0</v>
      </c>
      <c r="M1146" s="13">
        <f t="shared" si="214"/>
        <v>1.5248719980027465E-15</v>
      </c>
      <c r="N1146" s="13">
        <f t="shared" si="210"/>
        <v>9.4542063876170272E-16</v>
      </c>
      <c r="O1146" s="13">
        <f t="shared" si="211"/>
        <v>9.4542063876170272E-16</v>
      </c>
      <c r="Q1146">
        <v>24.90715598743294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52.751574372259682</v>
      </c>
      <c r="G1147" s="13">
        <f t="shared" si="205"/>
        <v>2.8430319014950673</v>
      </c>
      <c r="H1147" s="13">
        <f t="shared" si="206"/>
        <v>49.908542470764615</v>
      </c>
      <c r="I1147" s="16">
        <f t="shared" si="213"/>
        <v>49.90871492714664</v>
      </c>
      <c r="J1147" s="13">
        <f t="shared" si="207"/>
        <v>43.847383116848789</v>
      </c>
      <c r="K1147" s="13">
        <f t="shared" si="208"/>
        <v>6.0613318102978511</v>
      </c>
      <c r="L1147" s="13">
        <f t="shared" si="209"/>
        <v>0</v>
      </c>
      <c r="M1147" s="13">
        <f t="shared" si="214"/>
        <v>5.7945135924104376E-16</v>
      </c>
      <c r="N1147" s="13">
        <f t="shared" si="210"/>
        <v>3.5925984272944712E-16</v>
      </c>
      <c r="O1147" s="13">
        <f t="shared" si="211"/>
        <v>2.8430319014950678</v>
      </c>
      <c r="Q1147">
        <v>21.254033226507591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103.43602578000311</v>
      </c>
      <c r="G1148" s="13">
        <f t="shared" si="205"/>
        <v>8.5096957227649206</v>
      </c>
      <c r="H1148" s="13">
        <f t="shared" si="206"/>
        <v>94.926330057238189</v>
      </c>
      <c r="I1148" s="16">
        <f t="shared" si="213"/>
        <v>100.98766186753605</v>
      </c>
      <c r="J1148" s="13">
        <f t="shared" si="207"/>
        <v>56.810362005008159</v>
      </c>
      <c r="K1148" s="13">
        <f t="shared" si="208"/>
        <v>44.177299862527889</v>
      </c>
      <c r="L1148" s="13">
        <f t="shared" si="209"/>
        <v>33.278346883825328</v>
      </c>
      <c r="M1148" s="13">
        <f t="shared" si="214"/>
        <v>33.278346883825328</v>
      </c>
      <c r="N1148" s="13">
        <f t="shared" si="210"/>
        <v>20.632575067971704</v>
      </c>
      <c r="O1148" s="13">
        <f t="shared" si="211"/>
        <v>29.142270790736625</v>
      </c>
      <c r="Q1148">
        <v>17.1596778588946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8.8776637154236952E-3</v>
      </c>
      <c r="G1149" s="13">
        <f t="shared" si="205"/>
        <v>0</v>
      </c>
      <c r="H1149" s="13">
        <f t="shared" si="206"/>
        <v>8.8776637154236952E-3</v>
      </c>
      <c r="I1149" s="16">
        <f t="shared" si="213"/>
        <v>10.907830642417984</v>
      </c>
      <c r="J1149" s="13">
        <f t="shared" si="207"/>
        <v>10.717873763858767</v>
      </c>
      <c r="K1149" s="13">
        <f t="shared" si="208"/>
        <v>0.18995687855921695</v>
      </c>
      <c r="L1149" s="13">
        <f t="shared" si="209"/>
        <v>0</v>
      </c>
      <c r="M1149" s="13">
        <f t="shared" si="214"/>
        <v>12.645771815853625</v>
      </c>
      <c r="N1149" s="13">
        <f t="shared" si="210"/>
        <v>7.8403785258292471</v>
      </c>
      <c r="O1149" s="13">
        <f t="shared" si="211"/>
        <v>7.8403785258292471</v>
      </c>
      <c r="Q1149">
        <v>14.65972370226139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53.257161086382702</v>
      </c>
      <c r="G1150" s="13">
        <f t="shared" si="205"/>
        <v>2.8995579141451304</v>
      </c>
      <c r="H1150" s="13">
        <f t="shared" si="206"/>
        <v>50.357603172237575</v>
      </c>
      <c r="I1150" s="16">
        <f t="shared" si="213"/>
        <v>50.54756005079679</v>
      </c>
      <c r="J1150" s="13">
        <f t="shared" si="207"/>
        <v>39.311370610328723</v>
      </c>
      <c r="K1150" s="13">
        <f t="shared" si="208"/>
        <v>11.236189440468067</v>
      </c>
      <c r="L1150" s="13">
        <f t="shared" si="209"/>
        <v>9.5027630383603595E-2</v>
      </c>
      <c r="M1150" s="13">
        <f t="shared" si="214"/>
        <v>4.9004209204079805</v>
      </c>
      <c r="N1150" s="13">
        <f t="shared" si="210"/>
        <v>3.038260970652948</v>
      </c>
      <c r="O1150" s="13">
        <f t="shared" si="211"/>
        <v>5.9378188847980784</v>
      </c>
      <c r="Q1150">
        <v>15.818434893548391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5.2836039282477332</v>
      </c>
      <c r="G1151" s="13">
        <f t="shared" si="205"/>
        <v>0</v>
      </c>
      <c r="H1151" s="13">
        <f t="shared" si="206"/>
        <v>5.2836039282477332</v>
      </c>
      <c r="I1151" s="16">
        <f t="shared" si="213"/>
        <v>16.424765738332194</v>
      </c>
      <c r="J1151" s="13">
        <f t="shared" si="207"/>
        <v>15.92276765642076</v>
      </c>
      <c r="K1151" s="13">
        <f t="shared" si="208"/>
        <v>0.50199808191143447</v>
      </c>
      <c r="L1151" s="13">
        <f t="shared" si="209"/>
        <v>0</v>
      </c>
      <c r="M1151" s="13">
        <f t="shared" si="214"/>
        <v>1.8621599497550325</v>
      </c>
      <c r="N1151" s="13">
        <f t="shared" si="210"/>
        <v>1.1545391688481201</v>
      </c>
      <c r="O1151" s="13">
        <f t="shared" si="211"/>
        <v>1.1545391688481201</v>
      </c>
      <c r="Q1151">
        <v>16.34784568835601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37.450480222226012</v>
      </c>
      <c r="G1152" s="13">
        <f t="shared" si="205"/>
        <v>1.1323266607830631</v>
      </c>
      <c r="H1152" s="13">
        <f t="shared" si="206"/>
        <v>36.318153561442948</v>
      </c>
      <c r="I1152" s="16">
        <f t="shared" si="213"/>
        <v>36.820151643354379</v>
      </c>
      <c r="J1152" s="13">
        <f t="shared" si="207"/>
        <v>31.265225854306337</v>
      </c>
      <c r="K1152" s="13">
        <f t="shared" si="208"/>
        <v>5.5549257890480419</v>
      </c>
      <c r="L1152" s="13">
        <f t="shared" si="209"/>
        <v>0</v>
      </c>
      <c r="M1152" s="13">
        <f t="shared" si="214"/>
        <v>0.70762078090691238</v>
      </c>
      <c r="N1152" s="13">
        <f t="shared" si="210"/>
        <v>0.43872488416228567</v>
      </c>
      <c r="O1152" s="13">
        <f t="shared" si="211"/>
        <v>1.5710515449453488</v>
      </c>
      <c r="Q1152">
        <v>15.03204898395224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22.038743829402499</v>
      </c>
      <c r="G1153" s="13">
        <f t="shared" si="205"/>
        <v>0</v>
      </c>
      <c r="H1153" s="13">
        <f t="shared" si="206"/>
        <v>22.038743829402499</v>
      </c>
      <c r="I1153" s="16">
        <f t="shared" si="213"/>
        <v>27.593669618450541</v>
      </c>
      <c r="J1153" s="13">
        <f t="shared" si="207"/>
        <v>25.901740494788466</v>
      </c>
      <c r="K1153" s="13">
        <f t="shared" si="208"/>
        <v>1.6919291236620744</v>
      </c>
      <c r="L1153" s="13">
        <f t="shared" si="209"/>
        <v>0</v>
      </c>
      <c r="M1153" s="13">
        <f t="shared" si="214"/>
        <v>0.26889589674462672</v>
      </c>
      <c r="N1153" s="13">
        <f t="shared" si="210"/>
        <v>0.16671545598166856</v>
      </c>
      <c r="O1153" s="13">
        <f t="shared" si="211"/>
        <v>0.16671545598166856</v>
      </c>
      <c r="Q1153">
        <v>18.423077847075319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18.271989512933398</v>
      </c>
      <c r="G1154" s="13">
        <f t="shared" si="205"/>
        <v>0</v>
      </c>
      <c r="H1154" s="13">
        <f t="shared" si="206"/>
        <v>18.271989512933398</v>
      </c>
      <c r="I1154" s="16">
        <f t="shared" si="213"/>
        <v>19.963918636595473</v>
      </c>
      <c r="J1154" s="13">
        <f t="shared" si="207"/>
        <v>19.483074658437907</v>
      </c>
      <c r="K1154" s="13">
        <f t="shared" si="208"/>
        <v>0.48084397815756574</v>
      </c>
      <c r="L1154" s="13">
        <f t="shared" si="209"/>
        <v>0</v>
      </c>
      <c r="M1154" s="13">
        <f t="shared" si="214"/>
        <v>0.10218044076295815</v>
      </c>
      <c r="N1154" s="13">
        <f t="shared" si="210"/>
        <v>6.3351873273034057E-2</v>
      </c>
      <c r="O1154" s="13">
        <f t="shared" si="211"/>
        <v>6.3351873273034057E-2</v>
      </c>
      <c r="Q1154">
        <v>20.865420018512499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1.950223621188599</v>
      </c>
      <c r="G1155" s="13">
        <f t="shared" si="205"/>
        <v>0</v>
      </c>
      <c r="H1155" s="13">
        <f t="shared" si="206"/>
        <v>1.950223621188599</v>
      </c>
      <c r="I1155" s="16">
        <f t="shared" si="213"/>
        <v>2.4310675993461648</v>
      </c>
      <c r="J1155" s="13">
        <f t="shared" si="207"/>
        <v>2.4305362045030705</v>
      </c>
      <c r="K1155" s="13">
        <f t="shared" si="208"/>
        <v>5.3139484309427942E-4</v>
      </c>
      <c r="L1155" s="13">
        <f t="shared" si="209"/>
        <v>0</v>
      </c>
      <c r="M1155" s="13">
        <f t="shared" si="214"/>
        <v>3.8828567489924096E-2</v>
      </c>
      <c r="N1155" s="13">
        <f t="shared" si="210"/>
        <v>2.407371184375294E-2</v>
      </c>
      <c r="O1155" s="13">
        <f t="shared" si="211"/>
        <v>2.407371184375294E-2</v>
      </c>
      <c r="Q1155">
        <v>24.612061996270349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0.1124382340164599</v>
      </c>
      <c r="G1156" s="13">
        <f t="shared" si="205"/>
        <v>0</v>
      </c>
      <c r="H1156" s="13">
        <f t="shared" si="206"/>
        <v>0.1124382340164599</v>
      </c>
      <c r="I1156" s="16">
        <f t="shared" si="213"/>
        <v>0.11296962885955418</v>
      </c>
      <c r="J1156" s="13">
        <f t="shared" si="207"/>
        <v>0.11296957458175616</v>
      </c>
      <c r="K1156" s="13">
        <f t="shared" si="208"/>
        <v>5.427779802003041E-8</v>
      </c>
      <c r="L1156" s="13">
        <f t="shared" si="209"/>
        <v>0</v>
      </c>
      <c r="M1156" s="13">
        <f t="shared" si="214"/>
        <v>1.4754855646171156E-2</v>
      </c>
      <c r="N1156" s="13">
        <f t="shared" si="210"/>
        <v>9.1480105006261168E-3</v>
      </c>
      <c r="O1156" s="13">
        <f t="shared" si="211"/>
        <v>9.1480105006261168E-3</v>
      </c>
      <c r="Q1156">
        <v>24.487206690970861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5.8475849333934447</v>
      </c>
      <c r="G1157" s="13">
        <f t="shared" si="205"/>
        <v>0</v>
      </c>
      <c r="H1157" s="13">
        <f t="shared" si="206"/>
        <v>5.8475849333934447</v>
      </c>
      <c r="I1157" s="16">
        <f t="shared" si="213"/>
        <v>5.8475849876712429</v>
      </c>
      <c r="J1157" s="13">
        <f t="shared" si="207"/>
        <v>5.8387690895714242</v>
      </c>
      <c r="K1157" s="13">
        <f t="shared" si="208"/>
        <v>8.8158980998187531E-3</v>
      </c>
      <c r="L1157" s="13">
        <f t="shared" si="209"/>
        <v>0</v>
      </c>
      <c r="M1157" s="13">
        <f t="shared" si="214"/>
        <v>5.6068451455450388E-3</v>
      </c>
      <c r="N1157" s="13">
        <f t="shared" si="210"/>
        <v>3.4762439902379242E-3</v>
      </c>
      <c r="O1157" s="13">
        <f t="shared" si="211"/>
        <v>3.4762439902379242E-3</v>
      </c>
      <c r="Q1157">
        <v>23.343394000000011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27.56839378657315</v>
      </c>
      <c r="G1158" s="13">
        <f t="shared" ref="G1158:G1221" si="216">IF((F1158-$J$2)&gt;0,$I$2*(F1158-$J$2),0)</f>
        <v>2.7481681144586483E-2</v>
      </c>
      <c r="H1158" s="13">
        <f t="shared" ref="H1158:H1221" si="217">F1158-G1158</f>
        <v>27.540912105428564</v>
      </c>
      <c r="I1158" s="16">
        <f t="shared" si="213"/>
        <v>27.549728003528383</v>
      </c>
      <c r="J1158" s="13">
        <f t="shared" ref="J1158:J1221" si="218">I1158/SQRT(1+(I1158/($K$2*(300+(25*Q1158)+0.05*(Q1158)^3)))^2)</f>
        <v>26.754228481486496</v>
      </c>
      <c r="K1158" s="13">
        <f t="shared" ref="K1158:K1221" si="219">I1158-J1158</f>
        <v>0.79549952204188656</v>
      </c>
      <c r="L1158" s="13">
        <f t="shared" ref="L1158:L1221" si="220">IF(K1158&gt;$N$2,(K1158-$N$2)/$L$2,0)</f>
        <v>0</v>
      </c>
      <c r="M1158" s="13">
        <f t="shared" si="214"/>
        <v>2.1306011553071146E-3</v>
      </c>
      <c r="N1158" s="13">
        <f t="shared" ref="N1158:N1221" si="221">$M$2*M1158</f>
        <v>1.320972716290411E-3</v>
      </c>
      <c r="O1158" s="13">
        <f t="shared" ref="O1158:O1221" si="222">N1158+G1158</f>
        <v>2.8802653860876895E-2</v>
      </c>
      <c r="Q1158">
        <v>24.09708984340012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63.780579999300933</v>
      </c>
      <c r="G1159" s="13">
        <f t="shared" si="216"/>
        <v>4.0761056634769925</v>
      </c>
      <c r="H1159" s="13">
        <f t="shared" si="217"/>
        <v>59.704474335823939</v>
      </c>
      <c r="I1159" s="16">
        <f t="shared" ref="I1159:I1222" si="224">H1159+K1158-L1158</f>
        <v>60.499973857865825</v>
      </c>
      <c r="J1159" s="13">
        <f t="shared" si="218"/>
        <v>53.080095088740208</v>
      </c>
      <c r="K1159" s="13">
        <f t="shared" si="219"/>
        <v>7.4198787691256172</v>
      </c>
      <c r="L1159" s="13">
        <f t="shared" si="220"/>
        <v>0</v>
      </c>
      <c r="M1159" s="13">
        <f t="shared" ref="M1159:M1222" si="225">L1159+M1158-N1158</f>
        <v>8.0962843901670359E-4</v>
      </c>
      <c r="N1159" s="13">
        <f t="shared" si="221"/>
        <v>5.0196963219035617E-4</v>
      </c>
      <c r="O1159" s="13">
        <f t="shared" si="222"/>
        <v>4.0766076331091829</v>
      </c>
      <c r="Q1159">
        <v>23.901837890005311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44.513609680119231</v>
      </c>
      <c r="G1160" s="13">
        <f t="shared" si="216"/>
        <v>1.9220043440236878</v>
      </c>
      <c r="H1160" s="13">
        <f t="shared" si="217"/>
        <v>42.59160533609554</v>
      </c>
      <c r="I1160" s="16">
        <f t="shared" si="224"/>
        <v>50.011484105221157</v>
      </c>
      <c r="J1160" s="13">
        <f t="shared" si="218"/>
        <v>40.794506747749857</v>
      </c>
      <c r="K1160" s="13">
        <f t="shared" si="219"/>
        <v>9.2169773574713005</v>
      </c>
      <c r="L1160" s="13">
        <f t="shared" si="220"/>
        <v>0</v>
      </c>
      <c r="M1160" s="13">
        <f t="shared" si="225"/>
        <v>3.0765880682634742E-4</v>
      </c>
      <c r="N1160" s="13">
        <f t="shared" si="221"/>
        <v>1.9074846023233539E-4</v>
      </c>
      <c r="O1160" s="13">
        <f t="shared" si="222"/>
        <v>1.9221950924839202</v>
      </c>
      <c r="Q1160">
        <v>17.52784771541867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11.143550224842039</v>
      </c>
      <c r="G1161" s="13">
        <f t="shared" si="216"/>
        <v>0</v>
      </c>
      <c r="H1161" s="13">
        <f t="shared" si="217"/>
        <v>11.143550224842039</v>
      </c>
      <c r="I1161" s="16">
        <f t="shared" si="224"/>
        <v>20.360527582313338</v>
      </c>
      <c r="J1161" s="13">
        <f t="shared" si="218"/>
        <v>19.142275844783256</v>
      </c>
      <c r="K1161" s="13">
        <f t="shared" si="219"/>
        <v>1.2182517375300819</v>
      </c>
      <c r="L1161" s="13">
        <f t="shared" si="220"/>
        <v>0</v>
      </c>
      <c r="M1161" s="13">
        <f t="shared" si="225"/>
        <v>1.1691034659401203E-4</v>
      </c>
      <c r="N1161" s="13">
        <f t="shared" si="221"/>
        <v>7.2484414888287455E-5</v>
      </c>
      <c r="O1161" s="13">
        <f t="shared" si="222"/>
        <v>7.2484414888287455E-5</v>
      </c>
      <c r="Q1161">
        <v>14.280137893548391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9.0225313144008563</v>
      </c>
      <c r="G1162" s="13">
        <f t="shared" si="216"/>
        <v>0</v>
      </c>
      <c r="H1162" s="13">
        <f t="shared" si="217"/>
        <v>9.0225313144008563</v>
      </c>
      <c r="I1162" s="16">
        <f t="shared" si="224"/>
        <v>10.240783051930938</v>
      </c>
      <c r="J1162" s="13">
        <f t="shared" si="218"/>
        <v>10.059723726387093</v>
      </c>
      <c r="K1162" s="13">
        <f t="shared" si="219"/>
        <v>0.18105932554384552</v>
      </c>
      <c r="L1162" s="13">
        <f t="shared" si="220"/>
        <v>0</v>
      </c>
      <c r="M1162" s="13">
        <f t="shared" si="225"/>
        <v>4.4425931705724571E-5</v>
      </c>
      <c r="N1162" s="13">
        <f t="shared" si="221"/>
        <v>2.7544077657549234E-5</v>
      </c>
      <c r="O1162" s="13">
        <f t="shared" si="222"/>
        <v>2.7544077657549234E-5</v>
      </c>
      <c r="Q1162">
        <v>13.635342567249941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15.769335494442521</v>
      </c>
      <c r="G1163" s="13">
        <f t="shared" si="216"/>
        <v>0</v>
      </c>
      <c r="H1163" s="13">
        <f t="shared" si="217"/>
        <v>15.769335494442521</v>
      </c>
      <c r="I1163" s="16">
        <f t="shared" si="224"/>
        <v>15.950394819986366</v>
      </c>
      <c r="J1163" s="13">
        <f t="shared" si="218"/>
        <v>15.562321728601232</v>
      </c>
      <c r="K1163" s="13">
        <f t="shared" si="219"/>
        <v>0.38807309138513446</v>
      </c>
      <c r="L1163" s="13">
        <f t="shared" si="220"/>
        <v>0</v>
      </c>
      <c r="M1163" s="13">
        <f t="shared" si="225"/>
        <v>1.6881854048175337E-5</v>
      </c>
      <c r="N1163" s="13">
        <f t="shared" si="221"/>
        <v>1.0466749509868709E-5</v>
      </c>
      <c r="O1163" s="13">
        <f t="shared" si="222"/>
        <v>1.0466749509868709E-5</v>
      </c>
      <c r="Q1163">
        <v>17.62006359755679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20.5455591024336</v>
      </c>
      <c r="G1164" s="13">
        <f t="shared" si="216"/>
        <v>0</v>
      </c>
      <c r="H1164" s="13">
        <f t="shared" si="217"/>
        <v>20.5455591024336</v>
      </c>
      <c r="I1164" s="16">
        <f t="shared" si="224"/>
        <v>20.933632193818735</v>
      </c>
      <c r="J1164" s="13">
        <f t="shared" si="218"/>
        <v>20.045709138549608</v>
      </c>
      <c r="K1164" s="13">
        <f t="shared" si="219"/>
        <v>0.88792305526912685</v>
      </c>
      <c r="L1164" s="13">
        <f t="shared" si="220"/>
        <v>0</v>
      </c>
      <c r="M1164" s="13">
        <f t="shared" si="225"/>
        <v>6.4151045383066276E-6</v>
      </c>
      <c r="N1164" s="13">
        <f t="shared" si="221"/>
        <v>3.9773648137501091E-6</v>
      </c>
      <c r="O1164" s="13">
        <f t="shared" si="222"/>
        <v>3.9773648137501091E-6</v>
      </c>
      <c r="Q1164">
        <v>17.334457929232769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16.488111362542639</v>
      </c>
      <c r="G1165" s="13">
        <f t="shared" si="216"/>
        <v>0</v>
      </c>
      <c r="H1165" s="13">
        <f t="shared" si="217"/>
        <v>16.488111362542639</v>
      </c>
      <c r="I1165" s="16">
        <f t="shared" si="224"/>
        <v>17.376034417811766</v>
      </c>
      <c r="J1165" s="13">
        <f t="shared" si="218"/>
        <v>17.063080589958776</v>
      </c>
      <c r="K1165" s="13">
        <f t="shared" si="219"/>
        <v>0.31295382785298997</v>
      </c>
      <c r="L1165" s="13">
        <f t="shared" si="220"/>
        <v>0</v>
      </c>
      <c r="M1165" s="13">
        <f t="shared" si="225"/>
        <v>2.4377397245565185E-6</v>
      </c>
      <c r="N1165" s="13">
        <f t="shared" si="221"/>
        <v>1.5113986292250415E-6</v>
      </c>
      <c r="O1165" s="13">
        <f t="shared" si="222"/>
        <v>1.5113986292250415E-6</v>
      </c>
      <c r="Q1165">
        <v>21.023142259652349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44.64929025536874</v>
      </c>
      <c r="G1166" s="13">
        <f t="shared" si="216"/>
        <v>1.9371738128777596</v>
      </c>
      <c r="H1166" s="13">
        <f t="shared" si="217"/>
        <v>42.712116442490981</v>
      </c>
      <c r="I1166" s="16">
        <f t="shared" si="224"/>
        <v>43.025070270343974</v>
      </c>
      <c r="J1166" s="13">
        <f t="shared" si="218"/>
        <v>38.374902550973651</v>
      </c>
      <c r="K1166" s="13">
        <f t="shared" si="219"/>
        <v>4.650167719370323</v>
      </c>
      <c r="L1166" s="13">
        <f t="shared" si="220"/>
        <v>0</v>
      </c>
      <c r="M1166" s="13">
        <f t="shared" si="225"/>
        <v>9.2634109533147705E-7</v>
      </c>
      <c r="N1166" s="13">
        <f t="shared" si="221"/>
        <v>5.7433147910551574E-7</v>
      </c>
      <c r="O1166" s="13">
        <f t="shared" si="222"/>
        <v>1.9371743872092386</v>
      </c>
      <c r="Q1166">
        <v>20.144437106850191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0.28571428599999998</v>
      </c>
      <c r="G1167" s="13">
        <f t="shared" si="216"/>
        <v>0</v>
      </c>
      <c r="H1167" s="13">
        <f t="shared" si="217"/>
        <v>0.28571428599999998</v>
      </c>
      <c r="I1167" s="16">
        <f t="shared" si="224"/>
        <v>4.9358820053703232</v>
      </c>
      <c r="J1167" s="13">
        <f t="shared" si="218"/>
        <v>4.9316574504077551</v>
      </c>
      <c r="K1167" s="13">
        <f t="shared" si="219"/>
        <v>4.2245549625681278E-3</v>
      </c>
      <c r="L1167" s="13">
        <f t="shared" si="220"/>
        <v>0</v>
      </c>
      <c r="M1167" s="13">
        <f t="shared" si="225"/>
        <v>3.5200961622596131E-7</v>
      </c>
      <c r="N1167" s="13">
        <f t="shared" si="221"/>
        <v>2.1824596206009601E-7</v>
      </c>
      <c r="O1167" s="13">
        <f t="shared" si="222"/>
        <v>2.1824596206009601E-7</v>
      </c>
      <c r="Q1167">
        <v>24.974264023875971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0.78902496722546034</v>
      </c>
      <c r="G1168" s="13">
        <f t="shared" si="216"/>
        <v>0</v>
      </c>
      <c r="H1168" s="13">
        <f t="shared" si="217"/>
        <v>0.78902496722546034</v>
      </c>
      <c r="I1168" s="16">
        <f t="shared" si="224"/>
        <v>0.79324952218802847</v>
      </c>
      <c r="J1168" s="13">
        <f t="shared" si="218"/>
        <v>0.7932362586052758</v>
      </c>
      <c r="K1168" s="13">
        <f t="shared" si="219"/>
        <v>1.3263582752665037E-5</v>
      </c>
      <c r="L1168" s="13">
        <f t="shared" si="220"/>
        <v>0</v>
      </c>
      <c r="M1168" s="13">
        <f t="shared" si="225"/>
        <v>1.337636541658653E-7</v>
      </c>
      <c r="N1168" s="13">
        <f t="shared" si="221"/>
        <v>8.2933465582836487E-8</v>
      </c>
      <c r="O1168" s="13">
        <f t="shared" si="222"/>
        <v>8.2933465582836487E-8</v>
      </c>
      <c r="Q1168">
        <v>27.003295000000008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5.2945178066280674</v>
      </c>
      <c r="G1169" s="13">
        <f t="shared" si="216"/>
        <v>0</v>
      </c>
      <c r="H1169" s="13">
        <f t="shared" si="217"/>
        <v>5.2945178066280674</v>
      </c>
      <c r="I1169" s="16">
        <f t="shared" si="224"/>
        <v>5.2945310702108204</v>
      </c>
      <c r="J1169" s="13">
        <f t="shared" si="218"/>
        <v>5.2905761278549139</v>
      </c>
      <c r="K1169" s="13">
        <f t="shared" si="219"/>
        <v>3.9549423559064323E-3</v>
      </c>
      <c r="L1169" s="13">
        <f t="shared" si="220"/>
        <v>0</v>
      </c>
      <c r="M1169" s="13">
        <f t="shared" si="225"/>
        <v>5.0830188583028811E-8</v>
      </c>
      <c r="N1169" s="13">
        <f t="shared" si="221"/>
        <v>3.1514716921477862E-8</v>
      </c>
      <c r="O1169" s="13">
        <f t="shared" si="222"/>
        <v>3.1514716921477862E-8</v>
      </c>
      <c r="Q1169">
        <v>26.97471999752155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4.5535616627218003</v>
      </c>
      <c r="G1170" s="13">
        <f t="shared" si="216"/>
        <v>0</v>
      </c>
      <c r="H1170" s="13">
        <f t="shared" si="217"/>
        <v>4.5535616627218003</v>
      </c>
      <c r="I1170" s="16">
        <f t="shared" si="224"/>
        <v>4.5575166050777067</v>
      </c>
      <c r="J1170" s="13">
        <f t="shared" si="218"/>
        <v>4.5543201466932759</v>
      </c>
      <c r="K1170" s="13">
        <f t="shared" si="219"/>
        <v>3.1964583844308336E-3</v>
      </c>
      <c r="L1170" s="13">
        <f t="shared" si="220"/>
        <v>0</v>
      </c>
      <c r="M1170" s="13">
        <f t="shared" si="225"/>
        <v>1.9315471661550949E-8</v>
      </c>
      <c r="N1170" s="13">
        <f t="shared" si="221"/>
        <v>1.1975592430161588E-8</v>
      </c>
      <c r="O1170" s="13">
        <f t="shared" si="222"/>
        <v>1.1975592430161588E-8</v>
      </c>
      <c r="Q1170">
        <v>25.260716539750071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36.526999266531853</v>
      </c>
      <c r="G1171" s="13">
        <f t="shared" si="216"/>
        <v>1.029078899863936</v>
      </c>
      <c r="H1171" s="13">
        <f t="shared" si="217"/>
        <v>35.49792036666792</v>
      </c>
      <c r="I1171" s="16">
        <f t="shared" si="224"/>
        <v>35.50111682505235</v>
      </c>
      <c r="J1171" s="13">
        <f t="shared" si="218"/>
        <v>33.565596295920876</v>
      </c>
      <c r="K1171" s="13">
        <f t="shared" si="219"/>
        <v>1.9355205291314732</v>
      </c>
      <c r="L1171" s="13">
        <f t="shared" si="220"/>
        <v>0</v>
      </c>
      <c r="M1171" s="13">
        <f t="shared" si="225"/>
        <v>7.3398792313893613E-9</v>
      </c>
      <c r="N1171" s="13">
        <f t="shared" si="221"/>
        <v>4.5507251234614037E-9</v>
      </c>
      <c r="O1171" s="13">
        <f t="shared" si="222"/>
        <v>1.0290789044146611</v>
      </c>
      <c r="Q1171">
        <v>22.89401971374317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16.308816037994909</v>
      </c>
      <c r="G1172" s="13">
        <f t="shared" si="216"/>
        <v>0</v>
      </c>
      <c r="H1172" s="13">
        <f t="shared" si="217"/>
        <v>16.308816037994909</v>
      </c>
      <c r="I1172" s="16">
        <f t="shared" si="224"/>
        <v>18.244336567126382</v>
      </c>
      <c r="J1172" s="13">
        <f t="shared" si="218"/>
        <v>17.780576508551196</v>
      </c>
      <c r="K1172" s="13">
        <f t="shared" si="219"/>
        <v>0.46376005857518621</v>
      </c>
      <c r="L1172" s="13">
        <f t="shared" si="220"/>
        <v>0</v>
      </c>
      <c r="M1172" s="13">
        <f t="shared" si="225"/>
        <v>2.7891541079279576E-9</v>
      </c>
      <c r="N1172" s="13">
        <f t="shared" si="221"/>
        <v>1.7292755469153338E-9</v>
      </c>
      <c r="O1172" s="13">
        <f t="shared" si="222"/>
        <v>1.7292755469153338E-9</v>
      </c>
      <c r="Q1172">
        <v>19.198540731209839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53.534973013129679</v>
      </c>
      <c r="G1173" s="13">
        <f t="shared" si="216"/>
        <v>2.9306180667301867</v>
      </c>
      <c r="H1173" s="13">
        <f t="shared" si="217"/>
        <v>50.604354946399496</v>
      </c>
      <c r="I1173" s="16">
        <f t="shared" si="224"/>
        <v>51.068115004974686</v>
      </c>
      <c r="J1173" s="13">
        <f t="shared" si="218"/>
        <v>37.033292853394819</v>
      </c>
      <c r="K1173" s="13">
        <f t="shared" si="219"/>
        <v>14.034822151579867</v>
      </c>
      <c r="L1173" s="13">
        <f t="shared" si="220"/>
        <v>2.9142380800640351</v>
      </c>
      <c r="M1173" s="13">
        <f t="shared" si="225"/>
        <v>2.9142380811239139</v>
      </c>
      <c r="N1173" s="13">
        <f t="shared" si="221"/>
        <v>1.8068276102968266</v>
      </c>
      <c r="O1173" s="13">
        <f t="shared" si="222"/>
        <v>4.7374456770270132</v>
      </c>
      <c r="Q1173">
        <v>13.648440853569561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8.4501095209625277</v>
      </c>
      <c r="G1174" s="13">
        <f t="shared" si="216"/>
        <v>0</v>
      </c>
      <c r="H1174" s="13">
        <f t="shared" si="217"/>
        <v>8.4501095209625277</v>
      </c>
      <c r="I1174" s="16">
        <f t="shared" si="224"/>
        <v>19.57069359247836</v>
      </c>
      <c r="J1174" s="13">
        <f t="shared" si="218"/>
        <v>18.474159473063054</v>
      </c>
      <c r="K1174" s="13">
        <f t="shared" si="219"/>
        <v>1.0965341194153062</v>
      </c>
      <c r="L1174" s="13">
        <f t="shared" si="220"/>
        <v>0</v>
      </c>
      <c r="M1174" s="13">
        <f t="shared" si="225"/>
        <v>1.1074104708270873</v>
      </c>
      <c r="N1174" s="13">
        <f t="shared" si="221"/>
        <v>0.68659449191279409</v>
      </c>
      <c r="O1174" s="13">
        <f t="shared" si="222"/>
        <v>0.68659449191279409</v>
      </c>
      <c r="Q1174">
        <v>14.22732489354839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8.9066995205114523</v>
      </c>
      <c r="G1175" s="13">
        <f t="shared" si="216"/>
        <v>0</v>
      </c>
      <c r="H1175" s="13">
        <f t="shared" si="217"/>
        <v>8.9066995205114523</v>
      </c>
      <c r="I1175" s="16">
        <f t="shared" si="224"/>
        <v>10.003233639926759</v>
      </c>
      <c r="J1175" s="13">
        <f t="shared" si="218"/>
        <v>9.8943521821159397</v>
      </c>
      <c r="K1175" s="13">
        <f t="shared" si="219"/>
        <v>0.10888145781081882</v>
      </c>
      <c r="L1175" s="13">
        <f t="shared" si="220"/>
        <v>0</v>
      </c>
      <c r="M1175" s="13">
        <f t="shared" si="225"/>
        <v>0.42081597891429323</v>
      </c>
      <c r="N1175" s="13">
        <f t="shared" si="221"/>
        <v>0.26090590692686177</v>
      </c>
      <c r="O1175" s="13">
        <f t="shared" si="222"/>
        <v>0.26090590692686177</v>
      </c>
      <c r="Q1175">
        <v>16.852476652381711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14.000742512881679</v>
      </c>
      <c r="G1176" s="13">
        <f t="shared" si="216"/>
        <v>0</v>
      </c>
      <c r="H1176" s="13">
        <f t="shared" si="217"/>
        <v>14.000742512881679</v>
      </c>
      <c r="I1176" s="16">
        <f t="shared" si="224"/>
        <v>14.109623970692498</v>
      </c>
      <c r="J1176" s="13">
        <f t="shared" si="218"/>
        <v>13.919952723502275</v>
      </c>
      <c r="K1176" s="13">
        <f t="shared" si="219"/>
        <v>0.18967124719022266</v>
      </c>
      <c r="L1176" s="13">
        <f t="shared" si="220"/>
        <v>0</v>
      </c>
      <c r="M1176" s="13">
        <f t="shared" si="225"/>
        <v>0.15991007198743146</v>
      </c>
      <c r="N1176" s="13">
        <f t="shared" si="221"/>
        <v>9.9144244632207501E-2</v>
      </c>
      <c r="O1176" s="13">
        <f t="shared" si="222"/>
        <v>9.9144244632207501E-2</v>
      </c>
      <c r="Q1176">
        <v>20.19715862519007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13.53415319771708</v>
      </c>
      <c r="G1177" s="13">
        <f t="shared" si="216"/>
        <v>0</v>
      </c>
      <c r="H1177" s="13">
        <f t="shared" si="217"/>
        <v>13.53415319771708</v>
      </c>
      <c r="I1177" s="16">
        <f t="shared" si="224"/>
        <v>13.723824444907303</v>
      </c>
      <c r="J1177" s="13">
        <f t="shared" si="218"/>
        <v>13.534320910525562</v>
      </c>
      <c r="K1177" s="13">
        <f t="shared" si="219"/>
        <v>0.18950353438174083</v>
      </c>
      <c r="L1177" s="13">
        <f t="shared" si="220"/>
        <v>0</v>
      </c>
      <c r="M1177" s="13">
        <f t="shared" si="225"/>
        <v>6.0765827355223956E-2</v>
      </c>
      <c r="N1177" s="13">
        <f t="shared" si="221"/>
        <v>3.7674812960238856E-2</v>
      </c>
      <c r="O1177" s="13">
        <f t="shared" si="222"/>
        <v>3.7674812960238856E-2</v>
      </c>
      <c r="Q1177">
        <v>19.612374643595331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14.10594624110318</v>
      </c>
      <c r="G1178" s="13">
        <f t="shared" si="216"/>
        <v>0</v>
      </c>
      <c r="H1178" s="13">
        <f t="shared" si="217"/>
        <v>14.10594624110318</v>
      </c>
      <c r="I1178" s="16">
        <f t="shared" si="224"/>
        <v>14.29544977548492</v>
      </c>
      <c r="J1178" s="13">
        <f t="shared" si="218"/>
        <v>14.182676791925982</v>
      </c>
      <c r="K1178" s="13">
        <f t="shared" si="219"/>
        <v>0.11277298355893883</v>
      </c>
      <c r="L1178" s="13">
        <f t="shared" si="220"/>
        <v>0</v>
      </c>
      <c r="M1178" s="13">
        <f t="shared" si="225"/>
        <v>2.30910143949851E-2</v>
      </c>
      <c r="N1178" s="13">
        <f t="shared" si="221"/>
        <v>1.4316428924890762E-2</v>
      </c>
      <c r="O1178" s="13">
        <f t="shared" si="222"/>
        <v>1.4316428924890762E-2</v>
      </c>
      <c r="Q1178">
        <v>24.22296022514502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33.238857903406632</v>
      </c>
      <c r="G1179" s="13">
        <f t="shared" si="216"/>
        <v>0.66145547326814258</v>
      </c>
      <c r="H1179" s="13">
        <f t="shared" si="217"/>
        <v>32.577402430138491</v>
      </c>
      <c r="I1179" s="16">
        <f t="shared" si="224"/>
        <v>32.690175413697432</v>
      </c>
      <c r="J1179" s="13">
        <f t="shared" si="218"/>
        <v>31.381334691639747</v>
      </c>
      <c r="K1179" s="13">
        <f t="shared" si="219"/>
        <v>1.3088407220576848</v>
      </c>
      <c r="L1179" s="13">
        <f t="shared" si="220"/>
        <v>0</v>
      </c>
      <c r="M1179" s="13">
        <f t="shared" si="225"/>
        <v>8.7745854700943381E-3</v>
      </c>
      <c r="N1179" s="13">
        <f t="shared" si="221"/>
        <v>5.4402429914584896E-3</v>
      </c>
      <c r="O1179" s="13">
        <f t="shared" si="222"/>
        <v>0.66689571625960109</v>
      </c>
      <c r="Q1179">
        <v>24.081911705320721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0.61038103618415873</v>
      </c>
      <c r="G1180" s="13">
        <f t="shared" si="216"/>
        <v>0</v>
      </c>
      <c r="H1180" s="13">
        <f t="shared" si="217"/>
        <v>0.61038103618415873</v>
      </c>
      <c r="I1180" s="16">
        <f t="shared" si="224"/>
        <v>1.9192217582418434</v>
      </c>
      <c r="J1180" s="13">
        <f t="shared" si="218"/>
        <v>1.9190087695599831</v>
      </c>
      <c r="K1180" s="13">
        <f t="shared" si="219"/>
        <v>2.1298868186025999E-4</v>
      </c>
      <c r="L1180" s="13">
        <f t="shared" si="220"/>
        <v>0</v>
      </c>
      <c r="M1180" s="13">
        <f t="shared" si="225"/>
        <v>3.3343424786358485E-3</v>
      </c>
      <c r="N1180" s="13">
        <f t="shared" si="221"/>
        <v>2.0672923367542262E-3</v>
      </c>
      <c r="O1180" s="13">
        <f t="shared" si="222"/>
        <v>2.0672923367542262E-3</v>
      </c>
      <c r="Q1180">
        <v>26.089782015539921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0.77194545545753468</v>
      </c>
      <c r="G1181" s="13">
        <f t="shared" si="216"/>
        <v>0</v>
      </c>
      <c r="H1181" s="13">
        <f t="shared" si="217"/>
        <v>0.77194545545753468</v>
      </c>
      <c r="I1181" s="16">
        <f t="shared" si="224"/>
        <v>0.77215844413939494</v>
      </c>
      <c r="J1181" s="13">
        <f t="shared" si="218"/>
        <v>0.77214247477707387</v>
      </c>
      <c r="K1181" s="13">
        <f t="shared" si="219"/>
        <v>1.5969362321066605E-5</v>
      </c>
      <c r="L1181" s="13">
        <f t="shared" si="220"/>
        <v>0</v>
      </c>
      <c r="M1181" s="13">
        <f t="shared" si="225"/>
        <v>1.2670501418816224E-3</v>
      </c>
      <c r="N1181" s="13">
        <f t="shared" si="221"/>
        <v>7.8557108796660589E-4</v>
      </c>
      <c r="O1181" s="13">
        <f t="shared" si="222"/>
        <v>7.8557108796660589E-4</v>
      </c>
      <c r="Q1181">
        <v>25.074571000000009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28.99221730782487</v>
      </c>
      <c r="G1182" s="13">
        <f t="shared" si="216"/>
        <v>0.18666914419597727</v>
      </c>
      <c r="H1182" s="13">
        <f t="shared" si="217"/>
        <v>28.805548163628892</v>
      </c>
      <c r="I1182" s="16">
        <f t="shared" si="224"/>
        <v>28.805564132991211</v>
      </c>
      <c r="J1182" s="13">
        <f t="shared" si="218"/>
        <v>27.89132470424115</v>
      </c>
      <c r="K1182" s="13">
        <f t="shared" si="219"/>
        <v>0.91423942875006148</v>
      </c>
      <c r="L1182" s="13">
        <f t="shared" si="220"/>
        <v>0</v>
      </c>
      <c r="M1182" s="13">
        <f t="shared" si="225"/>
        <v>4.8147905391501648E-4</v>
      </c>
      <c r="N1182" s="13">
        <f t="shared" si="221"/>
        <v>2.985170134273102E-4</v>
      </c>
      <c r="O1182" s="13">
        <f t="shared" si="222"/>
        <v>0.18696766120940458</v>
      </c>
      <c r="Q1182">
        <v>24.026745199368769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69.448923418271946</v>
      </c>
      <c r="G1183" s="13">
        <f t="shared" si="216"/>
        <v>4.7098423556316371</v>
      </c>
      <c r="H1183" s="13">
        <f t="shared" si="217"/>
        <v>64.739081062640309</v>
      </c>
      <c r="I1183" s="16">
        <f t="shared" si="224"/>
        <v>65.653320491390375</v>
      </c>
      <c r="J1183" s="13">
        <f t="shared" si="218"/>
        <v>54.230553852605802</v>
      </c>
      <c r="K1183" s="13">
        <f t="shared" si="219"/>
        <v>11.422766638784573</v>
      </c>
      <c r="L1183" s="13">
        <f t="shared" si="220"/>
        <v>0.28297669032188694</v>
      </c>
      <c r="M1183" s="13">
        <f t="shared" si="225"/>
        <v>0.28315965236237461</v>
      </c>
      <c r="N1183" s="13">
        <f t="shared" si="221"/>
        <v>0.17555898446467225</v>
      </c>
      <c r="O1183" s="13">
        <f t="shared" si="222"/>
        <v>4.8854013400963092</v>
      </c>
      <c r="Q1183">
        <v>21.91857127241337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31.402106994382841</v>
      </c>
      <c r="G1184" s="13">
        <f t="shared" si="216"/>
        <v>0.45610157013288055</v>
      </c>
      <c r="H1184" s="13">
        <f t="shared" si="217"/>
        <v>30.946005424249961</v>
      </c>
      <c r="I1184" s="16">
        <f t="shared" si="224"/>
        <v>42.085795372712646</v>
      </c>
      <c r="J1184" s="13">
        <f t="shared" si="218"/>
        <v>37.083300370107068</v>
      </c>
      <c r="K1184" s="13">
        <f t="shared" si="219"/>
        <v>5.0024950026055777</v>
      </c>
      <c r="L1184" s="13">
        <f t="shared" si="220"/>
        <v>0</v>
      </c>
      <c r="M1184" s="13">
        <f t="shared" si="225"/>
        <v>0.10760066789770237</v>
      </c>
      <c r="N1184" s="13">
        <f t="shared" si="221"/>
        <v>6.6712414096575468E-2</v>
      </c>
      <c r="O1184" s="13">
        <f t="shared" si="222"/>
        <v>0.52281398422945602</v>
      </c>
      <c r="Q1184">
        <v>19.029995960015071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16.581276455771551</v>
      </c>
      <c r="G1185" s="13">
        <f t="shared" si="216"/>
        <v>0</v>
      </c>
      <c r="H1185" s="13">
        <f t="shared" si="217"/>
        <v>16.581276455771551</v>
      </c>
      <c r="I1185" s="16">
        <f t="shared" si="224"/>
        <v>21.583771458377129</v>
      </c>
      <c r="J1185" s="13">
        <f t="shared" si="218"/>
        <v>20.205181715923736</v>
      </c>
      <c r="K1185" s="13">
        <f t="shared" si="219"/>
        <v>1.3785897424533928</v>
      </c>
      <c r="L1185" s="13">
        <f t="shared" si="220"/>
        <v>0</v>
      </c>
      <c r="M1185" s="13">
        <f t="shared" si="225"/>
        <v>4.08882538011269E-2</v>
      </c>
      <c r="N1185" s="13">
        <f t="shared" si="221"/>
        <v>2.5350717356698679E-2</v>
      </c>
      <c r="O1185" s="13">
        <f t="shared" si="222"/>
        <v>2.5350717356698679E-2</v>
      </c>
      <c r="Q1185">
        <v>14.603604127074609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2.140909904855882</v>
      </c>
      <c r="G1186" s="13">
        <f t="shared" si="216"/>
        <v>0</v>
      </c>
      <c r="H1186" s="13">
        <f t="shared" si="217"/>
        <v>2.140909904855882</v>
      </c>
      <c r="I1186" s="16">
        <f t="shared" si="224"/>
        <v>3.5194996473092748</v>
      </c>
      <c r="J1186" s="13">
        <f t="shared" si="218"/>
        <v>3.5137287179302676</v>
      </c>
      <c r="K1186" s="13">
        <f t="shared" si="219"/>
        <v>5.7709293790071392E-3</v>
      </c>
      <c r="L1186" s="13">
        <f t="shared" si="220"/>
        <v>0</v>
      </c>
      <c r="M1186" s="13">
        <f t="shared" si="225"/>
        <v>1.5537536444428221E-2</v>
      </c>
      <c r="N1186" s="13">
        <f t="shared" si="221"/>
        <v>9.6332725955454966E-3</v>
      </c>
      <c r="O1186" s="13">
        <f t="shared" si="222"/>
        <v>9.6332725955454966E-3</v>
      </c>
      <c r="Q1186">
        <v>15.552450893548389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4.5071428569999998</v>
      </c>
      <c r="G1187" s="13">
        <f t="shared" si="216"/>
        <v>0</v>
      </c>
      <c r="H1187" s="13">
        <f t="shared" si="217"/>
        <v>4.5071428569999998</v>
      </c>
      <c r="I1187" s="16">
        <f t="shared" si="224"/>
        <v>4.5129137863790074</v>
      </c>
      <c r="J1187" s="13">
        <f t="shared" si="218"/>
        <v>4.505516522121785</v>
      </c>
      <c r="K1187" s="13">
        <f t="shared" si="219"/>
        <v>7.3972642572224245E-3</v>
      </c>
      <c r="L1187" s="13">
        <f t="shared" si="220"/>
        <v>0</v>
      </c>
      <c r="M1187" s="13">
        <f t="shared" si="225"/>
        <v>5.9042638488827244E-3</v>
      </c>
      <c r="N1187" s="13">
        <f t="shared" si="221"/>
        <v>3.6606435863072891E-3</v>
      </c>
      <c r="O1187" s="13">
        <f t="shared" si="222"/>
        <v>3.6606435863072891E-3</v>
      </c>
      <c r="Q1187">
        <v>19.08390973307106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64.413071048899795</v>
      </c>
      <c r="G1188" s="13">
        <f t="shared" si="216"/>
        <v>4.1468199367598508</v>
      </c>
      <c r="H1188" s="13">
        <f t="shared" si="217"/>
        <v>60.26625111213994</v>
      </c>
      <c r="I1188" s="16">
        <f t="shared" si="224"/>
        <v>60.273648376397162</v>
      </c>
      <c r="J1188" s="13">
        <f t="shared" si="218"/>
        <v>46.25298651590893</v>
      </c>
      <c r="K1188" s="13">
        <f t="shared" si="219"/>
        <v>14.020661860488232</v>
      </c>
      <c r="L1188" s="13">
        <f t="shared" si="220"/>
        <v>2.8999736714270781</v>
      </c>
      <c r="M1188" s="13">
        <f t="shared" si="225"/>
        <v>2.9022172916896536</v>
      </c>
      <c r="N1188" s="13">
        <f t="shared" si="221"/>
        <v>1.7993747208475852</v>
      </c>
      <c r="O1188" s="13">
        <f t="shared" si="222"/>
        <v>5.9461946576074363</v>
      </c>
      <c r="Q1188">
        <v>17.84859972655175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35.632928663071809</v>
      </c>
      <c r="G1189" s="13">
        <f t="shared" si="216"/>
        <v>0.9291192988113357</v>
      </c>
      <c r="H1189" s="13">
        <f t="shared" si="217"/>
        <v>34.703809364260472</v>
      </c>
      <c r="I1189" s="16">
        <f t="shared" si="224"/>
        <v>45.824497553321628</v>
      </c>
      <c r="J1189" s="13">
        <f t="shared" si="218"/>
        <v>38.428143059649983</v>
      </c>
      <c r="K1189" s="13">
        <f t="shared" si="219"/>
        <v>7.3963544936716445</v>
      </c>
      <c r="L1189" s="13">
        <f t="shared" si="220"/>
        <v>0</v>
      </c>
      <c r="M1189" s="13">
        <f t="shared" si="225"/>
        <v>1.1028425708420684</v>
      </c>
      <c r="N1189" s="13">
        <f t="shared" si="221"/>
        <v>0.68376239392208238</v>
      </c>
      <c r="O1189" s="13">
        <f t="shared" si="222"/>
        <v>1.612881692733418</v>
      </c>
      <c r="Q1189">
        <v>17.53197824465936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22.67647688931071</v>
      </c>
      <c r="G1190" s="13">
        <f t="shared" si="216"/>
        <v>0</v>
      </c>
      <c r="H1190" s="13">
        <f t="shared" si="217"/>
        <v>22.67647688931071</v>
      </c>
      <c r="I1190" s="16">
        <f t="shared" si="224"/>
        <v>30.072831382982354</v>
      </c>
      <c r="J1190" s="13">
        <f t="shared" si="218"/>
        <v>28.324652067917182</v>
      </c>
      <c r="K1190" s="13">
        <f t="shared" si="219"/>
        <v>1.7481793150651725</v>
      </c>
      <c r="L1190" s="13">
        <f t="shared" si="220"/>
        <v>0</v>
      </c>
      <c r="M1190" s="13">
        <f t="shared" si="225"/>
        <v>0.419080176919986</v>
      </c>
      <c r="N1190" s="13">
        <f t="shared" si="221"/>
        <v>0.25982970969039132</v>
      </c>
      <c r="O1190" s="13">
        <f t="shared" si="222"/>
        <v>0.25982970969039132</v>
      </c>
      <c r="Q1190">
        <v>20.051022241404311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11.95043322611185</v>
      </c>
      <c r="G1191" s="13">
        <f t="shared" si="216"/>
        <v>0</v>
      </c>
      <c r="H1191" s="13">
        <f t="shared" si="217"/>
        <v>11.95043322611185</v>
      </c>
      <c r="I1191" s="16">
        <f t="shared" si="224"/>
        <v>13.698612541177022</v>
      </c>
      <c r="J1191" s="13">
        <f t="shared" si="218"/>
        <v>13.593610574998054</v>
      </c>
      <c r="K1191" s="13">
        <f t="shared" si="219"/>
        <v>0.10500196617896762</v>
      </c>
      <c r="L1191" s="13">
        <f t="shared" si="220"/>
        <v>0</v>
      </c>
      <c r="M1191" s="13">
        <f t="shared" si="225"/>
        <v>0.15925046722959468</v>
      </c>
      <c r="N1191" s="13">
        <f t="shared" si="221"/>
        <v>9.8735289682348709E-2</v>
      </c>
      <c r="O1191" s="13">
        <f t="shared" si="222"/>
        <v>9.8735289682348709E-2</v>
      </c>
      <c r="Q1191">
        <v>23.821509425122379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4.5071428569999998</v>
      </c>
      <c r="G1192" s="13">
        <f t="shared" si="216"/>
        <v>0</v>
      </c>
      <c r="H1192" s="13">
        <f t="shared" si="217"/>
        <v>4.5071428569999998</v>
      </c>
      <c r="I1192" s="16">
        <f t="shared" si="224"/>
        <v>4.6121448231789675</v>
      </c>
      <c r="J1192" s="13">
        <f t="shared" si="218"/>
        <v>4.6084016605192994</v>
      </c>
      <c r="K1192" s="13">
        <f t="shared" si="219"/>
        <v>3.743162659668009E-3</v>
      </c>
      <c r="L1192" s="13">
        <f t="shared" si="220"/>
        <v>0</v>
      </c>
      <c r="M1192" s="13">
        <f t="shared" si="225"/>
        <v>6.0515177547245974E-2</v>
      </c>
      <c r="N1192" s="13">
        <f t="shared" si="221"/>
        <v>3.7519410079292506E-2</v>
      </c>
      <c r="O1192" s="13">
        <f t="shared" si="222"/>
        <v>3.7519410079292506E-2</v>
      </c>
      <c r="Q1192">
        <v>24.382998659016099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2.8605758724043051</v>
      </c>
      <c r="G1193" s="13">
        <f t="shared" si="216"/>
        <v>0</v>
      </c>
      <c r="H1193" s="13">
        <f t="shared" si="217"/>
        <v>2.8605758724043051</v>
      </c>
      <c r="I1193" s="16">
        <f t="shared" si="224"/>
        <v>2.8643190350639731</v>
      </c>
      <c r="J1193" s="13">
        <f t="shared" si="218"/>
        <v>2.863495827623229</v>
      </c>
      <c r="K1193" s="13">
        <f t="shared" si="219"/>
        <v>8.2320744074415586E-4</v>
      </c>
      <c r="L1193" s="13">
        <f t="shared" si="220"/>
        <v>0</v>
      </c>
      <c r="M1193" s="13">
        <f t="shared" si="225"/>
        <v>2.2995767467953468E-2</v>
      </c>
      <c r="N1193" s="13">
        <f t="shared" si="221"/>
        <v>1.4257375830131151E-2</v>
      </c>
      <c r="O1193" s="13">
        <f t="shared" si="222"/>
        <v>1.4257375830131151E-2</v>
      </c>
      <c r="Q1193">
        <v>25.000930000000011</v>
      </c>
    </row>
    <row r="1194" spans="1:17" x14ac:dyDescent="0.2">
      <c r="A1194" s="14">
        <f t="shared" si="223"/>
        <v>58319</v>
      </c>
      <c r="B1194" s="1">
        <v>9</v>
      </c>
      <c r="F1194" s="34">
        <v>4.562352808120731</v>
      </c>
      <c r="G1194" s="13">
        <f t="shared" si="216"/>
        <v>0</v>
      </c>
      <c r="H1194" s="13">
        <f t="shared" si="217"/>
        <v>4.562352808120731</v>
      </c>
      <c r="I1194" s="16">
        <f t="shared" si="224"/>
        <v>4.5631760155614751</v>
      </c>
      <c r="J1194" s="13">
        <f t="shared" si="218"/>
        <v>4.5593023519960809</v>
      </c>
      <c r="K1194" s="13">
        <f t="shared" si="219"/>
        <v>3.8736635653942031E-3</v>
      </c>
      <c r="L1194" s="13">
        <f t="shared" si="220"/>
        <v>0</v>
      </c>
      <c r="M1194" s="13">
        <f t="shared" si="225"/>
        <v>8.7383916378223174E-3</v>
      </c>
      <c r="N1194" s="13">
        <f t="shared" si="221"/>
        <v>5.4178028154498363E-3</v>
      </c>
      <c r="O1194" s="13">
        <f t="shared" si="222"/>
        <v>5.4178028154498363E-3</v>
      </c>
      <c r="Q1194">
        <v>23.908768580991751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39.405751360745548</v>
      </c>
      <c r="G1195" s="13">
        <f t="shared" si="216"/>
        <v>1.3509314579877738</v>
      </c>
      <c r="H1195" s="13">
        <f t="shared" si="217"/>
        <v>38.054819902757771</v>
      </c>
      <c r="I1195" s="16">
        <f t="shared" si="224"/>
        <v>38.058693566323164</v>
      </c>
      <c r="J1195" s="13">
        <f t="shared" si="218"/>
        <v>35.287642588109861</v>
      </c>
      <c r="K1195" s="13">
        <f t="shared" si="219"/>
        <v>2.771050978213303</v>
      </c>
      <c r="L1195" s="13">
        <f t="shared" si="220"/>
        <v>0</v>
      </c>
      <c r="M1195" s="13">
        <f t="shared" si="225"/>
        <v>3.3205888223724811E-3</v>
      </c>
      <c r="N1195" s="13">
        <f t="shared" si="221"/>
        <v>2.0587650698709382E-3</v>
      </c>
      <c r="O1195" s="13">
        <f t="shared" si="222"/>
        <v>1.3529902230576447</v>
      </c>
      <c r="Q1195">
        <v>21.619709334075111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104.4134672546364</v>
      </c>
      <c r="G1196" s="13">
        <f t="shared" si="216"/>
        <v>8.6189764210436621</v>
      </c>
      <c r="H1196" s="13">
        <f t="shared" si="217"/>
        <v>95.794490833592732</v>
      </c>
      <c r="I1196" s="16">
        <f t="shared" si="224"/>
        <v>98.565541811806042</v>
      </c>
      <c r="J1196" s="13">
        <f t="shared" si="218"/>
        <v>61.784516454571701</v>
      </c>
      <c r="K1196" s="13">
        <f t="shared" si="219"/>
        <v>36.781025357234341</v>
      </c>
      <c r="L1196" s="13">
        <f t="shared" si="220"/>
        <v>25.827689178282796</v>
      </c>
      <c r="M1196" s="13">
        <f t="shared" si="225"/>
        <v>25.828951002035296</v>
      </c>
      <c r="N1196" s="13">
        <f t="shared" si="221"/>
        <v>16.013949621261883</v>
      </c>
      <c r="O1196" s="13">
        <f t="shared" si="222"/>
        <v>24.632926042305545</v>
      </c>
      <c r="Q1196">
        <v>19.18659164273631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0.72320621248194628</v>
      </c>
      <c r="G1197" s="13">
        <f t="shared" si="216"/>
        <v>0</v>
      </c>
      <c r="H1197" s="13">
        <f t="shared" si="217"/>
        <v>0.72320621248194628</v>
      </c>
      <c r="I1197" s="16">
        <f t="shared" si="224"/>
        <v>11.676542391433493</v>
      </c>
      <c r="J1197" s="13">
        <f t="shared" si="218"/>
        <v>11.422488611712977</v>
      </c>
      <c r="K1197" s="13">
        <f t="shared" si="219"/>
        <v>0.25405377972051646</v>
      </c>
      <c r="L1197" s="13">
        <f t="shared" si="220"/>
        <v>0</v>
      </c>
      <c r="M1197" s="13">
        <f t="shared" si="225"/>
        <v>9.8150013807734133</v>
      </c>
      <c r="N1197" s="13">
        <f t="shared" si="221"/>
        <v>6.0853008560795159</v>
      </c>
      <c r="O1197" s="13">
        <f t="shared" si="222"/>
        <v>6.0853008560795159</v>
      </c>
      <c r="Q1197">
        <v>13.987742966807099</v>
      </c>
    </row>
    <row r="1198" spans="1:17" x14ac:dyDescent="0.2">
      <c r="A1198" s="14">
        <f t="shared" si="223"/>
        <v>58441</v>
      </c>
      <c r="B1198" s="1">
        <v>1</v>
      </c>
      <c r="F1198" s="34">
        <v>16.863683001287232</v>
      </c>
      <c r="G1198" s="13">
        <f t="shared" si="216"/>
        <v>0</v>
      </c>
      <c r="H1198" s="13">
        <f t="shared" si="217"/>
        <v>16.863683001287232</v>
      </c>
      <c r="I1198" s="16">
        <f t="shared" si="224"/>
        <v>17.11773678100775</v>
      </c>
      <c r="J1198" s="13">
        <f t="shared" si="218"/>
        <v>16.433867159448127</v>
      </c>
      <c r="K1198" s="13">
        <f t="shared" si="219"/>
        <v>0.68386962155962294</v>
      </c>
      <c r="L1198" s="13">
        <f t="shared" si="220"/>
        <v>0</v>
      </c>
      <c r="M1198" s="13">
        <f t="shared" si="225"/>
        <v>3.7297005246938975</v>
      </c>
      <c r="N1198" s="13">
        <f t="shared" si="221"/>
        <v>2.3124143253102165</v>
      </c>
      <c r="O1198" s="13">
        <f t="shared" si="222"/>
        <v>2.3124143253102165</v>
      </c>
      <c r="Q1198">
        <v>14.91832889354839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28.498042194109541</v>
      </c>
      <c r="G1199" s="13">
        <f t="shared" si="216"/>
        <v>0.13141898047743014</v>
      </c>
      <c r="H1199" s="13">
        <f t="shared" si="217"/>
        <v>28.36662321363211</v>
      </c>
      <c r="I1199" s="16">
        <f t="shared" si="224"/>
        <v>29.050492835191733</v>
      </c>
      <c r="J1199" s="13">
        <f t="shared" si="218"/>
        <v>26.555187789578099</v>
      </c>
      <c r="K1199" s="13">
        <f t="shared" si="219"/>
        <v>2.4953050456136339</v>
      </c>
      <c r="L1199" s="13">
        <f t="shared" si="220"/>
        <v>0</v>
      </c>
      <c r="M1199" s="13">
        <f t="shared" si="225"/>
        <v>1.4172861993836809</v>
      </c>
      <c r="N1199" s="13">
        <f t="shared" si="221"/>
        <v>0.87871744361788218</v>
      </c>
      <c r="O1199" s="13">
        <f t="shared" si="222"/>
        <v>1.0101364240953123</v>
      </c>
      <c r="Q1199">
        <v>16.476879944097082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45.270033278459003</v>
      </c>
      <c r="G1200" s="13">
        <f t="shared" si="216"/>
        <v>2.0065746238474502</v>
      </c>
      <c r="H1200" s="13">
        <f t="shared" si="217"/>
        <v>43.263458654611554</v>
      </c>
      <c r="I1200" s="16">
        <f t="shared" si="224"/>
        <v>45.758763700225188</v>
      </c>
      <c r="J1200" s="13">
        <f t="shared" si="218"/>
        <v>37.539459648404929</v>
      </c>
      <c r="K1200" s="13">
        <f t="shared" si="219"/>
        <v>8.2193040518202594</v>
      </c>
      <c r="L1200" s="13">
        <f t="shared" si="220"/>
        <v>0</v>
      </c>
      <c r="M1200" s="13">
        <f t="shared" si="225"/>
        <v>0.53856875576579877</v>
      </c>
      <c r="N1200" s="13">
        <f t="shared" si="221"/>
        <v>0.33391262857479526</v>
      </c>
      <c r="O1200" s="13">
        <f t="shared" si="222"/>
        <v>2.3404872524222453</v>
      </c>
      <c r="Q1200">
        <v>16.511143961565789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16.438825704584811</v>
      </c>
      <c r="G1201" s="13">
        <f t="shared" si="216"/>
        <v>0</v>
      </c>
      <c r="H1201" s="13">
        <f t="shared" si="217"/>
        <v>16.438825704584811</v>
      </c>
      <c r="I1201" s="16">
        <f t="shared" si="224"/>
        <v>24.658129756405071</v>
      </c>
      <c r="J1201" s="13">
        <f t="shared" si="218"/>
        <v>23.383274031437431</v>
      </c>
      <c r="K1201" s="13">
        <f t="shared" si="219"/>
        <v>1.2748557249676402</v>
      </c>
      <c r="L1201" s="13">
        <f t="shared" si="220"/>
        <v>0</v>
      </c>
      <c r="M1201" s="13">
        <f t="shared" si="225"/>
        <v>0.20465612719100351</v>
      </c>
      <c r="N1201" s="13">
        <f t="shared" si="221"/>
        <v>0.12688679885842219</v>
      </c>
      <c r="O1201" s="13">
        <f t="shared" si="222"/>
        <v>0.12688679885842219</v>
      </c>
      <c r="Q1201">
        <v>18.147525907041231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11.46964956978252</v>
      </c>
      <c r="G1202" s="13">
        <f t="shared" si="216"/>
        <v>0</v>
      </c>
      <c r="H1202" s="13">
        <f t="shared" si="217"/>
        <v>11.46964956978252</v>
      </c>
      <c r="I1202" s="16">
        <f t="shared" si="224"/>
        <v>12.74450529475016</v>
      </c>
      <c r="J1202" s="13">
        <f t="shared" si="218"/>
        <v>12.645905421163524</v>
      </c>
      <c r="K1202" s="13">
        <f t="shared" si="219"/>
        <v>9.8599873586636022E-2</v>
      </c>
      <c r="L1202" s="13">
        <f t="shared" si="220"/>
        <v>0</v>
      </c>
      <c r="M1202" s="13">
        <f t="shared" si="225"/>
        <v>7.7769328332581322E-2</v>
      </c>
      <c r="N1202" s="13">
        <f t="shared" si="221"/>
        <v>4.8216983566200418E-2</v>
      </c>
      <c r="O1202" s="13">
        <f t="shared" si="222"/>
        <v>4.8216983566200418E-2</v>
      </c>
      <c r="Q1202">
        <v>22.72711279380821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4.6324578368245453</v>
      </c>
      <c r="G1203" s="13">
        <f t="shared" si="216"/>
        <v>0</v>
      </c>
      <c r="H1203" s="13">
        <f t="shared" si="217"/>
        <v>4.6324578368245453</v>
      </c>
      <c r="I1203" s="16">
        <f t="shared" si="224"/>
        <v>4.7310577104111813</v>
      </c>
      <c r="J1203" s="13">
        <f t="shared" si="218"/>
        <v>4.7273025660002617</v>
      </c>
      <c r="K1203" s="13">
        <f t="shared" si="219"/>
        <v>3.7551444109196197E-3</v>
      </c>
      <c r="L1203" s="13">
        <f t="shared" si="220"/>
        <v>0</v>
      </c>
      <c r="M1203" s="13">
        <f t="shared" si="225"/>
        <v>2.9552344766380904E-2</v>
      </c>
      <c r="N1203" s="13">
        <f t="shared" si="221"/>
        <v>1.8322453755156162E-2</v>
      </c>
      <c r="O1203" s="13">
        <f t="shared" si="222"/>
        <v>1.8322453755156162E-2</v>
      </c>
      <c r="Q1203">
        <v>24.907711352097952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0.7</v>
      </c>
      <c r="G1204" s="13">
        <f t="shared" si="216"/>
        <v>0</v>
      </c>
      <c r="H1204" s="13">
        <f t="shared" si="217"/>
        <v>0.7</v>
      </c>
      <c r="I1204" s="16">
        <f t="shared" si="224"/>
        <v>0.70375514441091958</v>
      </c>
      <c r="J1204" s="13">
        <f t="shared" si="218"/>
        <v>0.70374393932319834</v>
      </c>
      <c r="K1204" s="13">
        <f t="shared" si="219"/>
        <v>1.1205087721233298E-5</v>
      </c>
      <c r="L1204" s="13">
        <f t="shared" si="220"/>
        <v>0</v>
      </c>
      <c r="M1204" s="13">
        <f t="shared" si="225"/>
        <v>1.1229891011224742E-2</v>
      </c>
      <c r="N1204" s="13">
        <f t="shared" si="221"/>
        <v>6.9625324269593399E-3</v>
      </c>
      <c r="O1204" s="13">
        <f t="shared" si="222"/>
        <v>6.9625324269593399E-3</v>
      </c>
      <c r="Q1204">
        <v>25.622077244509629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4.9235274154767854</v>
      </c>
      <c r="G1205" s="13">
        <f t="shared" si="216"/>
        <v>0</v>
      </c>
      <c r="H1205" s="13">
        <f t="shared" si="217"/>
        <v>4.9235274154767854</v>
      </c>
      <c r="I1205" s="16">
        <f t="shared" si="224"/>
        <v>4.9235386205645071</v>
      </c>
      <c r="J1205" s="13">
        <f t="shared" si="218"/>
        <v>4.9200648671938501</v>
      </c>
      <c r="K1205" s="13">
        <f t="shared" si="219"/>
        <v>3.4737533706570289E-3</v>
      </c>
      <c r="L1205" s="13">
        <f t="shared" si="220"/>
        <v>0</v>
      </c>
      <c r="M1205" s="13">
        <f t="shared" si="225"/>
        <v>4.2673585842654023E-3</v>
      </c>
      <c r="N1205" s="13">
        <f t="shared" si="221"/>
        <v>2.6457623222445495E-3</v>
      </c>
      <c r="O1205" s="13">
        <f t="shared" si="222"/>
        <v>2.6457623222445495E-3</v>
      </c>
      <c r="Q1205">
        <v>26.33381000000001</v>
      </c>
    </row>
    <row r="1206" spans="1:17" x14ac:dyDescent="0.2">
      <c r="A1206" s="14">
        <f t="shared" si="223"/>
        <v>58685</v>
      </c>
      <c r="B1206" s="1">
        <v>9</v>
      </c>
      <c r="F1206" s="34">
        <v>1.942552166952809</v>
      </c>
      <c r="G1206" s="13">
        <f t="shared" si="216"/>
        <v>0</v>
      </c>
      <c r="H1206" s="13">
        <f t="shared" si="217"/>
        <v>1.942552166952809</v>
      </c>
      <c r="I1206" s="16">
        <f t="shared" si="224"/>
        <v>1.946025920323466</v>
      </c>
      <c r="J1206" s="13">
        <f t="shared" si="218"/>
        <v>1.9457923622271835</v>
      </c>
      <c r="K1206" s="13">
        <f t="shared" si="219"/>
        <v>2.3355809628244906E-4</v>
      </c>
      <c r="L1206" s="13">
        <f t="shared" si="220"/>
        <v>0</v>
      </c>
      <c r="M1206" s="13">
        <f t="shared" si="225"/>
        <v>1.6215962620208528E-3</v>
      </c>
      <c r="N1206" s="13">
        <f t="shared" si="221"/>
        <v>1.0053896824529288E-3</v>
      </c>
      <c r="O1206" s="13">
        <f t="shared" si="222"/>
        <v>1.0053896824529288E-3</v>
      </c>
      <c r="Q1206">
        <v>25.724004988971139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26.452067149801401</v>
      </c>
      <c r="G1207" s="13">
        <f t="shared" si="216"/>
        <v>0</v>
      </c>
      <c r="H1207" s="13">
        <f t="shared" si="217"/>
        <v>26.452067149801401</v>
      </c>
      <c r="I1207" s="16">
        <f t="shared" si="224"/>
        <v>26.452300707897685</v>
      </c>
      <c r="J1207" s="13">
        <f t="shared" si="218"/>
        <v>25.701800907274524</v>
      </c>
      <c r="K1207" s="13">
        <f t="shared" si="219"/>
        <v>0.75049980062316024</v>
      </c>
      <c r="L1207" s="13">
        <f t="shared" si="220"/>
        <v>0</v>
      </c>
      <c r="M1207" s="13">
        <f t="shared" si="225"/>
        <v>6.1620657956792404E-4</v>
      </c>
      <c r="N1207" s="13">
        <f t="shared" si="221"/>
        <v>3.8204807933211289E-4</v>
      </c>
      <c r="O1207" s="13">
        <f t="shared" si="222"/>
        <v>3.8204807933211289E-4</v>
      </c>
      <c r="Q1207">
        <v>23.64790525793509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64.659843323485148</v>
      </c>
      <c r="G1208" s="13">
        <f t="shared" si="216"/>
        <v>4.1744097691768127</v>
      </c>
      <c r="H1208" s="13">
        <f t="shared" si="217"/>
        <v>60.485433554308337</v>
      </c>
      <c r="I1208" s="16">
        <f t="shared" si="224"/>
        <v>61.235933354931497</v>
      </c>
      <c r="J1208" s="13">
        <f t="shared" si="218"/>
        <v>50.009048943707405</v>
      </c>
      <c r="K1208" s="13">
        <f t="shared" si="219"/>
        <v>11.226884411224091</v>
      </c>
      <c r="L1208" s="13">
        <f t="shared" si="220"/>
        <v>8.5654183280294144E-2</v>
      </c>
      <c r="M1208" s="13">
        <f t="shared" si="225"/>
        <v>8.5888341780529967E-2</v>
      </c>
      <c r="N1208" s="13">
        <f t="shared" si="221"/>
        <v>5.325077190392858E-2</v>
      </c>
      <c r="O1208" s="13">
        <f t="shared" si="222"/>
        <v>4.2276605410807413</v>
      </c>
      <c r="Q1208">
        <v>20.43907827626516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73.993344509486235</v>
      </c>
      <c r="G1209" s="13">
        <f t="shared" si="216"/>
        <v>5.2179213792957944</v>
      </c>
      <c r="H1209" s="13">
        <f t="shared" si="217"/>
        <v>68.775423130190447</v>
      </c>
      <c r="I1209" s="16">
        <f t="shared" si="224"/>
        <v>79.916653358134241</v>
      </c>
      <c r="J1209" s="13">
        <f t="shared" si="218"/>
        <v>51.151167482048784</v>
      </c>
      <c r="K1209" s="13">
        <f t="shared" si="219"/>
        <v>28.765485876085457</v>
      </c>
      <c r="L1209" s="13">
        <f t="shared" si="220"/>
        <v>17.753213175998166</v>
      </c>
      <c r="M1209" s="13">
        <f t="shared" si="225"/>
        <v>17.785850745874768</v>
      </c>
      <c r="N1209" s="13">
        <f t="shared" si="221"/>
        <v>11.027227462442356</v>
      </c>
      <c r="O1209" s="13">
        <f t="shared" si="222"/>
        <v>16.24514884173815</v>
      </c>
      <c r="Q1209">
        <v>16.71037085861899</v>
      </c>
    </row>
    <row r="1210" spans="1:17" x14ac:dyDescent="0.2">
      <c r="A1210" s="14">
        <f t="shared" si="223"/>
        <v>58807</v>
      </c>
      <c r="B1210" s="1">
        <v>1</v>
      </c>
      <c r="F1210" s="34">
        <v>43.803812046077091</v>
      </c>
      <c r="G1210" s="13">
        <f t="shared" si="216"/>
        <v>1.84264697777951</v>
      </c>
      <c r="H1210" s="13">
        <f t="shared" si="217"/>
        <v>41.961165068297582</v>
      </c>
      <c r="I1210" s="16">
        <f t="shared" si="224"/>
        <v>52.973437768384869</v>
      </c>
      <c r="J1210" s="13">
        <f t="shared" si="218"/>
        <v>39.674856117324019</v>
      </c>
      <c r="K1210" s="13">
        <f t="shared" si="219"/>
        <v>13.29858165106085</v>
      </c>
      <c r="L1210" s="13">
        <f t="shared" si="220"/>
        <v>2.1725841630280289</v>
      </c>
      <c r="M1210" s="13">
        <f t="shared" si="225"/>
        <v>8.931207446460439</v>
      </c>
      <c r="N1210" s="13">
        <f t="shared" si="221"/>
        <v>5.5373486168054722</v>
      </c>
      <c r="O1210" s="13">
        <f t="shared" si="222"/>
        <v>7.3799955945849822</v>
      </c>
      <c r="Q1210">
        <v>15.19630789354839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10.381675029818959</v>
      </c>
      <c r="G1211" s="13">
        <f t="shared" si="216"/>
        <v>0</v>
      </c>
      <c r="H1211" s="13">
        <f t="shared" si="217"/>
        <v>10.381675029818959</v>
      </c>
      <c r="I1211" s="16">
        <f t="shared" si="224"/>
        <v>21.50767251785178</v>
      </c>
      <c r="J1211" s="13">
        <f t="shared" si="218"/>
        <v>20.336200179007346</v>
      </c>
      <c r="K1211" s="13">
        <f t="shared" si="219"/>
        <v>1.1714723388444348</v>
      </c>
      <c r="L1211" s="13">
        <f t="shared" si="220"/>
        <v>0</v>
      </c>
      <c r="M1211" s="13">
        <f t="shared" si="225"/>
        <v>3.3938588296549668</v>
      </c>
      <c r="N1211" s="13">
        <f t="shared" si="221"/>
        <v>2.1041924743860796</v>
      </c>
      <c r="O1211" s="13">
        <f t="shared" si="222"/>
        <v>2.1041924743860796</v>
      </c>
      <c r="Q1211">
        <v>15.80373120517622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0.99102810641997419</v>
      </c>
      <c r="G1212" s="13">
        <f t="shared" si="216"/>
        <v>0</v>
      </c>
      <c r="H1212" s="13">
        <f t="shared" si="217"/>
        <v>0.99102810641997419</v>
      </c>
      <c r="I1212" s="16">
        <f t="shared" si="224"/>
        <v>2.162500445264409</v>
      </c>
      <c r="J1212" s="13">
        <f t="shared" si="218"/>
        <v>2.1618299896658653</v>
      </c>
      <c r="K1212" s="13">
        <f t="shared" si="219"/>
        <v>6.7045559854372883E-4</v>
      </c>
      <c r="L1212" s="13">
        <f t="shared" si="220"/>
        <v>0</v>
      </c>
      <c r="M1212" s="13">
        <f t="shared" si="225"/>
        <v>1.2896663552688872</v>
      </c>
      <c r="N1212" s="13">
        <f t="shared" si="221"/>
        <v>0.79959314026671002</v>
      </c>
      <c r="O1212" s="13">
        <f t="shared" si="222"/>
        <v>0.79959314026671002</v>
      </c>
      <c r="Q1212">
        <v>20.466657882723919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0.485714286</v>
      </c>
      <c r="G1213" s="13">
        <f t="shared" si="216"/>
        <v>0</v>
      </c>
      <c r="H1213" s="13">
        <f t="shared" si="217"/>
        <v>0.485714286</v>
      </c>
      <c r="I1213" s="16">
        <f t="shared" si="224"/>
        <v>0.48638474159854372</v>
      </c>
      <c r="J1213" s="13">
        <f t="shared" si="218"/>
        <v>0.4863771110014411</v>
      </c>
      <c r="K1213" s="13">
        <f t="shared" si="219"/>
        <v>7.6305971026258135E-6</v>
      </c>
      <c r="L1213" s="13">
        <f t="shared" si="220"/>
        <v>0</v>
      </c>
      <c r="M1213" s="13">
        <f t="shared" si="225"/>
        <v>0.49007321500217715</v>
      </c>
      <c r="N1213" s="13">
        <f t="shared" si="221"/>
        <v>0.30384539330134985</v>
      </c>
      <c r="O1213" s="13">
        <f t="shared" si="222"/>
        <v>0.30384539330134985</v>
      </c>
      <c r="Q1213">
        <v>20.467869030729538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0.41785086188143211</v>
      </c>
      <c r="G1214" s="13">
        <f t="shared" si="216"/>
        <v>0</v>
      </c>
      <c r="H1214" s="13">
        <f t="shared" si="217"/>
        <v>0.41785086188143211</v>
      </c>
      <c r="I1214" s="16">
        <f t="shared" si="224"/>
        <v>0.41785849247853474</v>
      </c>
      <c r="J1214" s="13">
        <f t="shared" si="218"/>
        <v>0.41785564180185797</v>
      </c>
      <c r="K1214" s="13">
        <f t="shared" si="219"/>
        <v>2.8506766767688596E-6</v>
      </c>
      <c r="L1214" s="13">
        <f t="shared" si="220"/>
        <v>0</v>
      </c>
      <c r="M1214" s="13">
        <f t="shared" si="225"/>
        <v>0.1862278217008273</v>
      </c>
      <c r="N1214" s="13">
        <f t="shared" si="221"/>
        <v>0.11546124945451293</v>
      </c>
      <c r="O1214" s="13">
        <f t="shared" si="222"/>
        <v>0.11546124945451293</v>
      </c>
      <c r="Q1214">
        <v>24.221473839261311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5.7702871395980564</v>
      </c>
      <c r="G1215" s="13">
        <f t="shared" si="216"/>
        <v>0</v>
      </c>
      <c r="H1215" s="13">
        <f t="shared" si="217"/>
        <v>5.7702871395980564</v>
      </c>
      <c r="I1215" s="16">
        <f t="shared" si="224"/>
        <v>5.7702899902747333</v>
      </c>
      <c r="J1215" s="13">
        <f t="shared" si="218"/>
        <v>5.7626780506473958</v>
      </c>
      <c r="K1215" s="13">
        <f t="shared" si="219"/>
        <v>7.6119396273375273E-3</v>
      </c>
      <c r="L1215" s="13">
        <f t="shared" si="220"/>
        <v>0</v>
      </c>
      <c r="M1215" s="13">
        <f t="shared" si="225"/>
        <v>7.0766572246314371E-2</v>
      </c>
      <c r="N1215" s="13">
        <f t="shared" si="221"/>
        <v>4.3875274792714913E-2</v>
      </c>
      <c r="O1215" s="13">
        <f t="shared" si="222"/>
        <v>4.3875274792714913E-2</v>
      </c>
      <c r="Q1215">
        <v>24.107940673549081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0.79053346353514242</v>
      </c>
      <c r="G1216" s="13">
        <f t="shared" si="216"/>
        <v>0</v>
      </c>
      <c r="H1216" s="13">
        <f t="shared" si="217"/>
        <v>0.79053346353514242</v>
      </c>
      <c r="I1216" s="16">
        <f t="shared" si="224"/>
        <v>0.79814540316247995</v>
      </c>
      <c r="J1216" s="13">
        <f t="shared" si="218"/>
        <v>0.79813099728491288</v>
      </c>
      <c r="K1216" s="13">
        <f t="shared" si="219"/>
        <v>1.440587756706968E-5</v>
      </c>
      <c r="L1216" s="13">
        <f t="shared" si="220"/>
        <v>0</v>
      </c>
      <c r="M1216" s="13">
        <f t="shared" si="225"/>
        <v>2.6891297453599458E-2</v>
      </c>
      <c r="N1216" s="13">
        <f t="shared" si="221"/>
        <v>1.6672604421231665E-2</v>
      </c>
      <c r="O1216" s="13">
        <f t="shared" si="222"/>
        <v>1.6672604421231665E-2</v>
      </c>
      <c r="Q1216">
        <v>26.536388000000009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5.7489637165618568</v>
      </c>
      <c r="G1217" s="13">
        <f t="shared" si="216"/>
        <v>0</v>
      </c>
      <c r="H1217" s="13">
        <f t="shared" si="217"/>
        <v>5.7489637165618568</v>
      </c>
      <c r="I1217" s="16">
        <f t="shared" si="224"/>
        <v>5.7489781224394241</v>
      </c>
      <c r="J1217" s="13">
        <f t="shared" si="218"/>
        <v>5.7446220940212473</v>
      </c>
      <c r="K1217" s="13">
        <f t="shared" si="219"/>
        <v>4.3560284181767273E-3</v>
      </c>
      <c r="L1217" s="13">
        <f t="shared" si="220"/>
        <v>0</v>
      </c>
      <c r="M1217" s="13">
        <f t="shared" si="225"/>
        <v>1.0218693032367793E-2</v>
      </c>
      <c r="N1217" s="13">
        <f t="shared" si="221"/>
        <v>6.3355896800680322E-3</v>
      </c>
      <c r="O1217" s="13">
        <f t="shared" si="222"/>
        <v>6.3355896800680322E-3</v>
      </c>
      <c r="Q1217">
        <v>28.076506057279971</v>
      </c>
    </row>
    <row r="1218" spans="1:17" x14ac:dyDescent="0.2">
      <c r="A1218" s="14">
        <f t="shared" si="223"/>
        <v>59050</v>
      </c>
      <c r="B1218" s="1">
        <v>9</v>
      </c>
      <c r="F1218" s="34">
        <v>5.197389466233056</v>
      </c>
      <c r="G1218" s="13">
        <f t="shared" si="216"/>
        <v>0</v>
      </c>
      <c r="H1218" s="13">
        <f t="shared" si="217"/>
        <v>5.197389466233056</v>
      </c>
      <c r="I1218" s="16">
        <f t="shared" si="224"/>
        <v>5.2017454946512327</v>
      </c>
      <c r="J1218" s="13">
        <f t="shared" si="218"/>
        <v>5.1966940757626645</v>
      </c>
      <c r="K1218" s="13">
        <f t="shared" si="219"/>
        <v>5.0514188885681932E-3</v>
      </c>
      <c r="L1218" s="13">
        <f t="shared" si="220"/>
        <v>0</v>
      </c>
      <c r="M1218" s="13">
        <f t="shared" si="225"/>
        <v>3.8831033522997611E-3</v>
      </c>
      <c r="N1218" s="13">
        <f t="shared" si="221"/>
        <v>2.407524078425852E-3</v>
      </c>
      <c r="O1218" s="13">
        <f t="shared" si="222"/>
        <v>2.407524078425852E-3</v>
      </c>
      <c r="Q1218">
        <v>24.819620119667871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20.539424584966461</v>
      </c>
      <c r="G1219" s="13">
        <f t="shared" si="216"/>
        <v>0</v>
      </c>
      <c r="H1219" s="13">
        <f t="shared" si="217"/>
        <v>20.539424584966461</v>
      </c>
      <c r="I1219" s="16">
        <f t="shared" si="224"/>
        <v>20.544476003855031</v>
      </c>
      <c r="J1219" s="13">
        <f t="shared" si="218"/>
        <v>20.15474828744178</v>
      </c>
      <c r="K1219" s="13">
        <f t="shared" si="219"/>
        <v>0.3897277164132511</v>
      </c>
      <c r="L1219" s="13">
        <f t="shared" si="220"/>
        <v>0</v>
      </c>
      <c r="M1219" s="13">
        <f t="shared" si="225"/>
        <v>1.4755792738739091E-3</v>
      </c>
      <c r="N1219" s="13">
        <f t="shared" si="221"/>
        <v>9.1485914980182358E-4</v>
      </c>
      <c r="O1219" s="13">
        <f t="shared" si="222"/>
        <v>9.1485914980182358E-4</v>
      </c>
      <c r="Q1219">
        <v>23.01823412732799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25.43727466779751</v>
      </c>
      <c r="G1220" s="13">
        <f t="shared" si="216"/>
        <v>0</v>
      </c>
      <c r="H1220" s="13">
        <f t="shared" si="217"/>
        <v>25.43727466779751</v>
      </c>
      <c r="I1220" s="16">
        <f t="shared" si="224"/>
        <v>25.827002384210761</v>
      </c>
      <c r="J1220" s="13">
        <f t="shared" si="218"/>
        <v>24.322595808101553</v>
      </c>
      <c r="K1220" s="13">
        <f t="shared" si="219"/>
        <v>1.5044065761092078</v>
      </c>
      <c r="L1220" s="13">
        <f t="shared" si="220"/>
        <v>0</v>
      </c>
      <c r="M1220" s="13">
        <f t="shared" si="225"/>
        <v>5.6072012407208552E-4</v>
      </c>
      <c r="N1220" s="13">
        <f t="shared" si="221"/>
        <v>3.47646476924693E-4</v>
      </c>
      <c r="O1220" s="13">
        <f t="shared" si="222"/>
        <v>3.47646476924693E-4</v>
      </c>
      <c r="Q1220">
        <v>17.88490455669719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26.255614908372639</v>
      </c>
      <c r="G1221" s="13">
        <f t="shared" si="216"/>
        <v>0</v>
      </c>
      <c r="H1221" s="13">
        <f t="shared" si="217"/>
        <v>26.255614908372639</v>
      </c>
      <c r="I1221" s="16">
        <f t="shared" si="224"/>
        <v>27.760021484481847</v>
      </c>
      <c r="J1221" s="13">
        <f t="shared" si="218"/>
        <v>25.62722879715254</v>
      </c>
      <c r="K1221" s="13">
        <f t="shared" si="219"/>
        <v>2.1327926873293066</v>
      </c>
      <c r="L1221" s="13">
        <f t="shared" si="220"/>
        <v>0</v>
      </c>
      <c r="M1221" s="13">
        <f t="shared" si="225"/>
        <v>2.1307364714739252E-4</v>
      </c>
      <c r="N1221" s="13">
        <f t="shared" si="221"/>
        <v>1.3210566123138335E-4</v>
      </c>
      <c r="O1221" s="13">
        <f t="shared" si="222"/>
        <v>1.3210566123138335E-4</v>
      </c>
      <c r="Q1221">
        <v>16.73064992283253</v>
      </c>
    </row>
    <row r="1222" spans="1:17" x14ac:dyDescent="0.2">
      <c r="A1222" s="14">
        <f t="shared" si="223"/>
        <v>59172</v>
      </c>
      <c r="B1222" s="1">
        <v>1</v>
      </c>
      <c r="F1222" s="34">
        <v>2.41699930150192</v>
      </c>
      <c r="G1222" s="13">
        <f t="shared" ref="G1222:G1285" si="228">IF((F1222-$J$2)&gt;0,$I$2*(F1222-$J$2),0)</f>
        <v>0</v>
      </c>
      <c r="H1222" s="13">
        <f t="shared" ref="H1222:H1285" si="229">F1222-G1222</f>
        <v>2.41699930150192</v>
      </c>
      <c r="I1222" s="16">
        <f t="shared" si="224"/>
        <v>4.5497919888312266</v>
      </c>
      <c r="J1222" s="13">
        <f t="shared" ref="J1222:J1285" si="230">I1222/SQRT(1+(I1222/($K$2*(300+(25*Q1222)+0.05*(Q1222)^3)))^2)</f>
        <v>4.5358042256151867</v>
      </c>
      <c r="K1222" s="13">
        <f t="shared" ref="K1222:K1285" si="231">I1222-J1222</f>
        <v>1.3987763216039895E-2</v>
      </c>
      <c r="L1222" s="13">
        <f t="shared" ref="L1222:L1285" si="232">IF(K1222&gt;$N$2,(K1222-$N$2)/$L$2,0)</f>
        <v>0</v>
      </c>
      <c r="M1222" s="13">
        <f t="shared" si="225"/>
        <v>8.0967985916009165E-5</v>
      </c>
      <c r="N1222" s="13">
        <f t="shared" ref="N1222:N1285" si="233">$M$2*M1222</f>
        <v>5.0200151267925683E-5</v>
      </c>
      <c r="O1222" s="13">
        <f t="shared" ref="O1222:O1285" si="234">N1222+G1222</f>
        <v>5.0200151267925683E-5</v>
      </c>
      <c r="Q1222">
        <v>14.711447893548391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16.495223093317112</v>
      </c>
      <c r="G1223" s="13">
        <f t="shared" si="228"/>
        <v>0</v>
      </c>
      <c r="H1223" s="13">
        <f t="shared" si="229"/>
        <v>16.495223093317112</v>
      </c>
      <c r="I1223" s="16">
        <f t="shared" ref="I1223:I1286" si="237">H1223+K1222-L1222</f>
        <v>16.509210856533151</v>
      </c>
      <c r="J1223" s="13">
        <f t="shared" si="230"/>
        <v>16.051802607478557</v>
      </c>
      <c r="K1223" s="13">
        <f t="shared" si="231"/>
        <v>0.45740824905459476</v>
      </c>
      <c r="L1223" s="13">
        <f t="shared" si="232"/>
        <v>0</v>
      </c>
      <c r="M1223" s="13">
        <f t="shared" ref="M1223:M1286" si="238">L1223+M1222-N1222</f>
        <v>3.0767834648083482E-5</v>
      </c>
      <c r="N1223" s="13">
        <f t="shared" si="233"/>
        <v>1.9076057481811759E-5</v>
      </c>
      <c r="O1223" s="13">
        <f t="shared" si="234"/>
        <v>1.9076057481811759E-5</v>
      </c>
      <c r="Q1223">
        <v>17.149993905217539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20.749826378139591</v>
      </c>
      <c r="G1224" s="13">
        <f t="shared" si="228"/>
        <v>0</v>
      </c>
      <c r="H1224" s="13">
        <f t="shared" si="229"/>
        <v>20.749826378139591</v>
      </c>
      <c r="I1224" s="16">
        <f t="shared" si="237"/>
        <v>21.207234627194186</v>
      </c>
      <c r="J1224" s="13">
        <f t="shared" si="230"/>
        <v>20.294268585472807</v>
      </c>
      <c r="K1224" s="13">
        <f t="shared" si="231"/>
        <v>0.91296604172137918</v>
      </c>
      <c r="L1224" s="13">
        <f t="shared" si="232"/>
        <v>0</v>
      </c>
      <c r="M1224" s="13">
        <f t="shared" si="238"/>
        <v>1.1691777166271723E-5</v>
      </c>
      <c r="N1224" s="13">
        <f t="shared" si="233"/>
        <v>7.2489018430884685E-6</v>
      </c>
      <c r="O1224" s="13">
        <f t="shared" si="234"/>
        <v>7.2489018430884685E-6</v>
      </c>
      <c r="Q1224">
        <v>17.406369136299311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9.5414747535616726</v>
      </c>
      <c r="G1225" s="13">
        <f t="shared" si="228"/>
        <v>0</v>
      </c>
      <c r="H1225" s="13">
        <f t="shared" si="229"/>
        <v>9.5414747535616726</v>
      </c>
      <c r="I1225" s="16">
        <f t="shared" si="237"/>
        <v>10.454440795283052</v>
      </c>
      <c r="J1225" s="13">
        <f t="shared" si="230"/>
        <v>10.361481298565295</v>
      </c>
      <c r="K1225" s="13">
        <f t="shared" si="231"/>
        <v>9.2959496717757162E-2</v>
      </c>
      <c r="L1225" s="13">
        <f t="shared" si="232"/>
        <v>0</v>
      </c>
      <c r="M1225" s="13">
        <f t="shared" si="238"/>
        <v>4.4428753231832545E-6</v>
      </c>
      <c r="N1225" s="13">
        <f t="shared" si="233"/>
        <v>2.754582700373618E-6</v>
      </c>
      <c r="O1225" s="13">
        <f t="shared" si="234"/>
        <v>2.754582700373618E-6</v>
      </c>
      <c r="Q1225">
        <v>18.9303178318719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9.5135972830314675</v>
      </c>
      <c r="G1226" s="13">
        <f t="shared" si="228"/>
        <v>0</v>
      </c>
      <c r="H1226" s="13">
        <f t="shared" si="229"/>
        <v>9.5135972830314675</v>
      </c>
      <c r="I1226" s="16">
        <f t="shared" si="237"/>
        <v>9.6065567797492246</v>
      </c>
      <c r="J1226" s="13">
        <f t="shared" si="230"/>
        <v>9.5702331941647554</v>
      </c>
      <c r="K1226" s="13">
        <f t="shared" si="231"/>
        <v>3.6323585584469242E-2</v>
      </c>
      <c r="L1226" s="13">
        <f t="shared" si="232"/>
        <v>0</v>
      </c>
      <c r="M1226" s="13">
        <f t="shared" si="238"/>
        <v>1.6882926228096366E-6</v>
      </c>
      <c r="N1226" s="13">
        <f t="shared" si="233"/>
        <v>1.0467414261419746E-6</v>
      </c>
      <c r="O1226" s="13">
        <f t="shared" si="234"/>
        <v>1.0467414261419746E-6</v>
      </c>
      <c r="Q1226">
        <v>23.841709449634809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3.6532017064062279</v>
      </c>
      <c r="G1227" s="13">
        <f t="shared" si="228"/>
        <v>0</v>
      </c>
      <c r="H1227" s="13">
        <f t="shared" si="229"/>
        <v>3.6532017064062279</v>
      </c>
      <c r="I1227" s="16">
        <f t="shared" si="237"/>
        <v>3.6895252919906971</v>
      </c>
      <c r="J1227" s="13">
        <f t="shared" si="230"/>
        <v>3.6879970148576136</v>
      </c>
      <c r="K1227" s="13">
        <f t="shared" si="231"/>
        <v>1.5282771330835665E-3</v>
      </c>
      <c r="L1227" s="13">
        <f t="shared" si="232"/>
        <v>0</v>
      </c>
      <c r="M1227" s="13">
        <f t="shared" si="238"/>
        <v>6.4155119666766199E-7</v>
      </c>
      <c r="N1227" s="13">
        <f t="shared" si="233"/>
        <v>3.9776174193395044E-7</v>
      </c>
      <c r="O1227" s="13">
        <f t="shared" si="234"/>
        <v>3.9776174193395044E-7</v>
      </c>
      <c r="Q1227">
        <v>26.014675102114229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0.12589248077159321</v>
      </c>
      <c r="G1228" s="13">
        <f t="shared" si="228"/>
        <v>0</v>
      </c>
      <c r="H1228" s="13">
        <f t="shared" si="229"/>
        <v>0.12589248077159321</v>
      </c>
      <c r="I1228" s="16">
        <f t="shared" si="237"/>
        <v>0.12742075790467677</v>
      </c>
      <c r="J1228" s="13">
        <f t="shared" si="230"/>
        <v>0.12742070358717211</v>
      </c>
      <c r="K1228" s="13">
        <f t="shared" si="231"/>
        <v>5.4317504660783555E-8</v>
      </c>
      <c r="L1228" s="13">
        <f t="shared" si="232"/>
        <v>0</v>
      </c>
      <c r="M1228" s="13">
        <f t="shared" si="238"/>
        <v>2.4378945473371155E-7</v>
      </c>
      <c r="N1228" s="13">
        <f t="shared" si="233"/>
        <v>1.5114946193490116E-7</v>
      </c>
      <c r="O1228" s="13">
        <f t="shared" si="234"/>
        <v>1.5114946193490116E-7</v>
      </c>
      <c r="Q1228">
        <v>27.091012276660159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1.72107623637422</v>
      </c>
      <c r="G1229" s="13">
        <f t="shared" si="228"/>
        <v>0</v>
      </c>
      <c r="H1229" s="13">
        <f t="shared" si="229"/>
        <v>1.72107623637422</v>
      </c>
      <c r="I1229" s="16">
        <f t="shared" si="237"/>
        <v>1.7210762906917247</v>
      </c>
      <c r="J1229" s="13">
        <f t="shared" si="230"/>
        <v>1.7209287982062746</v>
      </c>
      <c r="K1229" s="13">
        <f t="shared" si="231"/>
        <v>1.4749248545009586E-4</v>
      </c>
      <c r="L1229" s="13">
        <f t="shared" si="232"/>
        <v>0</v>
      </c>
      <c r="M1229" s="13">
        <f t="shared" si="238"/>
        <v>9.2639992798810394E-8</v>
      </c>
      <c r="N1229" s="13">
        <f t="shared" si="233"/>
        <v>5.7436795535262444E-8</v>
      </c>
      <c r="O1229" s="13">
        <f t="shared" si="234"/>
        <v>5.7436795535262444E-8</v>
      </c>
      <c r="Q1229">
        <v>26.383941000000011</v>
      </c>
    </row>
    <row r="1230" spans="1:17" x14ac:dyDescent="0.2">
      <c r="A1230" s="14">
        <f t="shared" si="235"/>
        <v>59415</v>
      </c>
      <c r="B1230" s="1">
        <v>9</v>
      </c>
      <c r="F1230" s="34">
        <v>13.74752892221032</v>
      </c>
      <c r="G1230" s="13">
        <f t="shared" si="228"/>
        <v>0</v>
      </c>
      <c r="H1230" s="13">
        <f t="shared" si="229"/>
        <v>13.74752892221032</v>
      </c>
      <c r="I1230" s="16">
        <f t="shared" si="237"/>
        <v>13.74767641469577</v>
      </c>
      <c r="J1230" s="13">
        <f t="shared" si="230"/>
        <v>13.680365041695167</v>
      </c>
      <c r="K1230" s="13">
        <f t="shared" si="231"/>
        <v>6.731137300060297E-2</v>
      </c>
      <c r="L1230" s="13">
        <f t="shared" si="232"/>
        <v>0</v>
      </c>
      <c r="M1230" s="13">
        <f t="shared" si="238"/>
        <v>3.520319726354795E-8</v>
      </c>
      <c r="N1230" s="13">
        <f t="shared" si="233"/>
        <v>2.1825982303399728E-8</v>
      </c>
      <c r="O1230" s="13">
        <f t="shared" si="234"/>
        <v>2.1825982303399728E-8</v>
      </c>
      <c r="Q1230">
        <v>27.13504435698361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0.61138499336612684</v>
      </c>
      <c r="G1231" s="13">
        <f t="shared" si="228"/>
        <v>0</v>
      </c>
      <c r="H1231" s="13">
        <f t="shared" si="229"/>
        <v>0.61138499336612684</v>
      </c>
      <c r="I1231" s="16">
        <f t="shared" si="237"/>
        <v>0.67869636636672981</v>
      </c>
      <c r="J1231" s="13">
        <f t="shared" si="230"/>
        <v>0.6786843805126147</v>
      </c>
      <c r="K1231" s="13">
        <f t="shared" si="231"/>
        <v>1.1985854115104111E-5</v>
      </c>
      <c r="L1231" s="13">
        <f t="shared" si="232"/>
        <v>0</v>
      </c>
      <c r="M1231" s="13">
        <f t="shared" si="238"/>
        <v>1.3377214960148222E-8</v>
      </c>
      <c r="N1231" s="13">
        <f t="shared" si="233"/>
        <v>8.2938732752918974E-9</v>
      </c>
      <c r="O1231" s="13">
        <f t="shared" si="234"/>
        <v>8.2938732752918974E-9</v>
      </c>
      <c r="Q1231">
        <v>24.356713976039401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9.7583557867637971</v>
      </c>
      <c r="G1232" s="13">
        <f t="shared" si="228"/>
        <v>0</v>
      </c>
      <c r="H1232" s="13">
        <f t="shared" si="229"/>
        <v>9.7583557867637971</v>
      </c>
      <c r="I1232" s="16">
        <f t="shared" si="237"/>
        <v>9.7583677726179126</v>
      </c>
      <c r="J1232" s="13">
        <f t="shared" si="230"/>
        <v>9.7081768839542146</v>
      </c>
      <c r="K1232" s="13">
        <f t="shared" si="231"/>
        <v>5.0190888663697919E-2</v>
      </c>
      <c r="L1232" s="13">
        <f t="shared" si="232"/>
        <v>0</v>
      </c>
      <c r="M1232" s="13">
        <f t="shared" si="238"/>
        <v>5.0833416848563244E-9</v>
      </c>
      <c r="N1232" s="13">
        <f t="shared" si="233"/>
        <v>3.1516718446109211E-9</v>
      </c>
      <c r="O1232" s="13">
        <f t="shared" si="234"/>
        <v>3.1516718446109211E-9</v>
      </c>
      <c r="Q1232">
        <v>21.863904769439419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9.5044261722319092</v>
      </c>
      <c r="G1233" s="13">
        <f t="shared" si="228"/>
        <v>0</v>
      </c>
      <c r="H1233" s="13">
        <f t="shared" si="229"/>
        <v>9.5044261722319092</v>
      </c>
      <c r="I1233" s="16">
        <f t="shared" si="237"/>
        <v>9.5546170608956071</v>
      </c>
      <c r="J1233" s="13">
        <f t="shared" si="230"/>
        <v>9.4690327094266067</v>
      </c>
      <c r="K1233" s="13">
        <f t="shared" si="231"/>
        <v>8.5584351469000453E-2</v>
      </c>
      <c r="L1233" s="13">
        <f t="shared" si="232"/>
        <v>0</v>
      </c>
      <c r="M1233" s="13">
        <f t="shared" si="238"/>
        <v>1.9316698402454033E-9</v>
      </c>
      <c r="N1233" s="13">
        <f t="shared" si="233"/>
        <v>1.19763530095215E-9</v>
      </c>
      <c r="O1233" s="13">
        <f t="shared" si="234"/>
        <v>1.19763530095215E-9</v>
      </c>
      <c r="Q1233">
        <v>17.604686336624301</v>
      </c>
    </row>
    <row r="1234" spans="1:17" x14ac:dyDescent="0.2">
      <c r="A1234" s="14">
        <f t="shared" si="235"/>
        <v>59537</v>
      </c>
      <c r="B1234" s="1">
        <v>1</v>
      </c>
      <c r="F1234" s="34">
        <v>20.74388190509185</v>
      </c>
      <c r="G1234" s="13">
        <f t="shared" si="228"/>
        <v>0</v>
      </c>
      <c r="H1234" s="13">
        <f t="shared" si="229"/>
        <v>20.74388190509185</v>
      </c>
      <c r="I1234" s="16">
        <f t="shared" si="237"/>
        <v>20.829466256560849</v>
      </c>
      <c r="J1234" s="13">
        <f t="shared" si="230"/>
        <v>19.732193799007067</v>
      </c>
      <c r="K1234" s="13">
        <f t="shared" si="231"/>
        <v>1.0972724575537818</v>
      </c>
      <c r="L1234" s="13">
        <f t="shared" si="232"/>
        <v>0</v>
      </c>
      <c r="M1234" s="13">
        <f t="shared" si="238"/>
        <v>7.3403453929325332E-10</v>
      </c>
      <c r="N1234" s="13">
        <f t="shared" si="233"/>
        <v>4.5510141436181703E-10</v>
      </c>
      <c r="O1234" s="13">
        <f t="shared" si="234"/>
        <v>4.5510141436181703E-10</v>
      </c>
      <c r="Q1234">
        <v>15.604813893548391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10.374931307802219</v>
      </c>
      <c r="G1235" s="13">
        <f t="shared" si="228"/>
        <v>0</v>
      </c>
      <c r="H1235" s="13">
        <f t="shared" si="229"/>
        <v>10.374931307802219</v>
      </c>
      <c r="I1235" s="16">
        <f t="shared" si="237"/>
        <v>11.472203765356001</v>
      </c>
      <c r="J1235" s="13">
        <f t="shared" si="230"/>
        <v>11.259783378033084</v>
      </c>
      <c r="K1235" s="13">
        <f t="shared" si="231"/>
        <v>0.21242038732291668</v>
      </c>
      <c r="L1235" s="13">
        <f t="shared" si="232"/>
        <v>0</v>
      </c>
      <c r="M1235" s="13">
        <f t="shared" si="238"/>
        <v>2.7893312493143629E-10</v>
      </c>
      <c r="N1235" s="13">
        <f t="shared" si="233"/>
        <v>1.7293853745749049E-10</v>
      </c>
      <c r="O1235" s="13">
        <f t="shared" si="234"/>
        <v>1.7293853745749049E-10</v>
      </c>
      <c r="Q1235">
        <v>14.93213490928582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35.793812349648093</v>
      </c>
      <c r="G1236" s="13">
        <f t="shared" si="228"/>
        <v>0.94710654619851109</v>
      </c>
      <c r="H1236" s="13">
        <f t="shared" si="229"/>
        <v>34.846705803449581</v>
      </c>
      <c r="I1236" s="16">
        <f t="shared" si="237"/>
        <v>35.059126190772496</v>
      </c>
      <c r="J1236" s="13">
        <f t="shared" si="230"/>
        <v>31.237041595679106</v>
      </c>
      <c r="K1236" s="13">
        <f t="shared" si="231"/>
        <v>3.8220845950933899</v>
      </c>
      <c r="L1236" s="13">
        <f t="shared" si="232"/>
        <v>0</v>
      </c>
      <c r="M1236" s="13">
        <f t="shared" si="238"/>
        <v>1.059945874739458E-10</v>
      </c>
      <c r="N1236" s="13">
        <f t="shared" si="233"/>
        <v>6.5716644233846397E-11</v>
      </c>
      <c r="O1236" s="13">
        <f t="shared" si="234"/>
        <v>0.94710654626422774</v>
      </c>
      <c r="Q1236">
        <v>17.177033047050092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19.433095452692431</v>
      </c>
      <c r="G1237" s="13">
        <f t="shared" si="228"/>
        <v>0</v>
      </c>
      <c r="H1237" s="13">
        <f t="shared" si="229"/>
        <v>19.433095452692431</v>
      </c>
      <c r="I1237" s="16">
        <f t="shared" si="237"/>
        <v>23.255180047785821</v>
      </c>
      <c r="J1237" s="13">
        <f t="shared" si="230"/>
        <v>22.208216228443913</v>
      </c>
      <c r="K1237" s="13">
        <f t="shared" si="231"/>
        <v>1.046963819341908</v>
      </c>
      <c r="L1237" s="13">
        <f t="shared" si="232"/>
        <v>0</v>
      </c>
      <c r="M1237" s="13">
        <f t="shared" si="238"/>
        <v>4.0277943240099406E-11</v>
      </c>
      <c r="N1237" s="13">
        <f t="shared" si="233"/>
        <v>2.4972324808861631E-11</v>
      </c>
      <c r="O1237" s="13">
        <f t="shared" si="234"/>
        <v>2.4972324808861631E-11</v>
      </c>
      <c r="Q1237">
        <v>18.372537110579412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13.37691764824824</v>
      </c>
      <c r="G1238" s="13">
        <f t="shared" si="228"/>
        <v>0</v>
      </c>
      <c r="H1238" s="13">
        <f t="shared" si="229"/>
        <v>13.37691764824824</v>
      </c>
      <c r="I1238" s="16">
        <f t="shared" si="237"/>
        <v>14.423881467590148</v>
      </c>
      <c r="J1238" s="13">
        <f t="shared" si="230"/>
        <v>14.238486011942644</v>
      </c>
      <c r="K1238" s="13">
        <f t="shared" si="231"/>
        <v>0.18539545564750348</v>
      </c>
      <c r="L1238" s="13">
        <f t="shared" si="232"/>
        <v>0</v>
      </c>
      <c r="M1238" s="13">
        <f t="shared" si="238"/>
        <v>1.5305618431237775E-11</v>
      </c>
      <c r="N1238" s="13">
        <f t="shared" si="233"/>
        <v>9.4894834273674208E-12</v>
      </c>
      <c r="O1238" s="13">
        <f t="shared" si="234"/>
        <v>9.4894834273674208E-12</v>
      </c>
      <c r="Q1238">
        <v>20.83113759849633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2.6167009584825531</v>
      </c>
      <c r="G1239" s="13">
        <f t="shared" si="228"/>
        <v>0</v>
      </c>
      <c r="H1239" s="13">
        <f t="shared" si="229"/>
        <v>2.6167009584825531</v>
      </c>
      <c r="I1239" s="16">
        <f t="shared" si="237"/>
        <v>2.8020964141300566</v>
      </c>
      <c r="J1239" s="13">
        <f t="shared" si="230"/>
        <v>2.8009526392512467</v>
      </c>
      <c r="K1239" s="13">
        <f t="shared" si="231"/>
        <v>1.1437748788099E-3</v>
      </c>
      <c r="L1239" s="13">
        <f t="shared" si="232"/>
        <v>0</v>
      </c>
      <c r="M1239" s="13">
        <f t="shared" si="238"/>
        <v>5.8161350038703545E-12</v>
      </c>
      <c r="N1239" s="13">
        <f t="shared" si="233"/>
        <v>3.6060037023996198E-12</v>
      </c>
      <c r="O1239" s="13">
        <f t="shared" si="234"/>
        <v>3.6060037023996198E-12</v>
      </c>
      <c r="Q1239">
        <v>22.18512141849725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8.9277975493992235E-3</v>
      </c>
      <c r="G1240" s="13">
        <f t="shared" si="228"/>
        <v>0</v>
      </c>
      <c r="H1240" s="13">
        <f t="shared" si="229"/>
        <v>8.9277975493992235E-3</v>
      </c>
      <c r="I1240" s="16">
        <f t="shared" si="237"/>
        <v>1.0071572428209124E-2</v>
      </c>
      <c r="J1240" s="13">
        <f t="shared" si="230"/>
        <v>1.0071572398099084E-2</v>
      </c>
      <c r="K1240" s="13">
        <f t="shared" si="231"/>
        <v>3.0110039461739291E-11</v>
      </c>
      <c r="L1240" s="13">
        <f t="shared" si="232"/>
        <v>0</v>
      </c>
      <c r="M1240" s="13">
        <f t="shared" si="238"/>
        <v>2.2101313014707347E-12</v>
      </c>
      <c r="N1240" s="13">
        <f t="shared" si="233"/>
        <v>1.3702814069118555E-12</v>
      </c>
      <c r="O1240" s="13">
        <f t="shared" si="234"/>
        <v>1.3702814069118555E-12</v>
      </c>
      <c r="Q1240">
        <v>26.250461000000008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3.1146813327540031</v>
      </c>
      <c r="G1241" s="13">
        <f t="shared" si="228"/>
        <v>0</v>
      </c>
      <c r="H1241" s="13">
        <f t="shared" si="229"/>
        <v>3.1146813327540031</v>
      </c>
      <c r="I1241" s="16">
        <f t="shared" si="237"/>
        <v>3.1146813327841132</v>
      </c>
      <c r="J1241" s="13">
        <f t="shared" si="230"/>
        <v>3.1136896722421334</v>
      </c>
      <c r="K1241" s="13">
        <f t="shared" si="231"/>
        <v>9.9166054197974418E-4</v>
      </c>
      <c r="L1241" s="13">
        <f t="shared" si="232"/>
        <v>0</v>
      </c>
      <c r="M1241" s="13">
        <f t="shared" si="238"/>
        <v>8.3984989455887928E-13</v>
      </c>
      <c r="N1241" s="13">
        <f t="shared" si="233"/>
        <v>5.2070693462650517E-13</v>
      </c>
      <c r="O1241" s="13">
        <f t="shared" si="234"/>
        <v>5.2070693462650517E-13</v>
      </c>
      <c r="Q1241">
        <v>25.46984878863789</v>
      </c>
    </row>
    <row r="1242" spans="1:17" x14ac:dyDescent="0.2">
      <c r="A1242" s="14">
        <f t="shared" si="235"/>
        <v>59780</v>
      </c>
      <c r="B1242" s="1">
        <v>9</v>
      </c>
      <c r="F1242" s="34">
        <v>2.6430766631825069</v>
      </c>
      <c r="G1242" s="13">
        <f t="shared" si="228"/>
        <v>0</v>
      </c>
      <c r="H1242" s="13">
        <f t="shared" si="229"/>
        <v>2.6430766631825069</v>
      </c>
      <c r="I1242" s="16">
        <f t="shared" si="237"/>
        <v>2.6440683237244866</v>
      </c>
      <c r="J1242" s="13">
        <f t="shared" si="230"/>
        <v>2.6434380348821014</v>
      </c>
      <c r="K1242" s="13">
        <f t="shared" si="231"/>
        <v>6.3028884238525151E-4</v>
      </c>
      <c r="L1242" s="13">
        <f t="shared" si="232"/>
        <v>0</v>
      </c>
      <c r="M1242" s="13">
        <f t="shared" si="238"/>
        <v>3.1914295993237411E-13</v>
      </c>
      <c r="N1242" s="13">
        <f t="shared" si="233"/>
        <v>1.9786863515807194E-13</v>
      </c>
      <c r="O1242" s="13">
        <f t="shared" si="234"/>
        <v>1.9786863515807194E-13</v>
      </c>
      <c r="Q1242">
        <v>25.195516197120291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0.24457618726112651</v>
      </c>
      <c r="G1243" s="13">
        <f t="shared" si="228"/>
        <v>0</v>
      </c>
      <c r="H1243" s="13">
        <f t="shared" si="229"/>
        <v>0.24457618726112651</v>
      </c>
      <c r="I1243" s="16">
        <f t="shared" si="237"/>
        <v>0.24520647610351176</v>
      </c>
      <c r="J1243" s="13">
        <f t="shared" si="230"/>
        <v>0.24520571846414613</v>
      </c>
      <c r="K1243" s="13">
        <f t="shared" si="231"/>
        <v>7.5763936563388867E-7</v>
      </c>
      <c r="L1243" s="13">
        <f t="shared" si="232"/>
        <v>0</v>
      </c>
      <c r="M1243" s="13">
        <f t="shared" si="238"/>
        <v>1.2127432477430217E-13</v>
      </c>
      <c r="N1243" s="13">
        <f t="shared" si="233"/>
        <v>7.5190081360067341E-14</v>
      </c>
      <c r="O1243" s="13">
        <f t="shared" si="234"/>
        <v>7.5190081360067341E-14</v>
      </c>
      <c r="Q1243">
        <v>22.271422766871659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14.19763467113629</v>
      </c>
      <c r="G1244" s="13">
        <f t="shared" si="228"/>
        <v>0</v>
      </c>
      <c r="H1244" s="13">
        <f t="shared" si="229"/>
        <v>14.19763467113629</v>
      </c>
      <c r="I1244" s="16">
        <f t="shared" si="237"/>
        <v>14.197635428775657</v>
      </c>
      <c r="J1244" s="13">
        <f t="shared" si="230"/>
        <v>13.998747970842652</v>
      </c>
      <c r="K1244" s="13">
        <f t="shared" si="231"/>
        <v>0.19888745793300444</v>
      </c>
      <c r="L1244" s="13">
        <f t="shared" si="232"/>
        <v>0</v>
      </c>
      <c r="M1244" s="13">
        <f t="shared" si="238"/>
        <v>4.6084243414234828E-14</v>
      </c>
      <c r="N1244" s="13">
        <f t="shared" si="233"/>
        <v>2.8572230916825593E-14</v>
      </c>
      <c r="O1244" s="13">
        <f t="shared" si="234"/>
        <v>2.8572230916825593E-14</v>
      </c>
      <c r="Q1244">
        <v>19.9878269798464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0.76465722789343604</v>
      </c>
      <c r="G1245" s="13">
        <f t="shared" si="228"/>
        <v>0</v>
      </c>
      <c r="H1245" s="13">
        <f t="shared" si="229"/>
        <v>0.76465722789343604</v>
      </c>
      <c r="I1245" s="16">
        <f t="shared" si="237"/>
        <v>0.96354468582644048</v>
      </c>
      <c r="J1245" s="13">
        <f t="shared" si="230"/>
        <v>0.96345882236466307</v>
      </c>
      <c r="K1245" s="13">
        <f t="shared" si="231"/>
        <v>8.5863461777413441E-5</v>
      </c>
      <c r="L1245" s="13">
        <f t="shared" si="232"/>
        <v>0</v>
      </c>
      <c r="M1245" s="13">
        <f t="shared" si="238"/>
        <v>1.7512012497409236E-14</v>
      </c>
      <c r="N1245" s="13">
        <f t="shared" si="233"/>
        <v>1.0857447748393726E-14</v>
      </c>
      <c r="O1245" s="13">
        <f t="shared" si="234"/>
        <v>1.0857447748393726E-14</v>
      </c>
      <c r="Q1245">
        <v>17.855304619427439</v>
      </c>
    </row>
    <row r="1246" spans="1:17" x14ac:dyDescent="0.2">
      <c r="A1246" s="14">
        <f t="shared" si="235"/>
        <v>59902</v>
      </c>
      <c r="B1246" s="1">
        <v>1</v>
      </c>
      <c r="F1246" s="34">
        <v>13.066300254295239</v>
      </c>
      <c r="G1246" s="13">
        <f t="shared" si="228"/>
        <v>0</v>
      </c>
      <c r="H1246" s="13">
        <f t="shared" si="229"/>
        <v>13.066300254295239</v>
      </c>
      <c r="I1246" s="16">
        <f t="shared" si="237"/>
        <v>13.066386117757016</v>
      </c>
      <c r="J1246" s="13">
        <f t="shared" si="230"/>
        <v>12.82867000890162</v>
      </c>
      <c r="K1246" s="13">
        <f t="shared" si="231"/>
        <v>0.23771610885539651</v>
      </c>
      <c r="L1246" s="13">
        <f t="shared" si="232"/>
        <v>0</v>
      </c>
      <c r="M1246" s="13">
        <f t="shared" si="238"/>
        <v>6.65456474901551E-15</v>
      </c>
      <c r="N1246" s="13">
        <f t="shared" si="233"/>
        <v>4.1258301443896159E-15</v>
      </c>
      <c r="O1246" s="13">
        <f t="shared" si="234"/>
        <v>4.1258301443896159E-15</v>
      </c>
      <c r="Q1246">
        <v>16.919502834528402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25.228910899574061</v>
      </c>
      <c r="G1247" s="13">
        <f t="shared" si="228"/>
        <v>0</v>
      </c>
      <c r="H1247" s="13">
        <f t="shared" si="229"/>
        <v>25.228910899574061</v>
      </c>
      <c r="I1247" s="16">
        <f t="shared" si="237"/>
        <v>25.466627008429455</v>
      </c>
      <c r="J1247" s="13">
        <f t="shared" si="230"/>
        <v>23.761755497260957</v>
      </c>
      <c r="K1247" s="13">
        <f t="shared" si="231"/>
        <v>1.7048715111684984</v>
      </c>
      <c r="L1247" s="13">
        <f t="shared" si="232"/>
        <v>0</v>
      </c>
      <c r="M1247" s="13">
        <f t="shared" si="238"/>
        <v>2.5287346046258941E-15</v>
      </c>
      <c r="N1247" s="13">
        <f t="shared" si="233"/>
        <v>1.5678154548680543E-15</v>
      </c>
      <c r="O1247" s="13">
        <f t="shared" si="234"/>
        <v>1.5678154548680543E-15</v>
      </c>
      <c r="Q1247">
        <v>16.598608893548391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19.88301436702433</v>
      </c>
      <c r="G1248" s="13">
        <f t="shared" si="228"/>
        <v>0</v>
      </c>
      <c r="H1248" s="13">
        <f t="shared" si="229"/>
        <v>19.88301436702433</v>
      </c>
      <c r="I1248" s="16">
        <f t="shared" si="237"/>
        <v>21.587885878192829</v>
      </c>
      <c r="J1248" s="13">
        <f t="shared" si="230"/>
        <v>20.743332589379708</v>
      </c>
      <c r="K1248" s="13">
        <f t="shared" si="231"/>
        <v>0.84455328881312042</v>
      </c>
      <c r="L1248" s="13">
        <f t="shared" si="232"/>
        <v>0</v>
      </c>
      <c r="M1248" s="13">
        <f t="shared" si="238"/>
        <v>9.6091914975783982E-16</v>
      </c>
      <c r="N1248" s="13">
        <f t="shared" si="233"/>
        <v>5.9576987284986064E-16</v>
      </c>
      <c r="O1248" s="13">
        <f t="shared" si="234"/>
        <v>5.9576987284986064E-16</v>
      </c>
      <c r="Q1248">
        <v>18.379312911769091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0.5189440514626531</v>
      </c>
      <c r="G1249" s="13">
        <f t="shared" si="228"/>
        <v>0</v>
      </c>
      <c r="H1249" s="13">
        <f t="shared" si="229"/>
        <v>0.5189440514626531</v>
      </c>
      <c r="I1249" s="16">
        <f t="shared" si="237"/>
        <v>1.3634973402757735</v>
      </c>
      <c r="J1249" s="13">
        <f t="shared" si="230"/>
        <v>1.3633572356489798</v>
      </c>
      <c r="K1249" s="13">
        <f t="shared" si="231"/>
        <v>1.4010462679370228E-4</v>
      </c>
      <c r="L1249" s="13">
        <f t="shared" si="232"/>
        <v>0</v>
      </c>
      <c r="M1249" s="13">
        <f t="shared" si="238"/>
        <v>3.6514927690797918E-16</v>
      </c>
      <c r="N1249" s="13">
        <f t="shared" si="233"/>
        <v>2.2639255168294708E-16</v>
      </c>
      <c r="O1249" s="13">
        <f t="shared" si="234"/>
        <v>2.2639255168294708E-16</v>
      </c>
      <c r="Q1249">
        <v>21.754667674377149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19.452793668957511</v>
      </c>
      <c r="G1250" s="13">
        <f t="shared" si="228"/>
        <v>0</v>
      </c>
      <c r="H1250" s="13">
        <f t="shared" si="229"/>
        <v>19.452793668957511</v>
      </c>
      <c r="I1250" s="16">
        <f t="shared" si="237"/>
        <v>19.452933773584306</v>
      </c>
      <c r="J1250" s="13">
        <f t="shared" si="230"/>
        <v>19.018466724013216</v>
      </c>
      <c r="K1250" s="13">
        <f t="shared" si="231"/>
        <v>0.43446704957109006</v>
      </c>
      <c r="L1250" s="13">
        <f t="shared" si="232"/>
        <v>0</v>
      </c>
      <c r="M1250" s="13">
        <f t="shared" si="238"/>
        <v>1.387567252250321E-16</v>
      </c>
      <c r="N1250" s="13">
        <f t="shared" si="233"/>
        <v>8.6029169639519906E-17</v>
      </c>
      <c r="O1250" s="13">
        <f t="shared" si="234"/>
        <v>8.6029169639519906E-17</v>
      </c>
      <c r="Q1250">
        <v>21.051491322978979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0.69231554654925453</v>
      </c>
      <c r="G1251" s="13">
        <f t="shared" si="228"/>
        <v>0</v>
      </c>
      <c r="H1251" s="13">
        <f t="shared" si="229"/>
        <v>0.69231554654925453</v>
      </c>
      <c r="I1251" s="16">
        <f t="shared" si="237"/>
        <v>1.1267825961203446</v>
      </c>
      <c r="J1251" s="13">
        <f t="shared" si="230"/>
        <v>1.1267334617955056</v>
      </c>
      <c r="K1251" s="13">
        <f t="shared" si="231"/>
        <v>4.9134324838995269E-5</v>
      </c>
      <c r="L1251" s="13">
        <f t="shared" si="232"/>
        <v>0</v>
      </c>
      <c r="M1251" s="13">
        <f t="shared" si="238"/>
        <v>5.2727555585512192E-17</v>
      </c>
      <c r="N1251" s="13">
        <f t="shared" si="233"/>
        <v>3.2691084463017559E-17</v>
      </c>
      <c r="O1251" s="13">
        <f t="shared" si="234"/>
        <v>3.2691084463017559E-17</v>
      </c>
      <c r="Q1251">
        <v>25.145567567192021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1.065189042624906</v>
      </c>
      <c r="G1252" s="13">
        <f t="shared" si="228"/>
        <v>0</v>
      </c>
      <c r="H1252" s="13">
        <f t="shared" si="229"/>
        <v>1.065189042624906</v>
      </c>
      <c r="I1252" s="16">
        <f t="shared" si="237"/>
        <v>1.065238176949745</v>
      </c>
      <c r="J1252" s="13">
        <f t="shared" si="230"/>
        <v>1.0652135729773426</v>
      </c>
      <c r="K1252" s="13">
        <f t="shared" si="231"/>
        <v>2.4603972402337249E-5</v>
      </c>
      <c r="L1252" s="13">
        <f t="shared" si="232"/>
        <v>0</v>
      </c>
      <c r="M1252" s="13">
        <f t="shared" si="238"/>
        <v>2.0036471122494633E-17</v>
      </c>
      <c r="N1252" s="13">
        <f t="shared" si="233"/>
        <v>1.2422612095946672E-17</v>
      </c>
      <c r="O1252" s="13">
        <f t="shared" si="234"/>
        <v>1.2422612095946672E-17</v>
      </c>
      <c r="Q1252">
        <v>28.963660000000012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0.64832405420092709</v>
      </c>
      <c r="G1253" s="13">
        <f t="shared" si="228"/>
        <v>0</v>
      </c>
      <c r="H1253" s="13">
        <f t="shared" si="229"/>
        <v>0.64832405420092709</v>
      </c>
      <c r="I1253" s="16">
        <f t="shared" si="237"/>
        <v>0.64834865817332943</v>
      </c>
      <c r="J1253" s="13">
        <f t="shared" si="230"/>
        <v>0.64833973796237998</v>
      </c>
      <c r="K1253" s="13">
        <f t="shared" si="231"/>
        <v>8.9202109494479487E-6</v>
      </c>
      <c r="L1253" s="13">
        <f t="shared" si="232"/>
        <v>0</v>
      </c>
      <c r="M1253" s="13">
        <f t="shared" si="238"/>
        <v>7.6138590265479605E-18</v>
      </c>
      <c r="N1253" s="13">
        <f t="shared" si="233"/>
        <v>4.7205925964597351E-18</v>
      </c>
      <c r="O1253" s="13">
        <f t="shared" si="234"/>
        <v>4.7205925964597351E-18</v>
      </c>
      <c r="Q1253">
        <v>25.49260755845344</v>
      </c>
    </row>
    <row r="1254" spans="1:17" x14ac:dyDescent="0.2">
      <c r="A1254" s="14">
        <f t="shared" si="235"/>
        <v>60146</v>
      </c>
      <c r="B1254" s="1">
        <v>9</v>
      </c>
      <c r="F1254" s="34">
        <v>49.092449895388967</v>
      </c>
      <c r="G1254" s="13">
        <f t="shared" si="228"/>
        <v>2.4339315222920201</v>
      </c>
      <c r="H1254" s="13">
        <f t="shared" si="229"/>
        <v>46.658518373096946</v>
      </c>
      <c r="I1254" s="16">
        <f t="shared" si="237"/>
        <v>46.658527293307898</v>
      </c>
      <c r="J1254" s="13">
        <f t="shared" si="230"/>
        <v>43.558116998581404</v>
      </c>
      <c r="K1254" s="13">
        <f t="shared" si="231"/>
        <v>3.100410294726494</v>
      </c>
      <c r="L1254" s="13">
        <f t="shared" si="232"/>
        <v>0</v>
      </c>
      <c r="M1254" s="13">
        <f t="shared" si="238"/>
        <v>2.8932664300882254E-18</v>
      </c>
      <c r="N1254" s="13">
        <f t="shared" si="233"/>
        <v>1.7938251866546997E-18</v>
      </c>
      <c r="O1254" s="13">
        <f t="shared" si="234"/>
        <v>2.4339315222920201</v>
      </c>
      <c r="Q1254">
        <v>25.248550255807331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37.755454105218888</v>
      </c>
      <c r="G1255" s="13">
        <f t="shared" si="228"/>
        <v>1.1664235962571221</v>
      </c>
      <c r="H1255" s="13">
        <f t="shared" si="229"/>
        <v>36.589030508961763</v>
      </c>
      <c r="I1255" s="16">
        <f t="shared" si="237"/>
        <v>39.689440803688257</v>
      </c>
      <c r="J1255" s="13">
        <f t="shared" si="230"/>
        <v>36.988262477236148</v>
      </c>
      <c r="K1255" s="13">
        <f t="shared" si="231"/>
        <v>2.7011783264521085</v>
      </c>
      <c r="L1255" s="13">
        <f t="shared" si="232"/>
        <v>0</v>
      </c>
      <c r="M1255" s="13">
        <f t="shared" si="238"/>
        <v>1.0994412434335257E-18</v>
      </c>
      <c r="N1255" s="13">
        <f t="shared" si="233"/>
        <v>6.8165357092878593E-19</v>
      </c>
      <c r="O1255" s="13">
        <f t="shared" si="234"/>
        <v>1.1664235962571221</v>
      </c>
      <c r="Q1255">
        <v>22.747641884136339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108.5093466643376</v>
      </c>
      <c r="G1256" s="13">
        <f t="shared" si="228"/>
        <v>9.0769072266968536</v>
      </c>
      <c r="H1256" s="13">
        <f t="shared" si="229"/>
        <v>99.432439437640738</v>
      </c>
      <c r="I1256" s="16">
        <f t="shared" si="237"/>
        <v>102.13361776409285</v>
      </c>
      <c r="J1256" s="13">
        <f t="shared" si="230"/>
        <v>62.71036480485953</v>
      </c>
      <c r="K1256" s="13">
        <f t="shared" si="231"/>
        <v>39.423252959233317</v>
      </c>
      <c r="L1256" s="13">
        <f t="shared" si="232"/>
        <v>28.489344506048312</v>
      </c>
      <c r="M1256" s="13">
        <f t="shared" si="238"/>
        <v>28.489344506048312</v>
      </c>
      <c r="N1256" s="13">
        <f t="shared" si="233"/>
        <v>17.663393593749952</v>
      </c>
      <c r="O1256" s="13">
        <f t="shared" si="234"/>
        <v>26.740300820446805</v>
      </c>
      <c r="Q1256">
        <v>19.213806605428019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124.070712331221</v>
      </c>
      <c r="G1257" s="13">
        <f t="shared" si="228"/>
        <v>10.816711552972089</v>
      </c>
      <c r="H1257" s="13">
        <f t="shared" si="229"/>
        <v>113.25400077824891</v>
      </c>
      <c r="I1257" s="16">
        <f t="shared" si="237"/>
        <v>124.18790923143392</v>
      </c>
      <c r="J1257" s="13">
        <f t="shared" si="230"/>
        <v>51.403885347550435</v>
      </c>
      <c r="K1257" s="13">
        <f t="shared" si="231"/>
        <v>72.784023883883492</v>
      </c>
      <c r="L1257" s="13">
        <f t="shared" si="232"/>
        <v>62.095409934621699</v>
      </c>
      <c r="M1257" s="13">
        <f t="shared" si="238"/>
        <v>72.921360846920066</v>
      </c>
      <c r="N1257" s="13">
        <f t="shared" si="233"/>
        <v>45.211243725090441</v>
      </c>
      <c r="O1257" s="13">
        <f t="shared" si="234"/>
        <v>56.027955278062528</v>
      </c>
      <c r="Q1257">
        <v>14.353423615834711</v>
      </c>
    </row>
    <row r="1258" spans="1:17" x14ac:dyDescent="0.2">
      <c r="A1258" s="14">
        <f t="shared" si="235"/>
        <v>60268</v>
      </c>
      <c r="B1258" s="1">
        <v>1</v>
      </c>
      <c r="F1258" s="34">
        <v>74.040974996517818</v>
      </c>
      <c r="G1258" s="13">
        <f t="shared" si="228"/>
        <v>5.2232466013344032</v>
      </c>
      <c r="H1258" s="13">
        <f t="shared" si="229"/>
        <v>68.817728395183408</v>
      </c>
      <c r="I1258" s="16">
        <f t="shared" si="237"/>
        <v>79.506342344445187</v>
      </c>
      <c r="J1258" s="13">
        <f t="shared" si="230"/>
        <v>46.772189248390823</v>
      </c>
      <c r="K1258" s="13">
        <f t="shared" si="231"/>
        <v>32.734153096054364</v>
      </c>
      <c r="L1258" s="13">
        <f t="shared" si="232"/>
        <v>21.751061144192509</v>
      </c>
      <c r="M1258" s="13">
        <f t="shared" si="238"/>
        <v>49.461178266022131</v>
      </c>
      <c r="N1258" s="13">
        <f t="shared" si="233"/>
        <v>30.665930524933721</v>
      </c>
      <c r="O1258" s="13">
        <f t="shared" si="234"/>
        <v>35.889177126268123</v>
      </c>
      <c r="Q1258">
        <v>14.69915889354839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27.793375133110079</v>
      </c>
      <c r="G1259" s="13">
        <f t="shared" si="228"/>
        <v>5.2635226689061183E-2</v>
      </c>
      <c r="H1259" s="13">
        <f t="shared" si="229"/>
        <v>27.740739906421016</v>
      </c>
      <c r="I1259" s="16">
        <f t="shared" si="237"/>
        <v>38.723831858282878</v>
      </c>
      <c r="J1259" s="13">
        <f t="shared" si="230"/>
        <v>31.889355898216174</v>
      </c>
      <c r="K1259" s="13">
        <f t="shared" si="231"/>
        <v>6.8344759600667047</v>
      </c>
      <c r="L1259" s="13">
        <f t="shared" si="232"/>
        <v>0</v>
      </c>
      <c r="M1259" s="13">
        <f t="shared" si="238"/>
        <v>18.79524774108841</v>
      </c>
      <c r="N1259" s="13">
        <f t="shared" si="233"/>
        <v>11.653053599474815</v>
      </c>
      <c r="O1259" s="13">
        <f t="shared" si="234"/>
        <v>11.705688826163875</v>
      </c>
      <c r="Q1259">
        <v>14.28773213255624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26.89058170675407</v>
      </c>
      <c r="G1260" s="13">
        <f t="shared" si="228"/>
        <v>0</v>
      </c>
      <c r="H1260" s="13">
        <f t="shared" si="229"/>
        <v>26.89058170675407</v>
      </c>
      <c r="I1260" s="16">
        <f t="shared" si="237"/>
        <v>33.725057666820774</v>
      </c>
      <c r="J1260" s="13">
        <f t="shared" si="230"/>
        <v>30.227297125739327</v>
      </c>
      <c r="K1260" s="13">
        <f t="shared" si="231"/>
        <v>3.4977605410814476</v>
      </c>
      <c r="L1260" s="13">
        <f t="shared" si="232"/>
        <v>0</v>
      </c>
      <c r="M1260" s="13">
        <f t="shared" si="238"/>
        <v>7.1421941416135954</v>
      </c>
      <c r="N1260" s="13">
        <f t="shared" si="233"/>
        <v>4.4281603678004293</v>
      </c>
      <c r="O1260" s="13">
        <f t="shared" si="234"/>
        <v>4.4281603678004293</v>
      </c>
      <c r="Q1260">
        <v>17.044728928685959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22.512585425531629</v>
      </c>
      <c r="G1261" s="13">
        <f t="shared" si="228"/>
        <v>0</v>
      </c>
      <c r="H1261" s="13">
        <f t="shared" si="229"/>
        <v>22.512585425531629</v>
      </c>
      <c r="I1261" s="16">
        <f t="shared" si="237"/>
        <v>26.010345966613077</v>
      </c>
      <c r="J1261" s="13">
        <f t="shared" si="230"/>
        <v>24.245925282926809</v>
      </c>
      <c r="K1261" s="13">
        <f t="shared" si="231"/>
        <v>1.7644206836862679</v>
      </c>
      <c r="L1261" s="13">
        <f t="shared" si="232"/>
        <v>0</v>
      </c>
      <c r="M1261" s="13">
        <f t="shared" si="238"/>
        <v>2.7140337738131661</v>
      </c>
      <c r="N1261" s="13">
        <f t="shared" si="233"/>
        <v>1.682700939764163</v>
      </c>
      <c r="O1261" s="13">
        <f t="shared" si="234"/>
        <v>1.682700939764163</v>
      </c>
      <c r="Q1261">
        <v>16.794818556677551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1.687463320871001</v>
      </c>
      <c r="G1262" s="13">
        <f t="shared" si="228"/>
        <v>0</v>
      </c>
      <c r="H1262" s="13">
        <f t="shared" si="229"/>
        <v>1.687463320871001</v>
      </c>
      <c r="I1262" s="16">
        <f t="shared" si="237"/>
        <v>3.451884004557269</v>
      </c>
      <c r="J1262" s="13">
        <f t="shared" si="230"/>
        <v>3.449105503928668</v>
      </c>
      <c r="K1262" s="13">
        <f t="shared" si="231"/>
        <v>2.7785006286009661E-3</v>
      </c>
      <c r="L1262" s="13">
        <f t="shared" si="232"/>
        <v>0</v>
      </c>
      <c r="M1262" s="13">
        <f t="shared" si="238"/>
        <v>1.0313328340490031</v>
      </c>
      <c r="N1262" s="13">
        <f t="shared" si="233"/>
        <v>0.63942635711038187</v>
      </c>
      <c r="O1262" s="13">
        <f t="shared" si="234"/>
        <v>0.63942635711038187</v>
      </c>
      <c r="Q1262">
        <v>20.329073203711381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9.5173913309879303</v>
      </c>
      <c r="G1263" s="13">
        <f t="shared" si="228"/>
        <v>0</v>
      </c>
      <c r="H1263" s="13">
        <f t="shared" si="229"/>
        <v>9.5173913309879303</v>
      </c>
      <c r="I1263" s="16">
        <f t="shared" si="237"/>
        <v>9.5201698316165313</v>
      </c>
      <c r="J1263" s="13">
        <f t="shared" si="230"/>
        <v>9.4824729449960721</v>
      </c>
      <c r="K1263" s="13">
        <f t="shared" si="231"/>
        <v>3.7696886620459225E-2</v>
      </c>
      <c r="L1263" s="13">
        <f t="shared" si="232"/>
        <v>0</v>
      </c>
      <c r="M1263" s="13">
        <f t="shared" si="238"/>
        <v>0.39190647693862124</v>
      </c>
      <c r="N1263" s="13">
        <f t="shared" si="233"/>
        <v>0.24298201570194516</v>
      </c>
      <c r="O1263" s="13">
        <f t="shared" si="234"/>
        <v>0.24298201570194516</v>
      </c>
      <c r="Q1263">
        <v>23.382129434626691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0.61112113121981859</v>
      </c>
      <c r="G1264" s="13">
        <f t="shared" si="228"/>
        <v>0</v>
      </c>
      <c r="H1264" s="13">
        <f t="shared" si="229"/>
        <v>0.61112113121981859</v>
      </c>
      <c r="I1264" s="16">
        <f t="shared" si="237"/>
        <v>0.64881801784027782</v>
      </c>
      <c r="J1264" s="13">
        <f t="shared" si="230"/>
        <v>0.64880968738737677</v>
      </c>
      <c r="K1264" s="13">
        <f t="shared" si="231"/>
        <v>8.3304529010508332E-6</v>
      </c>
      <c r="L1264" s="13">
        <f t="shared" si="232"/>
        <v>0</v>
      </c>
      <c r="M1264" s="13">
        <f t="shared" si="238"/>
        <v>0.14892446123667608</v>
      </c>
      <c r="N1264" s="13">
        <f t="shared" si="233"/>
        <v>9.233316596673917E-2</v>
      </c>
      <c r="O1264" s="13">
        <f t="shared" si="234"/>
        <v>9.233316596673917E-2</v>
      </c>
      <c r="Q1264">
        <v>26.00221920847061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0.17409858200515721</v>
      </c>
      <c r="G1265" s="13">
        <f t="shared" si="228"/>
        <v>0</v>
      </c>
      <c r="H1265" s="13">
        <f t="shared" si="229"/>
        <v>0.17409858200515721</v>
      </c>
      <c r="I1265" s="16">
        <f t="shared" si="237"/>
        <v>0.17410691245805826</v>
      </c>
      <c r="J1265" s="13">
        <f t="shared" si="230"/>
        <v>0.17410672471517422</v>
      </c>
      <c r="K1265" s="13">
        <f t="shared" si="231"/>
        <v>1.8774288404466155E-7</v>
      </c>
      <c r="L1265" s="13">
        <f t="shared" si="232"/>
        <v>0</v>
      </c>
      <c r="M1265" s="13">
        <f t="shared" si="238"/>
        <v>5.6591295269936906E-2</v>
      </c>
      <c r="N1265" s="13">
        <f t="shared" si="233"/>
        <v>3.5086603067360882E-2</v>
      </c>
      <c r="O1265" s="13">
        <f t="shared" si="234"/>
        <v>3.5086603067360882E-2</v>
      </c>
      <c r="Q1265">
        <v>24.893710000000009</v>
      </c>
    </row>
    <row r="1266" spans="1:17" x14ac:dyDescent="0.2">
      <c r="A1266" s="14">
        <f t="shared" si="235"/>
        <v>60511</v>
      </c>
      <c r="B1266" s="1">
        <v>9</v>
      </c>
      <c r="F1266" s="34">
        <v>2.1086430959471278</v>
      </c>
      <c r="G1266" s="13">
        <f t="shared" si="228"/>
        <v>0</v>
      </c>
      <c r="H1266" s="13">
        <f t="shared" si="229"/>
        <v>2.1086430959471278</v>
      </c>
      <c r="I1266" s="16">
        <f t="shared" si="237"/>
        <v>2.1086432836900117</v>
      </c>
      <c r="J1266" s="13">
        <f t="shared" si="230"/>
        <v>2.1083569159496065</v>
      </c>
      <c r="K1266" s="13">
        <f t="shared" si="231"/>
        <v>2.8636774040524671E-4</v>
      </c>
      <c r="L1266" s="13">
        <f t="shared" si="232"/>
        <v>0</v>
      </c>
      <c r="M1266" s="13">
        <f t="shared" si="238"/>
        <v>2.1504692202576024E-2</v>
      </c>
      <c r="N1266" s="13">
        <f t="shared" si="233"/>
        <v>1.3332909165597135E-2</v>
      </c>
      <c r="O1266" s="13">
        <f t="shared" si="234"/>
        <v>1.3332909165597135E-2</v>
      </c>
      <c r="Q1266">
        <v>25.99064356777637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4.5071428569999998</v>
      </c>
      <c r="G1267" s="13">
        <f t="shared" si="228"/>
        <v>0</v>
      </c>
      <c r="H1267" s="13">
        <f t="shared" si="229"/>
        <v>4.5071428569999998</v>
      </c>
      <c r="I1267" s="16">
        <f t="shared" si="237"/>
        <v>4.5074292247404051</v>
      </c>
      <c r="J1267" s="13">
        <f t="shared" si="230"/>
        <v>4.5033394613490954</v>
      </c>
      <c r="K1267" s="13">
        <f t="shared" si="231"/>
        <v>4.0897633913097309E-3</v>
      </c>
      <c r="L1267" s="13">
        <f t="shared" si="232"/>
        <v>0</v>
      </c>
      <c r="M1267" s="13">
        <f t="shared" si="238"/>
        <v>8.1717830369788889E-3</v>
      </c>
      <c r="N1267" s="13">
        <f t="shared" si="233"/>
        <v>5.0665054829269109E-3</v>
      </c>
      <c r="O1267" s="13">
        <f t="shared" si="234"/>
        <v>5.0665054829269109E-3</v>
      </c>
      <c r="Q1267">
        <v>23.258459199195851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44.434059956494657</v>
      </c>
      <c r="G1268" s="13">
        <f t="shared" si="228"/>
        <v>1.9131104618106012</v>
      </c>
      <c r="H1268" s="13">
        <f t="shared" si="229"/>
        <v>42.520949494684054</v>
      </c>
      <c r="I1268" s="16">
        <f t="shared" si="237"/>
        <v>42.525039258075367</v>
      </c>
      <c r="J1268" s="13">
        <f t="shared" si="230"/>
        <v>37.188421397133666</v>
      </c>
      <c r="K1268" s="13">
        <f t="shared" si="231"/>
        <v>5.3366178609417005</v>
      </c>
      <c r="L1268" s="13">
        <f t="shared" si="232"/>
        <v>0</v>
      </c>
      <c r="M1268" s="13">
        <f t="shared" si="238"/>
        <v>3.1052775540519779E-3</v>
      </c>
      <c r="N1268" s="13">
        <f t="shared" si="233"/>
        <v>1.9252720835122262E-3</v>
      </c>
      <c r="O1268" s="13">
        <f t="shared" si="234"/>
        <v>1.9150357338941133</v>
      </c>
      <c r="Q1268">
        <v>18.711569604332951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74.378126373890325</v>
      </c>
      <c r="G1269" s="13">
        <f t="shared" si="228"/>
        <v>5.2609410709278182</v>
      </c>
      <c r="H1269" s="13">
        <f t="shared" si="229"/>
        <v>69.117185302962511</v>
      </c>
      <c r="I1269" s="16">
        <f t="shared" si="237"/>
        <v>74.453803163904212</v>
      </c>
      <c r="J1269" s="13">
        <f t="shared" si="230"/>
        <v>46.789242554500696</v>
      </c>
      <c r="K1269" s="13">
        <f t="shared" si="231"/>
        <v>27.664560609403516</v>
      </c>
      <c r="L1269" s="13">
        <f t="shared" si="232"/>
        <v>16.644193044909247</v>
      </c>
      <c r="M1269" s="13">
        <f t="shared" si="238"/>
        <v>16.645373050379789</v>
      </c>
      <c r="N1269" s="13">
        <f t="shared" si="233"/>
        <v>10.320131291235469</v>
      </c>
      <c r="O1269" s="13">
        <f t="shared" si="234"/>
        <v>15.581072362163287</v>
      </c>
      <c r="Q1269">
        <v>15.262027397413821</v>
      </c>
    </row>
    <row r="1270" spans="1:17" x14ac:dyDescent="0.2">
      <c r="A1270" s="14">
        <f t="shared" si="235"/>
        <v>60633</v>
      </c>
      <c r="B1270" s="1">
        <v>1</v>
      </c>
      <c r="F1270" s="34">
        <v>15.54634690966992</v>
      </c>
      <c r="G1270" s="13">
        <f t="shared" si="228"/>
        <v>0</v>
      </c>
      <c r="H1270" s="13">
        <f t="shared" si="229"/>
        <v>15.54634690966992</v>
      </c>
      <c r="I1270" s="16">
        <f t="shared" si="237"/>
        <v>26.56671447416419</v>
      </c>
      <c r="J1270" s="13">
        <f t="shared" si="230"/>
        <v>24.424996510873271</v>
      </c>
      <c r="K1270" s="13">
        <f t="shared" si="231"/>
        <v>2.1417179632909189</v>
      </c>
      <c r="L1270" s="13">
        <f t="shared" si="232"/>
        <v>0</v>
      </c>
      <c r="M1270" s="13">
        <f t="shared" si="238"/>
        <v>6.3252417591443191</v>
      </c>
      <c r="N1270" s="13">
        <f t="shared" si="233"/>
        <v>3.9216498906694777</v>
      </c>
      <c r="O1270" s="13">
        <f t="shared" si="234"/>
        <v>3.9216498906694777</v>
      </c>
      <c r="Q1270">
        <v>15.71686289354839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46.49593933828325</v>
      </c>
      <c r="G1271" s="13">
        <f t="shared" si="228"/>
        <v>2.1436343596152567</v>
      </c>
      <c r="H1271" s="13">
        <f t="shared" si="229"/>
        <v>44.352304978667995</v>
      </c>
      <c r="I1271" s="16">
        <f t="shared" si="237"/>
        <v>46.494022941958917</v>
      </c>
      <c r="J1271" s="13">
        <f t="shared" si="230"/>
        <v>36.284290896055673</v>
      </c>
      <c r="K1271" s="13">
        <f t="shared" si="231"/>
        <v>10.209732045903245</v>
      </c>
      <c r="L1271" s="13">
        <f t="shared" si="232"/>
        <v>0</v>
      </c>
      <c r="M1271" s="13">
        <f t="shared" si="238"/>
        <v>2.4035918684748414</v>
      </c>
      <c r="N1271" s="13">
        <f t="shared" si="233"/>
        <v>1.4902269584544017</v>
      </c>
      <c r="O1271" s="13">
        <f t="shared" si="234"/>
        <v>3.6338613180696582</v>
      </c>
      <c r="Q1271">
        <v>14.74641367699116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33.242110805842223</v>
      </c>
      <c r="G1272" s="13">
        <f t="shared" si="228"/>
        <v>0.66181915688380588</v>
      </c>
      <c r="H1272" s="13">
        <f t="shared" si="229"/>
        <v>32.580291648958415</v>
      </c>
      <c r="I1272" s="16">
        <f t="shared" si="237"/>
        <v>42.790023694861659</v>
      </c>
      <c r="J1272" s="13">
        <f t="shared" si="230"/>
        <v>34.900600478978618</v>
      </c>
      <c r="K1272" s="13">
        <f t="shared" si="231"/>
        <v>7.889423215883042</v>
      </c>
      <c r="L1272" s="13">
        <f t="shared" si="232"/>
        <v>0</v>
      </c>
      <c r="M1272" s="13">
        <f t="shared" si="238"/>
        <v>0.91336491002043974</v>
      </c>
      <c r="N1272" s="13">
        <f t="shared" si="233"/>
        <v>0.5662862442126726</v>
      </c>
      <c r="O1272" s="13">
        <f t="shared" si="234"/>
        <v>1.2281054010964785</v>
      </c>
      <c r="Q1272">
        <v>15.302489134454371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19.22417647525802</v>
      </c>
      <c r="G1273" s="13">
        <f t="shared" si="228"/>
        <v>0</v>
      </c>
      <c r="H1273" s="13">
        <f t="shared" si="229"/>
        <v>19.22417647525802</v>
      </c>
      <c r="I1273" s="16">
        <f t="shared" si="237"/>
        <v>27.113599691141061</v>
      </c>
      <c r="J1273" s="13">
        <f t="shared" si="230"/>
        <v>25.510670968164288</v>
      </c>
      <c r="K1273" s="13">
        <f t="shared" si="231"/>
        <v>1.6029287229767739</v>
      </c>
      <c r="L1273" s="13">
        <f t="shared" si="232"/>
        <v>0</v>
      </c>
      <c r="M1273" s="13">
        <f t="shared" si="238"/>
        <v>0.34707866580776714</v>
      </c>
      <c r="N1273" s="13">
        <f t="shared" si="233"/>
        <v>0.21518877280081564</v>
      </c>
      <c r="O1273" s="13">
        <f t="shared" si="234"/>
        <v>0.21518877280081564</v>
      </c>
      <c r="Q1273">
        <v>18.45790397041926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1.708560130199565</v>
      </c>
      <c r="G1274" s="13">
        <f t="shared" si="228"/>
        <v>0</v>
      </c>
      <c r="H1274" s="13">
        <f t="shared" si="229"/>
        <v>1.708560130199565</v>
      </c>
      <c r="I1274" s="16">
        <f t="shared" si="237"/>
        <v>3.3114888531763391</v>
      </c>
      <c r="J1274" s="13">
        <f t="shared" si="230"/>
        <v>3.3094683584780422</v>
      </c>
      <c r="K1274" s="13">
        <f t="shared" si="231"/>
        <v>2.0204946982969041E-3</v>
      </c>
      <c r="L1274" s="13">
        <f t="shared" si="232"/>
        <v>0</v>
      </c>
      <c r="M1274" s="13">
        <f t="shared" si="238"/>
        <v>0.1318898930069515</v>
      </c>
      <c r="N1274" s="13">
        <f t="shared" si="233"/>
        <v>8.1771733664309926E-2</v>
      </c>
      <c r="O1274" s="13">
        <f t="shared" si="234"/>
        <v>8.1771733664309926E-2</v>
      </c>
      <c r="Q1274">
        <v>21.702054527745659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0.7</v>
      </c>
      <c r="G1275" s="13">
        <f t="shared" si="228"/>
        <v>0</v>
      </c>
      <c r="H1275" s="13">
        <f t="shared" si="229"/>
        <v>0.7</v>
      </c>
      <c r="I1275" s="16">
        <f t="shared" si="237"/>
        <v>0.70202049469829686</v>
      </c>
      <c r="J1275" s="13">
        <f t="shared" si="230"/>
        <v>0.70200581252723659</v>
      </c>
      <c r="K1275" s="13">
        <f t="shared" si="231"/>
        <v>1.4682171060265148E-5</v>
      </c>
      <c r="L1275" s="13">
        <f t="shared" si="232"/>
        <v>0</v>
      </c>
      <c r="M1275" s="13">
        <f t="shared" si="238"/>
        <v>5.0118159342641577E-2</v>
      </c>
      <c r="N1275" s="13">
        <f t="shared" si="233"/>
        <v>3.1073258792437778E-2</v>
      </c>
      <c r="O1275" s="13">
        <f t="shared" si="234"/>
        <v>3.1073258792437778E-2</v>
      </c>
      <c r="Q1275">
        <v>23.631499612123921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0.49491096353261821</v>
      </c>
      <c r="G1276" s="13">
        <f t="shared" si="228"/>
        <v>0</v>
      </c>
      <c r="H1276" s="13">
        <f t="shared" si="229"/>
        <v>0.49491096353261821</v>
      </c>
      <c r="I1276" s="16">
        <f t="shared" si="237"/>
        <v>0.49492564570367847</v>
      </c>
      <c r="J1276" s="13">
        <f t="shared" si="230"/>
        <v>0.49492231828862321</v>
      </c>
      <c r="K1276" s="13">
        <f t="shared" si="231"/>
        <v>3.3274150552653481E-6</v>
      </c>
      <c r="L1276" s="13">
        <f t="shared" si="232"/>
        <v>0</v>
      </c>
      <c r="M1276" s="13">
        <f t="shared" si="238"/>
        <v>1.9044900550203799E-2</v>
      </c>
      <c r="N1276" s="13">
        <f t="shared" si="233"/>
        <v>1.1807838341126356E-2</v>
      </c>
      <c r="O1276" s="13">
        <f t="shared" si="234"/>
        <v>1.1807838341126356E-2</v>
      </c>
      <c r="Q1276">
        <v>26.76765000000001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4.4783556632372167E-3</v>
      </c>
      <c r="G1277" s="13">
        <f t="shared" si="228"/>
        <v>0</v>
      </c>
      <c r="H1277" s="13">
        <f t="shared" si="229"/>
        <v>4.4783556632372167E-3</v>
      </c>
      <c r="I1277" s="16">
        <f t="shared" si="237"/>
        <v>4.4816830782924821E-3</v>
      </c>
      <c r="J1277" s="13">
        <f t="shared" si="230"/>
        <v>4.4816830759812987E-3</v>
      </c>
      <c r="K1277" s="13">
        <f t="shared" si="231"/>
        <v>2.3111833627464939E-12</v>
      </c>
      <c r="L1277" s="13">
        <f t="shared" si="232"/>
        <v>0</v>
      </c>
      <c r="M1277" s="13">
        <f t="shared" si="238"/>
        <v>7.2370622090774436E-3</v>
      </c>
      <c r="N1277" s="13">
        <f t="shared" si="233"/>
        <v>4.4869785696280149E-3</v>
      </c>
      <c r="O1277" s="13">
        <f t="shared" si="234"/>
        <v>4.4869785696280149E-3</v>
      </c>
      <c r="Q1277">
        <v>27.2542381451448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5.4584027579490044</v>
      </c>
      <c r="G1278" s="13">
        <f t="shared" si="228"/>
        <v>0</v>
      </c>
      <c r="H1278" s="13">
        <f t="shared" si="229"/>
        <v>5.4584027579490044</v>
      </c>
      <c r="I1278" s="16">
        <f t="shared" si="237"/>
        <v>5.4584027579513155</v>
      </c>
      <c r="J1278" s="13">
        <f t="shared" si="230"/>
        <v>5.4540396723005653</v>
      </c>
      <c r="K1278" s="13">
        <f t="shared" si="231"/>
        <v>4.3630856507501647E-3</v>
      </c>
      <c r="L1278" s="13">
        <f t="shared" si="232"/>
        <v>0</v>
      </c>
      <c r="M1278" s="13">
        <f t="shared" si="238"/>
        <v>2.7500836394494287E-3</v>
      </c>
      <c r="N1278" s="13">
        <f t="shared" si="233"/>
        <v>1.7050518564586457E-3</v>
      </c>
      <c r="O1278" s="13">
        <f t="shared" si="234"/>
        <v>1.7050518564586457E-3</v>
      </c>
      <c r="Q1278">
        <v>26.924819948360842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57.444615524501977</v>
      </c>
      <c r="G1279" s="13">
        <f t="shared" si="228"/>
        <v>3.3677270648145043</v>
      </c>
      <c r="H1279" s="13">
        <f t="shared" si="229"/>
        <v>54.076888459687474</v>
      </c>
      <c r="I1279" s="16">
        <f t="shared" si="237"/>
        <v>54.081251545338226</v>
      </c>
      <c r="J1279" s="13">
        <f t="shared" si="230"/>
        <v>47.218804820202408</v>
      </c>
      <c r="K1279" s="13">
        <f t="shared" si="231"/>
        <v>6.8624467251358183</v>
      </c>
      <c r="L1279" s="13">
        <f t="shared" si="232"/>
        <v>0</v>
      </c>
      <c r="M1279" s="13">
        <f t="shared" si="238"/>
        <v>1.045031782990783E-3</v>
      </c>
      <c r="N1279" s="13">
        <f t="shared" si="233"/>
        <v>6.4791970545428543E-4</v>
      </c>
      <c r="O1279" s="13">
        <f t="shared" si="234"/>
        <v>3.3683749845199586</v>
      </c>
      <c r="Q1279">
        <v>22.012576784865072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16.8884668879322</v>
      </c>
      <c r="G1280" s="13">
        <f t="shared" si="228"/>
        <v>0</v>
      </c>
      <c r="H1280" s="13">
        <f t="shared" si="229"/>
        <v>16.8884668879322</v>
      </c>
      <c r="I1280" s="16">
        <f t="shared" si="237"/>
        <v>23.750913613068018</v>
      </c>
      <c r="J1280" s="13">
        <f t="shared" si="230"/>
        <v>22.732590679618582</v>
      </c>
      <c r="K1280" s="13">
        <f t="shared" si="231"/>
        <v>1.0183229334494364</v>
      </c>
      <c r="L1280" s="13">
        <f t="shared" si="232"/>
        <v>0</v>
      </c>
      <c r="M1280" s="13">
        <f t="shared" si="238"/>
        <v>3.9711207753649754E-4</v>
      </c>
      <c r="N1280" s="13">
        <f t="shared" si="233"/>
        <v>2.4620948807262848E-4</v>
      </c>
      <c r="O1280" s="13">
        <f t="shared" si="234"/>
        <v>2.4620948807262848E-4</v>
      </c>
      <c r="Q1280">
        <v>19.03956750094639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49.376374159659122</v>
      </c>
      <c r="G1281" s="13">
        <f t="shared" si="228"/>
        <v>2.465675051355344</v>
      </c>
      <c r="H1281" s="13">
        <f t="shared" si="229"/>
        <v>46.910699108303774</v>
      </c>
      <c r="I1281" s="16">
        <f t="shared" si="237"/>
        <v>47.929022041753214</v>
      </c>
      <c r="J1281" s="13">
        <f t="shared" si="230"/>
        <v>37.525882185592366</v>
      </c>
      <c r="K1281" s="13">
        <f t="shared" si="231"/>
        <v>10.403139856160848</v>
      </c>
      <c r="L1281" s="13">
        <f t="shared" si="232"/>
        <v>0</v>
      </c>
      <c r="M1281" s="13">
        <f t="shared" si="238"/>
        <v>1.5090258946386906E-4</v>
      </c>
      <c r="N1281" s="13">
        <f t="shared" si="233"/>
        <v>9.3559605467598818E-5</v>
      </c>
      <c r="O1281" s="13">
        <f t="shared" si="234"/>
        <v>2.4657686109608115</v>
      </c>
      <c r="Q1281">
        <v>15.302828055138329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10.22742621124541</v>
      </c>
      <c r="G1282" s="13">
        <f t="shared" si="228"/>
        <v>0</v>
      </c>
      <c r="H1282" s="13">
        <f t="shared" si="229"/>
        <v>10.22742621124541</v>
      </c>
      <c r="I1282" s="16">
        <f t="shared" si="237"/>
        <v>20.630566067406257</v>
      </c>
      <c r="J1282" s="13">
        <f t="shared" si="230"/>
        <v>19.21690620283205</v>
      </c>
      <c r="K1282" s="13">
        <f t="shared" si="231"/>
        <v>1.4136598645742069</v>
      </c>
      <c r="L1282" s="13">
        <f t="shared" si="232"/>
        <v>0</v>
      </c>
      <c r="M1282" s="13">
        <f t="shared" si="238"/>
        <v>5.7342983996270242E-5</v>
      </c>
      <c r="N1282" s="13">
        <f t="shared" si="233"/>
        <v>3.555265007768755E-5</v>
      </c>
      <c r="O1282" s="13">
        <f t="shared" si="234"/>
        <v>3.555265007768755E-5</v>
      </c>
      <c r="Q1282">
        <v>13.386645893548391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13.030034550003339</v>
      </c>
      <c r="G1283" s="13">
        <f t="shared" si="228"/>
        <v>0</v>
      </c>
      <c r="H1283" s="13">
        <f t="shared" si="229"/>
        <v>13.030034550003339</v>
      </c>
      <c r="I1283" s="16">
        <f t="shared" si="237"/>
        <v>14.443694414577546</v>
      </c>
      <c r="J1283" s="13">
        <f t="shared" si="230"/>
        <v>14.067231189357882</v>
      </c>
      <c r="K1283" s="13">
        <f t="shared" si="231"/>
        <v>0.37646322521966447</v>
      </c>
      <c r="L1283" s="13">
        <f t="shared" si="232"/>
        <v>0</v>
      </c>
      <c r="M1283" s="13">
        <f t="shared" si="238"/>
        <v>2.1790333918582692E-5</v>
      </c>
      <c r="N1283" s="13">
        <f t="shared" si="233"/>
        <v>1.3510007029521269E-5</v>
      </c>
      <c r="O1283" s="13">
        <f t="shared" si="234"/>
        <v>1.3510007029521269E-5</v>
      </c>
      <c r="Q1283">
        <v>15.699698441708859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16.549893676858289</v>
      </c>
      <c r="G1284" s="13">
        <f t="shared" si="228"/>
        <v>0</v>
      </c>
      <c r="H1284" s="13">
        <f t="shared" si="229"/>
        <v>16.549893676858289</v>
      </c>
      <c r="I1284" s="16">
        <f t="shared" si="237"/>
        <v>16.926356902077956</v>
      </c>
      <c r="J1284" s="13">
        <f t="shared" si="230"/>
        <v>16.641062085620593</v>
      </c>
      <c r="K1284" s="13">
        <f t="shared" si="231"/>
        <v>0.28529481645736254</v>
      </c>
      <c r="L1284" s="13">
        <f t="shared" si="232"/>
        <v>0</v>
      </c>
      <c r="M1284" s="13">
        <f t="shared" si="238"/>
        <v>8.2803268890614232E-6</v>
      </c>
      <c r="N1284" s="13">
        <f t="shared" si="233"/>
        <v>5.1338026712180821E-6</v>
      </c>
      <c r="O1284" s="13">
        <f t="shared" si="234"/>
        <v>5.1338026712180821E-6</v>
      </c>
      <c r="Q1284">
        <v>21.133677021950589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8.9797347015126796</v>
      </c>
      <c r="G1285" s="13">
        <f t="shared" si="228"/>
        <v>0</v>
      </c>
      <c r="H1285" s="13">
        <f t="shared" si="229"/>
        <v>8.9797347015126796</v>
      </c>
      <c r="I1285" s="16">
        <f t="shared" si="237"/>
        <v>9.2650295179700421</v>
      </c>
      <c r="J1285" s="13">
        <f t="shared" si="230"/>
        <v>9.2339527629669824</v>
      </c>
      <c r="K1285" s="13">
        <f t="shared" si="231"/>
        <v>3.1076755003059731E-2</v>
      </c>
      <c r="L1285" s="13">
        <f t="shared" si="232"/>
        <v>0</v>
      </c>
      <c r="M1285" s="13">
        <f t="shared" si="238"/>
        <v>3.1465242178433411E-6</v>
      </c>
      <c r="N1285" s="13">
        <f t="shared" si="233"/>
        <v>1.9508450150628714E-6</v>
      </c>
      <c r="O1285" s="13">
        <f t="shared" si="234"/>
        <v>1.9508450150628714E-6</v>
      </c>
      <c r="Q1285">
        <v>24.184927793763201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0.41836966048353252</v>
      </c>
      <c r="G1286" s="13">
        <f t="shared" ref="G1286:G1349" si="244">IF((F1286-$J$2)&gt;0,$I$2*(F1286-$J$2),0)</f>
        <v>0</v>
      </c>
      <c r="H1286" s="13">
        <f t="shared" ref="H1286:H1349" si="245">F1286-G1286</f>
        <v>0.41836966048353252</v>
      </c>
      <c r="I1286" s="16">
        <f t="shared" si="237"/>
        <v>0.44944641548659225</v>
      </c>
      <c r="J1286" s="13">
        <f t="shared" ref="J1286:J1349" si="246">I1286/SQRT(1+(I1286/($K$2*(300+(25*Q1286)+0.05*(Q1286)^3)))^2)</f>
        <v>0.44944302145921378</v>
      </c>
      <c r="K1286" s="13">
        <f t="shared" ref="K1286:K1349" si="247">I1286-J1286</f>
        <v>3.3940273784782704E-6</v>
      </c>
      <c r="L1286" s="13">
        <f t="shared" ref="L1286:L1349" si="248">IF(K1286&gt;$N$2,(K1286-$N$2)/$L$2,0)</f>
        <v>0</v>
      </c>
      <c r="M1286" s="13">
        <f t="shared" si="238"/>
        <v>1.1956792027804697E-6</v>
      </c>
      <c r="N1286" s="13">
        <f t="shared" ref="N1286:N1349" si="249">$M$2*M1286</f>
        <v>7.413211057238912E-7</v>
      </c>
      <c r="O1286" s="13">
        <f t="shared" ref="O1286:O1349" si="250">N1286+G1286</f>
        <v>7.413211057238912E-7</v>
      </c>
      <c r="Q1286">
        <v>24.537523901772971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1.8142857139999999</v>
      </c>
      <c r="G1287" s="13">
        <f t="shared" si="244"/>
        <v>0</v>
      </c>
      <c r="H1287" s="13">
        <f t="shared" si="245"/>
        <v>1.8142857139999999</v>
      </c>
      <c r="I1287" s="16">
        <f t="shared" ref="I1287:I1350" si="252">H1287+K1286-L1286</f>
        <v>1.8142891080273784</v>
      </c>
      <c r="J1287" s="13">
        <f t="shared" si="246"/>
        <v>1.8140624568417389</v>
      </c>
      <c r="K1287" s="13">
        <f t="shared" si="247"/>
        <v>2.266511856394704E-4</v>
      </c>
      <c r="L1287" s="13">
        <f t="shared" si="248"/>
        <v>0</v>
      </c>
      <c r="M1287" s="13">
        <f t="shared" ref="M1287:M1350" si="253">L1287+M1286-N1286</f>
        <v>4.543580970565785E-7</v>
      </c>
      <c r="N1287" s="13">
        <f t="shared" si="249"/>
        <v>2.8170202017507865E-7</v>
      </c>
      <c r="O1287" s="13">
        <f t="shared" si="250"/>
        <v>2.8170202017507865E-7</v>
      </c>
      <c r="Q1287">
        <v>24.428142091557451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0.41718863866187139</v>
      </c>
      <c r="G1288" s="13">
        <f t="shared" si="244"/>
        <v>0</v>
      </c>
      <c r="H1288" s="13">
        <f t="shared" si="245"/>
        <v>0.41718863866187139</v>
      </c>
      <c r="I1288" s="16">
        <f t="shared" si="252"/>
        <v>0.41741528984751086</v>
      </c>
      <c r="J1288" s="13">
        <f t="shared" si="246"/>
        <v>0.41741327253810789</v>
      </c>
      <c r="K1288" s="13">
        <f t="shared" si="247"/>
        <v>2.0173094029685146E-6</v>
      </c>
      <c r="L1288" s="13">
        <f t="shared" si="248"/>
        <v>0</v>
      </c>
      <c r="M1288" s="13">
        <f t="shared" si="253"/>
        <v>1.7265607688149985E-7</v>
      </c>
      <c r="N1288" s="13">
        <f t="shared" si="249"/>
        <v>1.070467676665299E-7</v>
      </c>
      <c r="O1288" s="13">
        <f t="shared" si="250"/>
        <v>1.070467676665299E-7</v>
      </c>
      <c r="Q1288">
        <v>26.690942624776731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0.77733840003136612</v>
      </c>
      <c r="G1289" s="13">
        <f t="shared" si="244"/>
        <v>0</v>
      </c>
      <c r="H1289" s="13">
        <f t="shared" si="245"/>
        <v>0.77733840003136612</v>
      </c>
      <c r="I1289" s="16">
        <f t="shared" si="252"/>
        <v>0.77734041734076909</v>
      </c>
      <c r="J1289" s="13">
        <f t="shared" si="246"/>
        <v>0.77732668322930765</v>
      </c>
      <c r="K1289" s="13">
        <f t="shared" si="247"/>
        <v>1.3734111461438658E-5</v>
      </c>
      <c r="L1289" s="13">
        <f t="shared" si="248"/>
        <v>0</v>
      </c>
      <c r="M1289" s="13">
        <f t="shared" si="253"/>
        <v>6.5609309214969946E-8</v>
      </c>
      <c r="N1289" s="13">
        <f t="shared" si="249"/>
        <v>4.0677771713281368E-8</v>
      </c>
      <c r="O1289" s="13">
        <f t="shared" si="250"/>
        <v>4.0677771713281368E-8</v>
      </c>
      <c r="Q1289">
        <v>26.307902000000009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5.4260225930980388</v>
      </c>
      <c r="G1290" s="13">
        <f t="shared" si="244"/>
        <v>0</v>
      </c>
      <c r="H1290" s="13">
        <f t="shared" si="245"/>
        <v>5.4260225930980388</v>
      </c>
      <c r="I1290" s="16">
        <f t="shared" si="252"/>
        <v>5.4260363272095002</v>
      </c>
      <c r="J1290" s="13">
        <f t="shared" si="246"/>
        <v>5.4201185071669107</v>
      </c>
      <c r="K1290" s="13">
        <f t="shared" si="247"/>
        <v>5.9178200425895611E-3</v>
      </c>
      <c r="L1290" s="13">
        <f t="shared" si="248"/>
        <v>0</v>
      </c>
      <c r="M1290" s="13">
        <f t="shared" si="253"/>
        <v>2.4931537501688578E-8</v>
      </c>
      <c r="N1290" s="13">
        <f t="shared" si="249"/>
        <v>1.5457553251046919E-8</v>
      </c>
      <c r="O1290" s="13">
        <f t="shared" si="250"/>
        <v>1.5457553251046919E-8</v>
      </c>
      <c r="Q1290">
        <v>24.591337166996809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8.3216370915495279</v>
      </c>
      <c r="G1291" s="13">
        <f t="shared" si="244"/>
        <v>0</v>
      </c>
      <c r="H1291" s="13">
        <f t="shared" si="245"/>
        <v>8.3216370915495279</v>
      </c>
      <c r="I1291" s="16">
        <f t="shared" si="252"/>
        <v>8.3275549115921166</v>
      </c>
      <c r="J1291" s="13">
        <f t="shared" si="246"/>
        <v>8.3048008640863777</v>
      </c>
      <c r="K1291" s="13">
        <f t="shared" si="247"/>
        <v>2.2754047505738839E-2</v>
      </c>
      <c r="L1291" s="13">
        <f t="shared" si="248"/>
        <v>0</v>
      </c>
      <c r="M1291" s="13">
        <f t="shared" si="253"/>
        <v>9.473984250641659E-9</v>
      </c>
      <c r="N1291" s="13">
        <f t="shared" si="249"/>
        <v>5.8738702353978288E-9</v>
      </c>
      <c r="O1291" s="13">
        <f t="shared" si="250"/>
        <v>5.8738702353978288E-9</v>
      </c>
      <c r="Q1291">
        <v>24.132187094475771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74.280184615525357</v>
      </c>
      <c r="G1292" s="13">
        <f t="shared" si="244"/>
        <v>5.2499909076469047</v>
      </c>
      <c r="H1292" s="13">
        <f t="shared" si="245"/>
        <v>69.030193707878453</v>
      </c>
      <c r="I1292" s="16">
        <f t="shared" si="252"/>
        <v>69.052947755384196</v>
      </c>
      <c r="J1292" s="13">
        <f t="shared" si="246"/>
        <v>50.524101327130616</v>
      </c>
      <c r="K1292" s="13">
        <f t="shared" si="247"/>
        <v>18.52884642825358</v>
      </c>
      <c r="L1292" s="13">
        <f t="shared" si="248"/>
        <v>7.4413059413136375</v>
      </c>
      <c r="M1292" s="13">
        <f t="shared" si="253"/>
        <v>7.4413059449137515</v>
      </c>
      <c r="N1292" s="13">
        <f t="shared" si="249"/>
        <v>4.6136096858465256</v>
      </c>
      <c r="O1292" s="13">
        <f t="shared" si="250"/>
        <v>9.8636005934934303</v>
      </c>
      <c r="Q1292">
        <v>18.23239295459199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0.264285714</v>
      </c>
      <c r="G1293" s="13">
        <f t="shared" si="244"/>
        <v>0</v>
      </c>
      <c r="H1293" s="13">
        <f t="shared" si="245"/>
        <v>0.264285714</v>
      </c>
      <c r="I1293" s="16">
        <f t="shared" si="252"/>
        <v>11.351826200939943</v>
      </c>
      <c r="J1293" s="13">
        <f t="shared" si="246"/>
        <v>11.122740272238898</v>
      </c>
      <c r="K1293" s="13">
        <f t="shared" si="247"/>
        <v>0.22908592870104449</v>
      </c>
      <c r="L1293" s="13">
        <f t="shared" si="248"/>
        <v>0</v>
      </c>
      <c r="M1293" s="13">
        <f t="shared" si="253"/>
        <v>2.8276962590672259</v>
      </c>
      <c r="N1293" s="13">
        <f t="shared" si="249"/>
        <v>1.7531716806216799</v>
      </c>
      <c r="O1293" s="13">
        <f t="shared" si="250"/>
        <v>1.7531716806216799</v>
      </c>
      <c r="Q1293">
        <v>14.141512847059859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26.08376767282752</v>
      </c>
      <c r="G1294" s="13">
        <f t="shared" si="244"/>
        <v>0</v>
      </c>
      <c r="H1294" s="13">
        <f t="shared" si="245"/>
        <v>26.08376767282752</v>
      </c>
      <c r="I1294" s="16">
        <f t="shared" si="252"/>
        <v>26.312853601528566</v>
      </c>
      <c r="J1294" s="13">
        <f t="shared" si="246"/>
        <v>24.005849969125862</v>
      </c>
      <c r="K1294" s="13">
        <f t="shared" si="247"/>
        <v>2.3070036324027043</v>
      </c>
      <c r="L1294" s="13">
        <f t="shared" si="248"/>
        <v>0</v>
      </c>
      <c r="M1294" s="13">
        <f t="shared" si="253"/>
        <v>1.0745245784455459</v>
      </c>
      <c r="N1294" s="13">
        <f t="shared" si="249"/>
        <v>0.66620523863623848</v>
      </c>
      <c r="O1294" s="13">
        <f t="shared" si="250"/>
        <v>0.66620523863623848</v>
      </c>
      <c r="Q1294">
        <v>14.89362189354839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49.659986503155153</v>
      </c>
      <c r="G1295" s="13">
        <f t="shared" si="244"/>
        <v>2.4973837068012821</v>
      </c>
      <c r="H1295" s="13">
        <f t="shared" si="245"/>
        <v>47.162602796353873</v>
      </c>
      <c r="I1295" s="16">
        <f t="shared" si="252"/>
        <v>49.469606428756578</v>
      </c>
      <c r="J1295" s="13">
        <f t="shared" si="246"/>
        <v>38.806627193554775</v>
      </c>
      <c r="K1295" s="13">
        <f t="shared" si="247"/>
        <v>10.662979235201803</v>
      </c>
      <c r="L1295" s="13">
        <f t="shared" si="248"/>
        <v>0</v>
      </c>
      <c r="M1295" s="13">
        <f t="shared" si="253"/>
        <v>0.40831933980930746</v>
      </c>
      <c r="N1295" s="13">
        <f t="shared" si="249"/>
        <v>0.25315799068177064</v>
      </c>
      <c r="O1295" s="13">
        <f t="shared" si="250"/>
        <v>2.7505416974830528</v>
      </c>
      <c r="Q1295">
        <v>15.82682103707714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16.583888748145849</v>
      </c>
      <c r="G1296" s="13">
        <f t="shared" si="244"/>
        <v>0</v>
      </c>
      <c r="H1296" s="13">
        <f t="shared" si="245"/>
        <v>16.583888748145849</v>
      </c>
      <c r="I1296" s="16">
        <f t="shared" si="252"/>
        <v>27.246867983347652</v>
      </c>
      <c r="J1296" s="13">
        <f t="shared" si="246"/>
        <v>25.320271431392822</v>
      </c>
      <c r="K1296" s="13">
        <f t="shared" si="247"/>
        <v>1.9265965519548303</v>
      </c>
      <c r="L1296" s="13">
        <f t="shared" si="248"/>
        <v>0</v>
      </c>
      <c r="M1296" s="13">
        <f t="shared" si="253"/>
        <v>0.15516134912753682</v>
      </c>
      <c r="N1296" s="13">
        <f t="shared" si="249"/>
        <v>9.6200036459072824E-2</v>
      </c>
      <c r="O1296" s="13">
        <f t="shared" si="250"/>
        <v>9.6200036459072824E-2</v>
      </c>
      <c r="Q1296">
        <v>17.126568617200501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22.709807615755121</v>
      </c>
      <c r="G1297" s="13">
        <f t="shared" si="244"/>
        <v>0</v>
      </c>
      <c r="H1297" s="13">
        <f t="shared" si="245"/>
        <v>22.709807615755121</v>
      </c>
      <c r="I1297" s="16">
        <f t="shared" si="252"/>
        <v>24.636404167709951</v>
      </c>
      <c r="J1297" s="13">
        <f t="shared" si="246"/>
        <v>23.553486278967711</v>
      </c>
      <c r="K1297" s="13">
        <f t="shared" si="247"/>
        <v>1.0829178887422408</v>
      </c>
      <c r="L1297" s="13">
        <f t="shared" si="248"/>
        <v>0</v>
      </c>
      <c r="M1297" s="13">
        <f t="shared" si="253"/>
        <v>5.8961312668463994E-2</v>
      </c>
      <c r="N1297" s="13">
        <f t="shared" si="249"/>
        <v>3.6556013854447678E-2</v>
      </c>
      <c r="O1297" s="13">
        <f t="shared" si="250"/>
        <v>3.6556013854447678E-2</v>
      </c>
      <c r="Q1297">
        <v>19.36861939528265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7.7888340721994211</v>
      </c>
      <c r="G1298" s="13">
        <f t="shared" si="244"/>
        <v>0</v>
      </c>
      <c r="H1298" s="13">
        <f t="shared" si="245"/>
        <v>7.7888340721994211</v>
      </c>
      <c r="I1298" s="16">
        <f t="shared" si="252"/>
        <v>8.871751960941662</v>
      </c>
      <c r="J1298" s="13">
        <f t="shared" si="246"/>
        <v>8.8330365438933338</v>
      </c>
      <c r="K1298" s="13">
        <f t="shared" si="247"/>
        <v>3.8715417048328149E-2</v>
      </c>
      <c r="L1298" s="13">
        <f t="shared" si="248"/>
        <v>0</v>
      </c>
      <c r="M1298" s="13">
        <f t="shared" si="253"/>
        <v>2.2405298814016317E-2</v>
      </c>
      <c r="N1298" s="13">
        <f t="shared" si="249"/>
        <v>1.3891285264690117E-2</v>
      </c>
      <c r="O1298" s="13">
        <f t="shared" si="250"/>
        <v>1.3891285264690117E-2</v>
      </c>
      <c r="Q1298">
        <v>21.68705824492049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32.99408104412116</v>
      </c>
      <c r="G1299" s="13">
        <f t="shared" si="244"/>
        <v>0.63408873387821718</v>
      </c>
      <c r="H1299" s="13">
        <f t="shared" si="245"/>
        <v>32.359992310242944</v>
      </c>
      <c r="I1299" s="16">
        <f t="shared" si="252"/>
        <v>32.398707727291274</v>
      </c>
      <c r="J1299" s="13">
        <f t="shared" si="246"/>
        <v>31.258898709117062</v>
      </c>
      <c r="K1299" s="13">
        <f t="shared" si="247"/>
        <v>1.139809018174212</v>
      </c>
      <c r="L1299" s="13">
        <f t="shared" si="248"/>
        <v>0</v>
      </c>
      <c r="M1299" s="13">
        <f t="shared" si="253"/>
        <v>8.5140135493261999E-3</v>
      </c>
      <c r="N1299" s="13">
        <f t="shared" si="249"/>
        <v>5.2786884005822437E-3</v>
      </c>
      <c r="O1299" s="13">
        <f t="shared" si="250"/>
        <v>0.63936742227879939</v>
      </c>
      <c r="Q1299">
        <v>24.93448857301728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0.71168313897708568</v>
      </c>
      <c r="G1300" s="13">
        <f t="shared" si="244"/>
        <v>0</v>
      </c>
      <c r="H1300" s="13">
        <f t="shared" si="245"/>
        <v>0.71168313897708568</v>
      </c>
      <c r="I1300" s="16">
        <f t="shared" si="252"/>
        <v>1.8514921571512977</v>
      </c>
      <c r="J1300" s="13">
        <f t="shared" si="246"/>
        <v>1.8513216286273817</v>
      </c>
      <c r="K1300" s="13">
        <f t="shared" si="247"/>
        <v>1.7052852391596929E-4</v>
      </c>
      <c r="L1300" s="13">
        <f t="shared" si="248"/>
        <v>0</v>
      </c>
      <c r="M1300" s="13">
        <f t="shared" si="253"/>
        <v>3.2353251487439562E-3</v>
      </c>
      <c r="N1300" s="13">
        <f t="shared" si="249"/>
        <v>2.005901592221253E-3</v>
      </c>
      <c r="O1300" s="13">
        <f t="shared" si="250"/>
        <v>2.005901592221253E-3</v>
      </c>
      <c r="Q1300">
        <v>26.921910000000011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3.6633555307960952</v>
      </c>
      <c r="G1301" s="13">
        <f t="shared" si="244"/>
        <v>0</v>
      </c>
      <c r="H1301" s="13">
        <f t="shared" si="245"/>
        <v>3.6633555307960952</v>
      </c>
      <c r="I1301" s="16">
        <f t="shared" si="252"/>
        <v>3.6635260593200112</v>
      </c>
      <c r="J1301" s="13">
        <f t="shared" si="246"/>
        <v>3.6624471419885594</v>
      </c>
      <c r="K1301" s="13">
        <f t="shared" si="247"/>
        <v>1.078917331451823E-3</v>
      </c>
      <c r="L1301" s="13">
        <f t="shared" si="248"/>
        <v>0</v>
      </c>
      <c r="M1301" s="13">
        <f t="shared" si="253"/>
        <v>1.2294235565227032E-3</v>
      </c>
      <c r="N1301" s="13">
        <f t="shared" si="249"/>
        <v>7.6224260504407604E-4</v>
      </c>
      <c r="O1301" s="13">
        <f t="shared" si="250"/>
        <v>7.6224260504407604E-4</v>
      </c>
      <c r="Q1301">
        <v>28.404591911050929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9.0798493798264393E-2</v>
      </c>
      <c r="G1302" s="13">
        <f t="shared" si="244"/>
        <v>0</v>
      </c>
      <c r="H1302" s="13">
        <f t="shared" si="245"/>
        <v>9.0798493798264393E-2</v>
      </c>
      <c r="I1302" s="16">
        <f t="shared" si="252"/>
        <v>9.1877411129716216E-2</v>
      </c>
      <c r="J1302" s="13">
        <f t="shared" si="246"/>
        <v>9.1877392385087062E-2</v>
      </c>
      <c r="K1302" s="13">
        <f t="shared" si="247"/>
        <v>1.8744629154410219E-8</v>
      </c>
      <c r="L1302" s="13">
        <f t="shared" si="248"/>
        <v>0</v>
      </c>
      <c r="M1302" s="13">
        <f t="shared" si="253"/>
        <v>4.6718095147862721E-4</v>
      </c>
      <c r="N1302" s="13">
        <f t="shared" si="249"/>
        <v>2.8965218991674888E-4</v>
      </c>
      <c r="O1302" s="13">
        <f t="shared" si="250"/>
        <v>2.8965218991674888E-4</v>
      </c>
      <c r="Q1302">
        <v>27.69689943918096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11.905699505343661</v>
      </c>
      <c r="G1303" s="13">
        <f t="shared" si="244"/>
        <v>0</v>
      </c>
      <c r="H1303" s="13">
        <f t="shared" si="245"/>
        <v>11.905699505343661</v>
      </c>
      <c r="I1303" s="16">
        <f t="shared" si="252"/>
        <v>11.905699524088289</v>
      </c>
      <c r="J1303" s="13">
        <f t="shared" si="246"/>
        <v>11.841868187351681</v>
      </c>
      <c r="K1303" s="13">
        <f t="shared" si="247"/>
        <v>6.383133673660879E-2</v>
      </c>
      <c r="L1303" s="13">
        <f t="shared" si="248"/>
        <v>0</v>
      </c>
      <c r="M1303" s="13">
        <f t="shared" si="253"/>
        <v>1.7752876156187832E-4</v>
      </c>
      <c r="N1303" s="13">
        <f t="shared" si="249"/>
        <v>1.1006783216836456E-4</v>
      </c>
      <c r="O1303" s="13">
        <f t="shared" si="250"/>
        <v>1.1006783216836456E-4</v>
      </c>
      <c r="Q1303">
        <v>24.395953131780811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57.954016983756603</v>
      </c>
      <c r="G1304" s="13">
        <f t="shared" si="244"/>
        <v>3.4246795766694369</v>
      </c>
      <c r="H1304" s="13">
        <f t="shared" si="245"/>
        <v>54.529337407087169</v>
      </c>
      <c r="I1304" s="16">
        <f t="shared" si="252"/>
        <v>54.593168743823782</v>
      </c>
      <c r="J1304" s="13">
        <f t="shared" si="246"/>
        <v>45.679378183938951</v>
      </c>
      <c r="K1304" s="13">
        <f t="shared" si="247"/>
        <v>8.9137905598848306</v>
      </c>
      <c r="L1304" s="13">
        <f t="shared" si="248"/>
        <v>0</v>
      </c>
      <c r="M1304" s="13">
        <f t="shared" si="253"/>
        <v>6.7460929393513763E-5</v>
      </c>
      <c r="N1304" s="13">
        <f t="shared" si="249"/>
        <v>4.1825776223978533E-5</v>
      </c>
      <c r="O1304" s="13">
        <f t="shared" si="250"/>
        <v>3.4247214024456607</v>
      </c>
      <c r="Q1304">
        <v>19.901080746915291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25.514218626008429</v>
      </c>
      <c r="G1305" s="13">
        <f t="shared" si="244"/>
        <v>0</v>
      </c>
      <c r="H1305" s="13">
        <f t="shared" si="245"/>
        <v>25.514218626008429</v>
      </c>
      <c r="I1305" s="16">
        <f t="shared" si="252"/>
        <v>34.428009185893259</v>
      </c>
      <c r="J1305" s="13">
        <f t="shared" si="246"/>
        <v>29.973449426078819</v>
      </c>
      <c r="K1305" s="13">
        <f t="shared" si="247"/>
        <v>4.4545597598144404</v>
      </c>
      <c r="L1305" s="13">
        <f t="shared" si="248"/>
        <v>0</v>
      </c>
      <c r="M1305" s="13">
        <f t="shared" si="253"/>
        <v>2.563515316953523E-5</v>
      </c>
      <c r="N1305" s="13">
        <f t="shared" si="249"/>
        <v>1.5893794965111841E-5</v>
      </c>
      <c r="O1305" s="13">
        <f t="shared" si="250"/>
        <v>1.5893794965111841E-5</v>
      </c>
      <c r="Q1305">
        <v>15.445314969627031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36.242799178276101</v>
      </c>
      <c r="G1306" s="13">
        <f t="shared" si="244"/>
        <v>0.99730453290542287</v>
      </c>
      <c r="H1306" s="13">
        <f t="shared" si="245"/>
        <v>35.245494645370677</v>
      </c>
      <c r="I1306" s="16">
        <f t="shared" si="252"/>
        <v>39.700054405185114</v>
      </c>
      <c r="J1306" s="13">
        <f t="shared" si="246"/>
        <v>33.530289767396496</v>
      </c>
      <c r="K1306" s="13">
        <f t="shared" si="247"/>
        <v>6.1697646377886173</v>
      </c>
      <c r="L1306" s="13">
        <f t="shared" si="248"/>
        <v>0</v>
      </c>
      <c r="M1306" s="13">
        <f t="shared" si="253"/>
        <v>9.7413582044233886E-6</v>
      </c>
      <c r="N1306" s="13">
        <f t="shared" si="249"/>
        <v>6.0396420867425008E-6</v>
      </c>
      <c r="O1306" s="13">
        <f t="shared" si="250"/>
        <v>0.99731057254750966</v>
      </c>
      <c r="Q1306">
        <v>15.838839893548389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41.962204750280762</v>
      </c>
      <c r="G1307" s="13">
        <f t="shared" si="244"/>
        <v>1.6367501169824465</v>
      </c>
      <c r="H1307" s="13">
        <f t="shared" si="245"/>
        <v>40.325454633298314</v>
      </c>
      <c r="I1307" s="16">
        <f t="shared" si="252"/>
        <v>46.495219271086931</v>
      </c>
      <c r="J1307" s="13">
        <f t="shared" si="246"/>
        <v>37.258709253580172</v>
      </c>
      <c r="K1307" s="13">
        <f t="shared" si="247"/>
        <v>9.2365100175067596</v>
      </c>
      <c r="L1307" s="13">
        <f t="shared" si="248"/>
        <v>0</v>
      </c>
      <c r="M1307" s="13">
        <f t="shared" si="253"/>
        <v>3.7017161176808878E-6</v>
      </c>
      <c r="N1307" s="13">
        <f t="shared" si="249"/>
        <v>2.2950639929621503E-6</v>
      </c>
      <c r="O1307" s="13">
        <f t="shared" si="250"/>
        <v>1.6367524120464394</v>
      </c>
      <c r="Q1307">
        <v>15.7609019804613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1.9164522133812281</v>
      </c>
      <c r="G1308" s="13">
        <f t="shared" si="244"/>
        <v>0</v>
      </c>
      <c r="H1308" s="13">
        <f t="shared" si="245"/>
        <v>1.9164522133812281</v>
      </c>
      <c r="I1308" s="16">
        <f t="shared" si="252"/>
        <v>11.152962230887988</v>
      </c>
      <c r="J1308" s="13">
        <f t="shared" si="246"/>
        <v>11.02896788706766</v>
      </c>
      <c r="K1308" s="13">
        <f t="shared" si="247"/>
        <v>0.12399434382032837</v>
      </c>
      <c r="L1308" s="13">
        <f t="shared" si="248"/>
        <v>0</v>
      </c>
      <c r="M1308" s="13">
        <f t="shared" si="253"/>
        <v>1.4066521247187375E-6</v>
      </c>
      <c r="N1308" s="13">
        <f t="shared" si="249"/>
        <v>8.7212431732561725E-7</v>
      </c>
      <c r="O1308" s="13">
        <f t="shared" si="250"/>
        <v>8.7212431732561725E-7</v>
      </c>
      <c r="Q1308">
        <v>18.241895578862941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28.499539446022521</v>
      </c>
      <c r="G1309" s="13">
        <f t="shared" si="244"/>
        <v>0.13158637744062021</v>
      </c>
      <c r="H1309" s="13">
        <f t="shared" si="245"/>
        <v>28.367953068581901</v>
      </c>
      <c r="I1309" s="16">
        <f t="shared" si="252"/>
        <v>28.491947412402229</v>
      </c>
      <c r="J1309" s="13">
        <f t="shared" si="246"/>
        <v>26.305557271669187</v>
      </c>
      <c r="K1309" s="13">
        <f t="shared" si="247"/>
        <v>2.1863901407330424</v>
      </c>
      <c r="L1309" s="13">
        <f t="shared" si="248"/>
        <v>0</v>
      </c>
      <c r="M1309" s="13">
        <f t="shared" si="253"/>
        <v>5.3452780739312027E-7</v>
      </c>
      <c r="N1309" s="13">
        <f t="shared" si="249"/>
        <v>3.3140724058373458E-7</v>
      </c>
      <c r="O1309" s="13">
        <f t="shared" si="250"/>
        <v>0.13158670884786081</v>
      </c>
      <c r="Q1309">
        <v>17.109999268208121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20.745437071391759</v>
      </c>
      <c r="G1310" s="13">
        <f t="shared" si="244"/>
        <v>0</v>
      </c>
      <c r="H1310" s="13">
        <f t="shared" si="245"/>
        <v>20.745437071391759</v>
      </c>
      <c r="I1310" s="16">
        <f t="shared" si="252"/>
        <v>22.931827212124801</v>
      </c>
      <c r="J1310" s="13">
        <f t="shared" si="246"/>
        <v>22.231800957298994</v>
      </c>
      <c r="K1310" s="13">
        <f t="shared" si="247"/>
        <v>0.70002625482580783</v>
      </c>
      <c r="L1310" s="13">
        <f t="shared" si="248"/>
        <v>0</v>
      </c>
      <c r="M1310" s="13">
        <f t="shared" si="253"/>
        <v>2.0312056680938569E-7</v>
      </c>
      <c r="N1310" s="13">
        <f t="shared" si="249"/>
        <v>1.2593475142181912E-7</v>
      </c>
      <c r="O1310" s="13">
        <f t="shared" si="250"/>
        <v>1.2593475142181912E-7</v>
      </c>
      <c r="Q1310">
        <v>21.07910428079375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4.844011636702076</v>
      </c>
      <c r="G1311" s="13">
        <f t="shared" si="244"/>
        <v>0</v>
      </c>
      <c r="H1311" s="13">
        <f t="shared" si="245"/>
        <v>4.844011636702076</v>
      </c>
      <c r="I1311" s="16">
        <f t="shared" si="252"/>
        <v>5.5440378915278838</v>
      </c>
      <c r="J1311" s="13">
        <f t="shared" si="246"/>
        <v>5.5387361692576063</v>
      </c>
      <c r="K1311" s="13">
        <f t="shared" si="247"/>
        <v>5.3017222702775868E-3</v>
      </c>
      <c r="L1311" s="13">
        <f t="shared" si="248"/>
        <v>0</v>
      </c>
      <c r="M1311" s="13">
        <f t="shared" si="253"/>
        <v>7.7185815387566573E-8</v>
      </c>
      <c r="N1311" s="13">
        <f t="shared" si="249"/>
        <v>4.7855205540291278E-8</v>
      </c>
      <c r="O1311" s="13">
        <f t="shared" si="250"/>
        <v>4.7855205540291278E-8</v>
      </c>
      <c r="Q1311">
        <v>25.848166516200671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0.41719198218357673</v>
      </c>
      <c r="G1312" s="13">
        <f t="shared" si="244"/>
        <v>0</v>
      </c>
      <c r="H1312" s="13">
        <f t="shared" si="245"/>
        <v>0.41719198218357673</v>
      </c>
      <c r="I1312" s="16">
        <f t="shared" si="252"/>
        <v>0.42249370445385431</v>
      </c>
      <c r="J1312" s="13">
        <f t="shared" si="246"/>
        <v>0.42249144951165585</v>
      </c>
      <c r="K1312" s="13">
        <f t="shared" si="247"/>
        <v>2.2549421984652263E-6</v>
      </c>
      <c r="L1312" s="13">
        <f t="shared" si="248"/>
        <v>0</v>
      </c>
      <c r="M1312" s="13">
        <f t="shared" si="253"/>
        <v>2.9330609847275295E-8</v>
      </c>
      <c r="N1312" s="13">
        <f t="shared" si="249"/>
        <v>1.8184978105310683E-8</v>
      </c>
      <c r="O1312" s="13">
        <f t="shared" si="250"/>
        <v>1.8184978105310683E-8</v>
      </c>
      <c r="Q1312">
        <v>26.146053000000009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1.0648103394567241</v>
      </c>
      <c r="G1313" s="13">
        <f t="shared" si="244"/>
        <v>0</v>
      </c>
      <c r="H1313" s="13">
        <f t="shared" si="245"/>
        <v>1.0648103394567241</v>
      </c>
      <c r="I1313" s="16">
        <f t="shared" si="252"/>
        <v>1.0648125943989226</v>
      </c>
      <c r="J1313" s="13">
        <f t="shared" si="246"/>
        <v>1.0647763000767685</v>
      </c>
      <c r="K1313" s="13">
        <f t="shared" si="247"/>
        <v>3.6294322154128977E-5</v>
      </c>
      <c r="L1313" s="13">
        <f t="shared" si="248"/>
        <v>0</v>
      </c>
      <c r="M1313" s="13">
        <f t="shared" si="253"/>
        <v>1.1145631741964612E-8</v>
      </c>
      <c r="N1313" s="13">
        <f t="shared" si="249"/>
        <v>6.9102916800180592E-9</v>
      </c>
      <c r="O1313" s="13">
        <f t="shared" si="250"/>
        <v>6.9102916800180592E-9</v>
      </c>
      <c r="Q1313">
        <v>26.106651430934591</v>
      </c>
    </row>
    <row r="1314" spans="1:17" x14ac:dyDescent="0.2">
      <c r="A1314" s="14">
        <f t="shared" si="251"/>
        <v>61972</v>
      </c>
      <c r="B1314" s="1">
        <v>9</v>
      </c>
      <c r="F1314" s="34">
        <v>0.67581354581961184</v>
      </c>
      <c r="G1314" s="13">
        <f t="shared" si="244"/>
        <v>0</v>
      </c>
      <c r="H1314" s="13">
        <f t="shared" si="245"/>
        <v>0.67581354581961184</v>
      </c>
      <c r="I1314" s="16">
        <f t="shared" si="252"/>
        <v>0.67584984014176597</v>
      </c>
      <c r="J1314" s="13">
        <f t="shared" si="246"/>
        <v>0.67583995593948365</v>
      </c>
      <c r="K1314" s="13">
        <f t="shared" si="247"/>
        <v>9.8842022823175668E-6</v>
      </c>
      <c r="L1314" s="13">
        <f t="shared" si="248"/>
        <v>0</v>
      </c>
      <c r="M1314" s="13">
        <f t="shared" si="253"/>
        <v>4.2353400619465531E-9</v>
      </c>
      <c r="N1314" s="13">
        <f t="shared" si="249"/>
        <v>2.6259108384068631E-9</v>
      </c>
      <c r="O1314" s="13">
        <f t="shared" si="250"/>
        <v>2.6259108384068631E-9</v>
      </c>
      <c r="Q1314">
        <v>25.651323427276019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36.389047286626599</v>
      </c>
      <c r="G1315" s="13">
        <f t="shared" si="244"/>
        <v>1.0136554815987793</v>
      </c>
      <c r="H1315" s="13">
        <f t="shared" si="245"/>
        <v>35.375391805027817</v>
      </c>
      <c r="I1315" s="16">
        <f t="shared" si="252"/>
        <v>35.375401689230102</v>
      </c>
      <c r="J1315" s="13">
        <f t="shared" si="246"/>
        <v>33.926626975489953</v>
      </c>
      <c r="K1315" s="13">
        <f t="shared" si="247"/>
        <v>1.4487747137401499</v>
      </c>
      <c r="L1315" s="13">
        <f t="shared" si="248"/>
        <v>0</v>
      </c>
      <c r="M1315" s="13">
        <f t="shared" si="253"/>
        <v>1.60942922353969E-9</v>
      </c>
      <c r="N1315" s="13">
        <f t="shared" si="249"/>
        <v>9.9784611859460784E-10</v>
      </c>
      <c r="O1315" s="13">
        <f t="shared" si="250"/>
        <v>1.0136554825966253</v>
      </c>
      <c r="Q1315">
        <v>25.040631675239069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12.05894226306255</v>
      </c>
      <c r="G1316" s="13">
        <f t="shared" si="244"/>
        <v>0</v>
      </c>
      <c r="H1316" s="13">
        <f t="shared" si="245"/>
        <v>12.05894226306255</v>
      </c>
      <c r="I1316" s="16">
        <f t="shared" si="252"/>
        <v>13.507716976802699</v>
      </c>
      <c r="J1316" s="13">
        <f t="shared" si="246"/>
        <v>13.337201103470385</v>
      </c>
      <c r="K1316" s="13">
        <f t="shared" si="247"/>
        <v>0.17051587333231488</v>
      </c>
      <c r="L1316" s="13">
        <f t="shared" si="248"/>
        <v>0</v>
      </c>
      <c r="M1316" s="13">
        <f t="shared" si="253"/>
        <v>6.1158310494508219E-10</v>
      </c>
      <c r="N1316" s="13">
        <f t="shared" si="249"/>
        <v>3.7918152506595095E-10</v>
      </c>
      <c r="O1316" s="13">
        <f t="shared" si="250"/>
        <v>3.7918152506595095E-10</v>
      </c>
      <c r="Q1316">
        <v>20.034259943477959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39.054632654773428</v>
      </c>
      <c r="G1317" s="13">
        <f t="shared" si="244"/>
        <v>1.3116754018829755</v>
      </c>
      <c r="H1317" s="13">
        <f t="shared" si="245"/>
        <v>37.742957252890456</v>
      </c>
      <c r="I1317" s="16">
        <f t="shared" si="252"/>
        <v>37.913473126222769</v>
      </c>
      <c r="J1317" s="13">
        <f t="shared" si="246"/>
        <v>32.927488674098029</v>
      </c>
      <c r="K1317" s="13">
        <f t="shared" si="247"/>
        <v>4.9859844521247396</v>
      </c>
      <c r="L1317" s="13">
        <f t="shared" si="248"/>
        <v>0</v>
      </c>
      <c r="M1317" s="13">
        <f t="shared" si="253"/>
        <v>2.3240157987913123E-10</v>
      </c>
      <c r="N1317" s="13">
        <f t="shared" si="249"/>
        <v>1.4408897952506137E-10</v>
      </c>
      <c r="O1317" s="13">
        <f t="shared" si="250"/>
        <v>1.3116754020270645</v>
      </c>
      <c r="Q1317">
        <v>16.67846389354839</v>
      </c>
    </row>
    <row r="1318" spans="1:17" x14ac:dyDescent="0.2">
      <c r="A1318" s="14">
        <f t="shared" si="251"/>
        <v>62094</v>
      </c>
      <c r="B1318" s="1">
        <v>1</v>
      </c>
      <c r="F1318" s="34">
        <v>15.76064117795695</v>
      </c>
      <c r="G1318" s="13">
        <f t="shared" si="244"/>
        <v>0</v>
      </c>
      <c r="H1318" s="13">
        <f t="shared" si="245"/>
        <v>15.76064117795695</v>
      </c>
      <c r="I1318" s="16">
        <f t="shared" si="252"/>
        <v>20.746625630081688</v>
      </c>
      <c r="J1318" s="13">
        <f t="shared" si="246"/>
        <v>19.631075514627788</v>
      </c>
      <c r="K1318" s="13">
        <f t="shared" si="247"/>
        <v>1.1155501154538996</v>
      </c>
      <c r="L1318" s="13">
        <f t="shared" si="248"/>
        <v>0</v>
      </c>
      <c r="M1318" s="13">
        <f t="shared" si="253"/>
        <v>8.8312600354069858E-11</v>
      </c>
      <c r="N1318" s="13">
        <f t="shared" si="249"/>
        <v>5.4753812219523312E-11</v>
      </c>
      <c r="O1318" s="13">
        <f t="shared" si="250"/>
        <v>5.4753812219523312E-11</v>
      </c>
      <c r="Q1318">
        <v>15.38852358070187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12.377508669074111</v>
      </c>
      <c r="G1319" s="13">
        <f t="shared" si="244"/>
        <v>0</v>
      </c>
      <c r="H1319" s="13">
        <f t="shared" si="245"/>
        <v>12.377508669074111</v>
      </c>
      <c r="I1319" s="16">
        <f t="shared" si="252"/>
        <v>13.49305878452801</v>
      </c>
      <c r="J1319" s="13">
        <f t="shared" si="246"/>
        <v>13.24647157628576</v>
      </c>
      <c r="K1319" s="13">
        <f t="shared" si="247"/>
        <v>0.24658720824225</v>
      </c>
      <c r="L1319" s="13">
        <f t="shared" si="248"/>
        <v>0</v>
      </c>
      <c r="M1319" s="13">
        <f t="shared" si="253"/>
        <v>3.3558788134546546E-11</v>
      </c>
      <c r="N1319" s="13">
        <f t="shared" si="249"/>
        <v>2.0806448643418858E-11</v>
      </c>
      <c r="O1319" s="13">
        <f t="shared" si="250"/>
        <v>2.0806448643418858E-11</v>
      </c>
      <c r="Q1319">
        <v>17.34270690190003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5.4455557357133202</v>
      </c>
      <c r="G1320" s="13">
        <f t="shared" si="244"/>
        <v>0</v>
      </c>
      <c r="H1320" s="13">
        <f t="shared" si="245"/>
        <v>5.4455557357133202</v>
      </c>
      <c r="I1320" s="16">
        <f t="shared" si="252"/>
        <v>5.6921429439555702</v>
      </c>
      <c r="J1320" s="13">
        <f t="shared" si="246"/>
        <v>5.6772312386566472</v>
      </c>
      <c r="K1320" s="13">
        <f t="shared" si="247"/>
        <v>1.4911705298922939E-2</v>
      </c>
      <c r="L1320" s="13">
        <f t="shared" si="248"/>
        <v>0</v>
      </c>
      <c r="M1320" s="13">
        <f t="shared" si="253"/>
        <v>1.2752339491127688E-11</v>
      </c>
      <c r="N1320" s="13">
        <f t="shared" si="249"/>
        <v>7.9064504844991664E-12</v>
      </c>
      <c r="O1320" s="13">
        <f t="shared" si="250"/>
        <v>7.9064504844991664E-12</v>
      </c>
      <c r="Q1320">
        <v>19.040978470596279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37.263412802984867</v>
      </c>
      <c r="G1321" s="13">
        <f t="shared" si="244"/>
        <v>1.1114119986468527</v>
      </c>
      <c r="H1321" s="13">
        <f t="shared" si="245"/>
        <v>36.152000804338016</v>
      </c>
      <c r="I1321" s="16">
        <f t="shared" si="252"/>
        <v>36.166912509636937</v>
      </c>
      <c r="J1321" s="13">
        <f t="shared" si="246"/>
        <v>32.884694517150912</v>
      </c>
      <c r="K1321" s="13">
        <f t="shared" si="247"/>
        <v>3.2822179924860251</v>
      </c>
      <c r="L1321" s="13">
        <f t="shared" si="248"/>
        <v>0</v>
      </c>
      <c r="M1321" s="13">
        <f t="shared" si="253"/>
        <v>4.8458890066285213E-12</v>
      </c>
      <c r="N1321" s="13">
        <f t="shared" si="249"/>
        <v>3.0044511841096832E-12</v>
      </c>
      <c r="O1321" s="13">
        <f t="shared" si="250"/>
        <v>1.1114119986498572</v>
      </c>
      <c r="Q1321">
        <v>19.133795454720381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4.253719478894368</v>
      </c>
      <c r="G1322" s="13">
        <f t="shared" si="244"/>
        <v>0</v>
      </c>
      <c r="H1322" s="13">
        <f t="shared" si="245"/>
        <v>4.253719478894368</v>
      </c>
      <c r="I1322" s="16">
        <f t="shared" si="252"/>
        <v>7.535937471380393</v>
      </c>
      <c r="J1322" s="13">
        <f t="shared" si="246"/>
        <v>7.5128131789682797</v>
      </c>
      <c r="K1322" s="13">
        <f t="shared" si="247"/>
        <v>2.3124292412113334E-2</v>
      </c>
      <c r="L1322" s="13">
        <f t="shared" si="248"/>
        <v>0</v>
      </c>
      <c r="M1322" s="13">
        <f t="shared" si="253"/>
        <v>1.8414378225188381E-12</v>
      </c>
      <c r="N1322" s="13">
        <f t="shared" si="249"/>
        <v>1.1416914499616797E-12</v>
      </c>
      <c r="O1322" s="13">
        <f t="shared" si="250"/>
        <v>1.1416914499616797E-12</v>
      </c>
      <c r="Q1322">
        <v>21.88338240261368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1.328569446011393</v>
      </c>
      <c r="G1323" s="13">
        <f t="shared" si="244"/>
        <v>0</v>
      </c>
      <c r="H1323" s="13">
        <f t="shared" si="245"/>
        <v>1.328569446011393</v>
      </c>
      <c r="I1323" s="16">
        <f t="shared" si="252"/>
        <v>1.3516937384235064</v>
      </c>
      <c r="J1323" s="13">
        <f t="shared" si="246"/>
        <v>1.3516165138354577</v>
      </c>
      <c r="K1323" s="13">
        <f t="shared" si="247"/>
        <v>7.7224588048707687E-5</v>
      </c>
      <c r="L1323" s="13">
        <f t="shared" si="248"/>
        <v>0</v>
      </c>
      <c r="M1323" s="13">
        <f t="shared" si="253"/>
        <v>6.9974637255715839E-13</v>
      </c>
      <c r="N1323" s="13">
        <f t="shared" si="249"/>
        <v>4.338427509854382E-13</v>
      </c>
      <c r="O1323" s="13">
        <f t="shared" si="250"/>
        <v>4.338427509854382E-13</v>
      </c>
      <c r="Q1323">
        <v>25.821610400495221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0.36816499570046518</v>
      </c>
      <c r="G1324" s="13">
        <f t="shared" si="244"/>
        <v>0</v>
      </c>
      <c r="H1324" s="13">
        <f t="shared" si="245"/>
        <v>0.36816499570046518</v>
      </c>
      <c r="I1324" s="16">
        <f t="shared" si="252"/>
        <v>0.36824222028851389</v>
      </c>
      <c r="J1324" s="13">
        <f t="shared" si="246"/>
        <v>0.36824094704067484</v>
      </c>
      <c r="K1324" s="13">
        <f t="shared" si="247"/>
        <v>1.2732478390509172E-6</v>
      </c>
      <c r="L1324" s="13">
        <f t="shared" si="248"/>
        <v>0</v>
      </c>
      <c r="M1324" s="13">
        <f t="shared" si="253"/>
        <v>2.6590362157172019E-13</v>
      </c>
      <c r="N1324" s="13">
        <f t="shared" si="249"/>
        <v>1.6486024537446651E-13</v>
      </c>
      <c r="O1324" s="13">
        <f t="shared" si="250"/>
        <v>1.6486024537446651E-13</v>
      </c>
      <c r="Q1324">
        <v>27.30466703155005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6.2937819533305274E-3</v>
      </c>
      <c r="G1325" s="13">
        <f t="shared" si="244"/>
        <v>0</v>
      </c>
      <c r="H1325" s="13">
        <f t="shared" si="245"/>
        <v>6.2937819533305274E-3</v>
      </c>
      <c r="I1325" s="16">
        <f t="shared" si="252"/>
        <v>6.2950552011695783E-3</v>
      </c>
      <c r="J1325" s="13">
        <f t="shared" si="246"/>
        <v>6.2950551959471577E-3</v>
      </c>
      <c r="K1325" s="13">
        <f t="shared" si="247"/>
        <v>5.2224205862594353E-12</v>
      </c>
      <c r="L1325" s="13">
        <f t="shared" si="248"/>
        <v>0</v>
      </c>
      <c r="M1325" s="13">
        <f t="shared" si="253"/>
        <v>1.0104337619725369E-13</v>
      </c>
      <c r="N1325" s="13">
        <f t="shared" si="249"/>
        <v>6.264689324229729E-14</v>
      </c>
      <c r="O1325" s="13">
        <f t="shared" si="250"/>
        <v>6.264689324229729E-14</v>
      </c>
      <c r="Q1325">
        <v>28.755494000000009</v>
      </c>
    </row>
    <row r="1326" spans="1:17" x14ac:dyDescent="0.2">
      <c r="A1326" s="14">
        <f t="shared" si="251"/>
        <v>62337</v>
      </c>
      <c r="B1326" s="1">
        <v>9</v>
      </c>
      <c r="F1326" s="34">
        <v>29.014293330983321</v>
      </c>
      <c r="G1326" s="13">
        <f t="shared" si="244"/>
        <v>0.18913730550136726</v>
      </c>
      <c r="H1326" s="13">
        <f t="shared" si="245"/>
        <v>28.825156025481952</v>
      </c>
      <c r="I1326" s="16">
        <f t="shared" si="252"/>
        <v>28.825156025487175</v>
      </c>
      <c r="J1326" s="13">
        <f t="shared" si="246"/>
        <v>28.113149039976992</v>
      </c>
      <c r="K1326" s="13">
        <f t="shared" si="247"/>
        <v>0.71200698551018249</v>
      </c>
      <c r="L1326" s="13">
        <f t="shared" si="248"/>
        <v>0</v>
      </c>
      <c r="M1326" s="13">
        <f t="shared" si="253"/>
        <v>3.8396482954956397E-14</v>
      </c>
      <c r="N1326" s="13">
        <f t="shared" si="249"/>
        <v>2.3805819432072967E-14</v>
      </c>
      <c r="O1326" s="13">
        <f t="shared" si="250"/>
        <v>0.18913730550139107</v>
      </c>
      <c r="Q1326">
        <v>25.915823925207409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6.2628615742372107</v>
      </c>
      <c r="G1327" s="13">
        <f t="shared" si="244"/>
        <v>0</v>
      </c>
      <c r="H1327" s="13">
        <f t="shared" si="245"/>
        <v>6.2628615742372107</v>
      </c>
      <c r="I1327" s="16">
        <f t="shared" si="252"/>
        <v>6.9748685597473932</v>
      </c>
      <c r="J1327" s="13">
        <f t="shared" si="246"/>
        <v>6.960453129436674</v>
      </c>
      <c r="K1327" s="13">
        <f t="shared" si="247"/>
        <v>1.4415430310719124E-2</v>
      </c>
      <c r="L1327" s="13">
        <f t="shared" si="248"/>
        <v>0</v>
      </c>
      <c r="M1327" s="13">
        <f t="shared" si="253"/>
        <v>1.459066352288343E-14</v>
      </c>
      <c r="N1327" s="13">
        <f t="shared" si="249"/>
        <v>9.046211384187727E-15</v>
      </c>
      <c r="O1327" s="13">
        <f t="shared" si="250"/>
        <v>9.046211384187727E-15</v>
      </c>
      <c r="Q1327">
        <v>23.601744369163939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86.710805318575055</v>
      </c>
      <c r="G1328" s="13">
        <f t="shared" si="244"/>
        <v>6.6397691662143457</v>
      </c>
      <c r="H1328" s="13">
        <f t="shared" si="245"/>
        <v>80.071036152360705</v>
      </c>
      <c r="I1328" s="16">
        <f t="shared" si="252"/>
        <v>80.085451582671425</v>
      </c>
      <c r="J1328" s="13">
        <f t="shared" si="246"/>
        <v>58.850278106512114</v>
      </c>
      <c r="K1328" s="13">
        <f t="shared" si="247"/>
        <v>21.235173476159311</v>
      </c>
      <c r="L1328" s="13">
        <f t="shared" si="248"/>
        <v>10.167532024291711</v>
      </c>
      <c r="M1328" s="13">
        <f t="shared" si="253"/>
        <v>10.167532024291717</v>
      </c>
      <c r="N1328" s="13">
        <f t="shared" si="249"/>
        <v>6.3038698550608645</v>
      </c>
      <c r="O1328" s="13">
        <f t="shared" si="250"/>
        <v>12.94363902127521</v>
      </c>
      <c r="Q1328">
        <v>20.45800781261984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47.973956167839319</v>
      </c>
      <c r="G1329" s="13">
        <f t="shared" si="244"/>
        <v>2.3088807865301937</v>
      </c>
      <c r="H1329" s="13">
        <f t="shared" si="245"/>
        <v>45.665075381309123</v>
      </c>
      <c r="I1329" s="16">
        <f t="shared" si="252"/>
        <v>56.732716833176717</v>
      </c>
      <c r="J1329" s="13">
        <f t="shared" si="246"/>
        <v>41.621222138708546</v>
      </c>
      <c r="K1329" s="13">
        <f t="shared" si="247"/>
        <v>15.111494694468171</v>
      </c>
      <c r="L1329" s="13">
        <f t="shared" si="248"/>
        <v>3.9988271623480269</v>
      </c>
      <c r="M1329" s="13">
        <f t="shared" si="253"/>
        <v>7.8624893315788791</v>
      </c>
      <c r="N1329" s="13">
        <f t="shared" si="249"/>
        <v>4.8747433855789053</v>
      </c>
      <c r="O1329" s="13">
        <f t="shared" si="250"/>
        <v>7.1836241721090985</v>
      </c>
      <c r="Q1329">
        <v>15.52114366321484</v>
      </c>
    </row>
    <row r="1330" spans="1:17" x14ac:dyDescent="0.2">
      <c r="A1330" s="14">
        <f t="shared" si="251"/>
        <v>62459</v>
      </c>
      <c r="B1330" s="1">
        <v>1</v>
      </c>
      <c r="F1330" s="34">
        <v>0.51658609510214981</v>
      </c>
      <c r="G1330" s="13">
        <f t="shared" si="244"/>
        <v>0</v>
      </c>
      <c r="H1330" s="13">
        <f t="shared" si="245"/>
        <v>0.51658609510214981</v>
      </c>
      <c r="I1330" s="16">
        <f t="shared" si="252"/>
        <v>11.629253627222294</v>
      </c>
      <c r="J1330" s="13">
        <f t="shared" si="246"/>
        <v>11.430282000087329</v>
      </c>
      <c r="K1330" s="13">
        <f t="shared" si="247"/>
        <v>0.19897162713496463</v>
      </c>
      <c r="L1330" s="13">
        <f t="shared" si="248"/>
        <v>0</v>
      </c>
      <c r="M1330" s="13">
        <f t="shared" si="253"/>
        <v>2.9877459459999738</v>
      </c>
      <c r="N1330" s="13">
        <f t="shared" si="249"/>
        <v>1.8524024865199837</v>
      </c>
      <c r="O1330" s="13">
        <f t="shared" si="250"/>
        <v>1.8524024865199837</v>
      </c>
      <c r="Q1330">
        <v>15.708518893548391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1.287909077471185</v>
      </c>
      <c r="G1331" s="13">
        <f t="shared" si="244"/>
        <v>0</v>
      </c>
      <c r="H1331" s="13">
        <f t="shared" si="245"/>
        <v>1.287909077471185</v>
      </c>
      <c r="I1331" s="16">
        <f t="shared" si="252"/>
        <v>1.4868807046061496</v>
      </c>
      <c r="J1331" s="13">
        <f t="shared" si="246"/>
        <v>1.4866174913757346</v>
      </c>
      <c r="K1331" s="13">
        <f t="shared" si="247"/>
        <v>2.6321323041500477E-4</v>
      </c>
      <c r="L1331" s="13">
        <f t="shared" si="248"/>
        <v>0</v>
      </c>
      <c r="M1331" s="13">
        <f t="shared" si="253"/>
        <v>1.13534345947999</v>
      </c>
      <c r="N1331" s="13">
        <f t="shared" si="249"/>
        <v>0.70391294487759382</v>
      </c>
      <c r="O1331" s="13">
        <f t="shared" si="250"/>
        <v>0.70391294487759382</v>
      </c>
      <c r="Q1331">
        <v>19.135519724369761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8.7234316533948253E-2</v>
      </c>
      <c r="G1332" s="13">
        <f t="shared" si="244"/>
        <v>0</v>
      </c>
      <c r="H1332" s="13">
        <f t="shared" si="245"/>
        <v>8.7234316533948253E-2</v>
      </c>
      <c r="I1332" s="16">
        <f t="shared" si="252"/>
        <v>8.7497529764363258E-2</v>
      </c>
      <c r="J1332" s="13">
        <f t="shared" si="246"/>
        <v>8.749749223692134E-2</v>
      </c>
      <c r="K1332" s="13">
        <f t="shared" si="247"/>
        <v>3.7527441917872828E-8</v>
      </c>
      <c r="L1332" s="13">
        <f t="shared" si="248"/>
        <v>0</v>
      </c>
      <c r="M1332" s="13">
        <f t="shared" si="253"/>
        <v>0.43143051460239623</v>
      </c>
      <c r="N1332" s="13">
        <f t="shared" si="249"/>
        <v>0.26748691905348565</v>
      </c>
      <c r="O1332" s="13">
        <f t="shared" si="250"/>
        <v>0.26748691905348565</v>
      </c>
      <c r="Q1332">
        <v>21.660078318646828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26.945182577373831</v>
      </c>
      <c r="G1333" s="13">
        <f t="shared" si="244"/>
        <v>0</v>
      </c>
      <c r="H1333" s="13">
        <f t="shared" si="245"/>
        <v>26.945182577373831</v>
      </c>
      <c r="I1333" s="16">
        <f t="shared" si="252"/>
        <v>26.945182614901274</v>
      </c>
      <c r="J1333" s="13">
        <f t="shared" si="246"/>
        <v>25.705005608801127</v>
      </c>
      <c r="K1333" s="13">
        <f t="shared" si="247"/>
        <v>1.2401770061001471</v>
      </c>
      <c r="L1333" s="13">
        <f t="shared" si="248"/>
        <v>0</v>
      </c>
      <c r="M1333" s="13">
        <f t="shared" si="253"/>
        <v>0.16394359554891058</v>
      </c>
      <c r="N1333" s="13">
        <f t="shared" si="249"/>
        <v>0.10164502924032456</v>
      </c>
      <c r="O1333" s="13">
        <f t="shared" si="250"/>
        <v>0.10164502924032456</v>
      </c>
      <c r="Q1333">
        <v>20.285354467885231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3.6603749489923869</v>
      </c>
      <c r="G1334" s="13">
        <f t="shared" si="244"/>
        <v>0</v>
      </c>
      <c r="H1334" s="13">
        <f t="shared" si="245"/>
        <v>3.6603749489923869</v>
      </c>
      <c r="I1334" s="16">
        <f t="shared" si="252"/>
        <v>4.9005519550925341</v>
      </c>
      <c r="J1334" s="13">
        <f t="shared" si="246"/>
        <v>4.8965302794840184</v>
      </c>
      <c r="K1334" s="13">
        <f t="shared" si="247"/>
        <v>4.0216756085156291E-3</v>
      </c>
      <c r="L1334" s="13">
        <f t="shared" si="248"/>
        <v>0</v>
      </c>
      <c r="M1334" s="13">
        <f t="shared" si="253"/>
        <v>6.2298566308586018E-2</v>
      </c>
      <c r="N1334" s="13">
        <f t="shared" si="249"/>
        <v>3.8625111111323329E-2</v>
      </c>
      <c r="O1334" s="13">
        <f t="shared" si="250"/>
        <v>3.8625111111323329E-2</v>
      </c>
      <c r="Q1334">
        <v>25.173488469549071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1.6824578761039071</v>
      </c>
      <c r="G1335" s="13">
        <f t="shared" si="244"/>
        <v>0</v>
      </c>
      <c r="H1335" s="13">
        <f t="shared" si="245"/>
        <v>1.6824578761039071</v>
      </c>
      <c r="I1335" s="16">
        <f t="shared" si="252"/>
        <v>1.6864795517124227</v>
      </c>
      <c r="J1335" s="13">
        <f t="shared" si="246"/>
        <v>1.6863578034613462</v>
      </c>
      <c r="K1335" s="13">
        <f t="shared" si="247"/>
        <v>1.2174825107647003E-4</v>
      </c>
      <c r="L1335" s="13">
        <f t="shared" si="248"/>
        <v>0</v>
      </c>
      <c r="M1335" s="13">
        <f t="shared" si="253"/>
        <v>2.3673455197262688E-2</v>
      </c>
      <c r="N1335" s="13">
        <f t="shared" si="249"/>
        <v>1.4677542222302867E-2</v>
      </c>
      <c r="O1335" s="13">
        <f t="shared" si="250"/>
        <v>1.4677542222302867E-2</v>
      </c>
      <c r="Q1335">
        <v>27.337458764492862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0.97239734752240548</v>
      </c>
      <c r="G1336" s="13">
        <f t="shared" si="244"/>
        <v>0</v>
      </c>
      <c r="H1336" s="13">
        <f t="shared" si="245"/>
        <v>0.97239734752240548</v>
      </c>
      <c r="I1336" s="16">
        <f t="shared" si="252"/>
        <v>0.97251909577348195</v>
      </c>
      <c r="J1336" s="13">
        <f t="shared" si="246"/>
        <v>0.97249407031710811</v>
      </c>
      <c r="K1336" s="13">
        <f t="shared" si="247"/>
        <v>2.5025456373839461E-5</v>
      </c>
      <c r="L1336" s="13">
        <f t="shared" si="248"/>
        <v>0</v>
      </c>
      <c r="M1336" s="13">
        <f t="shared" si="253"/>
        <v>8.9959129749598212E-3</v>
      </c>
      <c r="N1336" s="13">
        <f t="shared" si="249"/>
        <v>5.5774660444750891E-3</v>
      </c>
      <c r="O1336" s="13">
        <f t="shared" si="250"/>
        <v>5.5774660444750891E-3</v>
      </c>
      <c r="Q1336">
        <v>26.83112619555822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5.0799190120378833E-3</v>
      </c>
      <c r="G1337" s="13">
        <f t="shared" si="244"/>
        <v>0</v>
      </c>
      <c r="H1337" s="13">
        <f t="shared" si="245"/>
        <v>5.0799190120378833E-3</v>
      </c>
      <c r="I1337" s="16">
        <f t="shared" si="252"/>
        <v>5.1049444684117228E-3</v>
      </c>
      <c r="J1337" s="13">
        <f t="shared" si="246"/>
        <v>5.1049444658779588E-3</v>
      </c>
      <c r="K1337" s="13">
        <f t="shared" si="247"/>
        <v>2.5337639972256021E-12</v>
      </c>
      <c r="L1337" s="13">
        <f t="shared" si="248"/>
        <v>0</v>
      </c>
      <c r="M1337" s="13">
        <f t="shared" si="253"/>
        <v>3.4184469304847321E-3</v>
      </c>
      <c r="N1337" s="13">
        <f t="shared" si="249"/>
        <v>2.1194370969005341E-3</v>
      </c>
      <c r="O1337" s="13">
        <f t="shared" si="250"/>
        <v>2.1194370969005341E-3</v>
      </c>
      <c r="Q1337">
        <v>29.45853700000001</v>
      </c>
    </row>
    <row r="1338" spans="1:17" x14ac:dyDescent="0.2">
      <c r="A1338" s="14">
        <f t="shared" si="251"/>
        <v>62702</v>
      </c>
      <c r="B1338" s="1">
        <v>9</v>
      </c>
      <c r="F1338" s="34">
        <v>5.4109464266604306</v>
      </c>
      <c r="G1338" s="13">
        <f t="shared" si="244"/>
        <v>0</v>
      </c>
      <c r="H1338" s="13">
        <f t="shared" si="245"/>
        <v>5.4109464266604306</v>
      </c>
      <c r="I1338" s="16">
        <f t="shared" si="252"/>
        <v>5.4109464266629645</v>
      </c>
      <c r="J1338" s="13">
        <f t="shared" si="246"/>
        <v>5.4066872333029794</v>
      </c>
      <c r="K1338" s="13">
        <f t="shared" si="247"/>
        <v>4.2591933599851473E-3</v>
      </c>
      <c r="L1338" s="13">
        <f t="shared" si="248"/>
        <v>0</v>
      </c>
      <c r="M1338" s="13">
        <f t="shared" si="253"/>
        <v>1.299009833584198E-3</v>
      </c>
      <c r="N1338" s="13">
        <f t="shared" si="249"/>
        <v>8.0538609682220277E-4</v>
      </c>
      <c r="O1338" s="13">
        <f t="shared" si="250"/>
        <v>8.0538609682220277E-4</v>
      </c>
      <c r="Q1338">
        <v>26.90967516715007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1.7522430628279251</v>
      </c>
      <c r="G1339" s="13">
        <f t="shared" si="244"/>
        <v>0</v>
      </c>
      <c r="H1339" s="13">
        <f t="shared" si="245"/>
        <v>1.7522430628279251</v>
      </c>
      <c r="I1339" s="16">
        <f t="shared" si="252"/>
        <v>1.7565022561879102</v>
      </c>
      <c r="J1339" s="13">
        <f t="shared" si="246"/>
        <v>1.7563290674279997</v>
      </c>
      <c r="K1339" s="13">
        <f t="shared" si="247"/>
        <v>1.731887599105697E-4</v>
      </c>
      <c r="L1339" s="13">
        <f t="shared" si="248"/>
        <v>0</v>
      </c>
      <c r="M1339" s="13">
        <f t="shared" si="253"/>
        <v>4.9362373676199527E-4</v>
      </c>
      <c r="N1339" s="13">
        <f t="shared" si="249"/>
        <v>3.0604671679243707E-4</v>
      </c>
      <c r="O1339" s="13">
        <f t="shared" si="250"/>
        <v>3.0604671679243707E-4</v>
      </c>
      <c r="Q1339">
        <v>25.663996543719129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6.5558822246086104</v>
      </c>
      <c r="G1340" s="13">
        <f t="shared" si="244"/>
        <v>0</v>
      </c>
      <c r="H1340" s="13">
        <f t="shared" si="245"/>
        <v>6.5558822246086104</v>
      </c>
      <c r="I1340" s="16">
        <f t="shared" si="252"/>
        <v>6.5560554133685205</v>
      </c>
      <c r="J1340" s="13">
        <f t="shared" si="246"/>
        <v>6.5355925912390331</v>
      </c>
      <c r="K1340" s="13">
        <f t="shared" si="247"/>
        <v>2.0462822129487357E-2</v>
      </c>
      <c r="L1340" s="13">
        <f t="shared" si="248"/>
        <v>0</v>
      </c>
      <c r="M1340" s="13">
        <f t="shared" si="253"/>
        <v>1.875770199695582E-4</v>
      </c>
      <c r="N1340" s="13">
        <f t="shared" si="249"/>
        <v>1.1629775238112608E-4</v>
      </c>
      <c r="O1340" s="13">
        <f t="shared" si="250"/>
        <v>1.1629775238112608E-4</v>
      </c>
      <c r="Q1340">
        <v>19.794180496613581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33.257660280078333</v>
      </c>
      <c r="G1341" s="13">
        <f t="shared" si="244"/>
        <v>0.663557631714769</v>
      </c>
      <c r="H1341" s="13">
        <f t="shared" si="245"/>
        <v>32.594102648363567</v>
      </c>
      <c r="I1341" s="16">
        <f t="shared" si="252"/>
        <v>32.614565470493055</v>
      </c>
      <c r="J1341" s="13">
        <f t="shared" si="246"/>
        <v>29.053968312191714</v>
      </c>
      <c r="K1341" s="13">
        <f t="shared" si="247"/>
        <v>3.5605971583013414</v>
      </c>
      <c r="L1341" s="13">
        <f t="shared" si="248"/>
        <v>0</v>
      </c>
      <c r="M1341" s="13">
        <f t="shared" si="253"/>
        <v>7.1279267588432118E-5</v>
      </c>
      <c r="N1341" s="13">
        <f t="shared" si="249"/>
        <v>4.4193145904827915E-5</v>
      </c>
      <c r="O1341" s="13">
        <f t="shared" si="250"/>
        <v>0.66360182486067387</v>
      </c>
      <c r="Q1341">
        <v>16.137082294461091</v>
      </c>
    </row>
    <row r="1342" spans="1:17" x14ac:dyDescent="0.2">
      <c r="A1342" s="14">
        <f t="shared" si="251"/>
        <v>62824</v>
      </c>
      <c r="B1342" s="1">
        <v>1</v>
      </c>
      <c r="F1342" s="34">
        <v>35.002219594175173</v>
      </c>
      <c r="G1342" s="13">
        <f t="shared" si="244"/>
        <v>0.85860425596888068</v>
      </c>
      <c r="H1342" s="13">
        <f t="shared" si="245"/>
        <v>34.143615338206295</v>
      </c>
      <c r="I1342" s="16">
        <f t="shared" si="252"/>
        <v>37.704212496507637</v>
      </c>
      <c r="J1342" s="13">
        <f t="shared" si="246"/>
        <v>31.289066760274274</v>
      </c>
      <c r="K1342" s="13">
        <f t="shared" si="247"/>
        <v>6.415145736233363</v>
      </c>
      <c r="L1342" s="13">
        <f t="shared" si="248"/>
        <v>0</v>
      </c>
      <c r="M1342" s="13">
        <f t="shared" si="253"/>
        <v>2.7086121683604204E-5</v>
      </c>
      <c r="N1342" s="13">
        <f t="shared" si="249"/>
        <v>1.6793395443834606E-5</v>
      </c>
      <c r="O1342" s="13">
        <f t="shared" si="250"/>
        <v>0.85862104936432448</v>
      </c>
      <c r="Q1342">
        <v>14.252730893548391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25.952561032578799</v>
      </c>
      <c r="G1343" s="13">
        <f t="shared" si="244"/>
        <v>0</v>
      </c>
      <c r="H1343" s="13">
        <f t="shared" si="245"/>
        <v>25.952561032578799</v>
      </c>
      <c r="I1343" s="16">
        <f t="shared" si="252"/>
        <v>32.367706768812162</v>
      </c>
      <c r="J1343" s="13">
        <f t="shared" si="246"/>
        <v>27.744359678882248</v>
      </c>
      <c r="K1343" s="13">
        <f t="shared" si="247"/>
        <v>4.6233470899299149</v>
      </c>
      <c r="L1343" s="13">
        <f t="shared" si="248"/>
        <v>0</v>
      </c>
      <c r="M1343" s="13">
        <f t="shared" si="253"/>
        <v>1.0292726239769598E-5</v>
      </c>
      <c r="N1343" s="13">
        <f t="shared" si="249"/>
        <v>6.3814902686571507E-6</v>
      </c>
      <c r="O1343" s="13">
        <f t="shared" si="250"/>
        <v>6.3814902686571507E-6</v>
      </c>
      <c r="Q1343">
        <v>13.67117153598624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3.6597715956019292</v>
      </c>
      <c r="G1344" s="13">
        <f t="shared" si="244"/>
        <v>0</v>
      </c>
      <c r="H1344" s="13">
        <f t="shared" si="245"/>
        <v>3.6597715956019292</v>
      </c>
      <c r="I1344" s="16">
        <f t="shared" si="252"/>
        <v>8.2831186855318446</v>
      </c>
      <c r="J1344" s="13">
        <f t="shared" si="246"/>
        <v>8.2328532798574781</v>
      </c>
      <c r="K1344" s="13">
        <f t="shared" si="247"/>
        <v>5.0265405674366548E-2</v>
      </c>
      <c r="L1344" s="13">
        <f t="shared" si="248"/>
        <v>0</v>
      </c>
      <c r="M1344" s="13">
        <f t="shared" si="253"/>
        <v>3.9112359711124471E-6</v>
      </c>
      <c r="N1344" s="13">
        <f t="shared" si="249"/>
        <v>2.4249663020897173E-6</v>
      </c>
      <c r="O1344" s="13">
        <f t="shared" si="250"/>
        <v>2.4249663020897173E-6</v>
      </c>
      <c r="Q1344">
        <v>18.36996466352441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8.8610862267173365E-2</v>
      </c>
      <c r="G1345" s="13">
        <f t="shared" si="244"/>
        <v>0</v>
      </c>
      <c r="H1345" s="13">
        <f t="shared" si="245"/>
        <v>8.8610862267173365E-2</v>
      </c>
      <c r="I1345" s="16">
        <f t="shared" si="252"/>
        <v>0.1388762679415399</v>
      </c>
      <c r="J1345" s="13">
        <f t="shared" si="246"/>
        <v>0.13887611153403612</v>
      </c>
      <c r="K1345" s="13">
        <f t="shared" si="247"/>
        <v>1.5640750378187462E-7</v>
      </c>
      <c r="L1345" s="13">
        <f t="shared" si="248"/>
        <v>0</v>
      </c>
      <c r="M1345" s="13">
        <f t="shared" si="253"/>
        <v>1.4862696690227298E-6</v>
      </c>
      <c r="N1345" s="13">
        <f t="shared" si="249"/>
        <v>9.2148719479409245E-7</v>
      </c>
      <c r="O1345" s="13">
        <f t="shared" si="250"/>
        <v>9.2148719479409245E-7</v>
      </c>
      <c r="Q1345">
        <v>21.366732898070708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3.533713656090486</v>
      </c>
      <c r="G1346" s="13">
        <f t="shared" si="244"/>
        <v>0</v>
      </c>
      <c r="H1346" s="13">
        <f t="shared" si="245"/>
        <v>3.533713656090486</v>
      </c>
      <c r="I1346" s="16">
        <f t="shared" si="252"/>
        <v>3.5337138124979899</v>
      </c>
      <c r="J1346" s="13">
        <f t="shared" si="246"/>
        <v>3.5314312162816832</v>
      </c>
      <c r="K1346" s="13">
        <f t="shared" si="247"/>
        <v>2.2825962163066649E-3</v>
      </c>
      <c r="L1346" s="13">
        <f t="shared" si="248"/>
        <v>0</v>
      </c>
      <c r="M1346" s="13">
        <f t="shared" si="253"/>
        <v>5.6478247422863731E-7</v>
      </c>
      <c r="N1346" s="13">
        <f t="shared" si="249"/>
        <v>3.5016513402175514E-7</v>
      </c>
      <c r="O1346" s="13">
        <f t="shared" si="250"/>
        <v>3.5016513402175514E-7</v>
      </c>
      <c r="Q1346">
        <v>22.217777962482419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0.6236787225063074</v>
      </c>
      <c r="G1347" s="13">
        <f t="shared" si="244"/>
        <v>0</v>
      </c>
      <c r="H1347" s="13">
        <f t="shared" si="245"/>
        <v>0.6236787225063074</v>
      </c>
      <c r="I1347" s="16">
        <f t="shared" si="252"/>
        <v>0.62596131872261407</v>
      </c>
      <c r="J1347" s="13">
        <f t="shared" si="246"/>
        <v>0.6259511140367533</v>
      </c>
      <c r="K1347" s="13">
        <f t="shared" si="247"/>
        <v>1.0204685860770724E-5</v>
      </c>
      <c r="L1347" s="13">
        <f t="shared" si="248"/>
        <v>0</v>
      </c>
      <c r="M1347" s="13">
        <f t="shared" si="253"/>
        <v>2.1461734020688217E-7</v>
      </c>
      <c r="N1347" s="13">
        <f t="shared" si="249"/>
        <v>1.3306275092826695E-7</v>
      </c>
      <c r="O1347" s="13">
        <f t="shared" si="250"/>
        <v>1.3306275092826695E-7</v>
      </c>
      <c r="Q1347">
        <v>23.77248709437249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0.16821473352817659</v>
      </c>
      <c r="G1348" s="13">
        <f t="shared" si="244"/>
        <v>0</v>
      </c>
      <c r="H1348" s="13">
        <f t="shared" si="245"/>
        <v>0.16821473352817659</v>
      </c>
      <c r="I1348" s="16">
        <f t="shared" si="252"/>
        <v>0.16822493821403736</v>
      </c>
      <c r="J1348" s="13">
        <f t="shared" si="246"/>
        <v>0.16822481847807574</v>
      </c>
      <c r="K1348" s="13">
        <f t="shared" si="247"/>
        <v>1.1973596161785061E-7</v>
      </c>
      <c r="L1348" s="13">
        <f t="shared" si="248"/>
        <v>0</v>
      </c>
      <c r="M1348" s="13">
        <f t="shared" si="253"/>
        <v>8.1554589278615218E-8</v>
      </c>
      <c r="N1348" s="13">
        <f t="shared" si="249"/>
        <v>5.0563845352741434E-8</v>
      </c>
      <c r="O1348" s="13">
        <f t="shared" si="250"/>
        <v>5.0563845352741434E-8</v>
      </c>
      <c r="Q1348">
        <v>27.40503600000001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2.500956933302835</v>
      </c>
      <c r="G1349" s="13">
        <f t="shared" si="244"/>
        <v>0</v>
      </c>
      <c r="H1349" s="13">
        <f t="shared" si="245"/>
        <v>2.500956933302835</v>
      </c>
      <c r="I1349" s="16">
        <f t="shared" si="252"/>
        <v>2.5009570530387966</v>
      </c>
      <c r="J1349" s="13">
        <f t="shared" si="246"/>
        <v>2.5005272093075468</v>
      </c>
      <c r="K1349" s="13">
        <f t="shared" si="247"/>
        <v>4.2984373124976827E-4</v>
      </c>
      <c r="L1349" s="13">
        <f t="shared" si="248"/>
        <v>0</v>
      </c>
      <c r="M1349" s="13">
        <f t="shared" si="253"/>
        <v>3.0990743925873785E-8</v>
      </c>
      <c r="N1349" s="13">
        <f t="shared" si="249"/>
        <v>1.9214261234041748E-8</v>
      </c>
      <c r="O1349" s="13">
        <f t="shared" si="250"/>
        <v>1.9214261234041748E-8</v>
      </c>
      <c r="Q1349">
        <v>26.757388780457699</v>
      </c>
    </row>
    <row r="1350" spans="1:17" x14ac:dyDescent="0.2">
      <c r="A1350" s="14">
        <f t="shared" si="251"/>
        <v>63068</v>
      </c>
      <c r="B1350" s="1">
        <v>9</v>
      </c>
      <c r="F1350" s="34">
        <v>12.06690763592314</v>
      </c>
      <c r="G1350" s="13">
        <f t="shared" ref="G1350:G1413" si="257">IF((F1350-$J$2)&gt;0,$I$2*(F1350-$J$2),0)</f>
        <v>0</v>
      </c>
      <c r="H1350" s="13">
        <f t="shared" ref="H1350:H1413" si="258">F1350-G1350</f>
        <v>12.06690763592314</v>
      </c>
      <c r="I1350" s="16">
        <f t="shared" si="252"/>
        <v>12.067337479654391</v>
      </c>
      <c r="J1350" s="13">
        <f t="shared" ref="J1350:J1413" si="259">I1350/SQRT(1+(I1350/($K$2*(300+(25*Q1350)+0.05*(Q1350)^3)))^2)</f>
        <v>12.006549630484223</v>
      </c>
      <c r="K1350" s="13">
        <f t="shared" ref="K1350:K1413" si="260">I1350-J1350</f>
        <v>6.0787849170168329E-2</v>
      </c>
      <c r="L1350" s="13">
        <f t="shared" ref="L1350:L1413" si="261">IF(K1350&gt;$N$2,(K1350-$N$2)/$L$2,0)</f>
        <v>0</v>
      </c>
      <c r="M1350" s="13">
        <f t="shared" si="253"/>
        <v>1.1776482691832037E-8</v>
      </c>
      <c r="N1350" s="13">
        <f t="shared" ref="N1350:N1413" si="262">$M$2*M1350</f>
        <v>7.3014192689358632E-9</v>
      </c>
      <c r="O1350" s="13">
        <f t="shared" ref="O1350:O1413" si="263">N1350+G1350</f>
        <v>7.3014192689358632E-9</v>
      </c>
      <c r="Q1350">
        <v>25.039953908440499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36.238303949502622</v>
      </c>
      <c r="G1351" s="13">
        <f t="shared" si="257"/>
        <v>0.99680195372085045</v>
      </c>
      <c r="H1351" s="13">
        <f t="shared" si="258"/>
        <v>35.241501995781775</v>
      </c>
      <c r="I1351" s="16">
        <f t="shared" ref="I1351:I1414" si="265">H1351+K1350-L1350</f>
        <v>35.302289844951943</v>
      </c>
      <c r="J1351" s="13">
        <f t="shared" si="259"/>
        <v>33.411515235688512</v>
      </c>
      <c r="K1351" s="13">
        <f t="shared" si="260"/>
        <v>1.8907746092634312</v>
      </c>
      <c r="L1351" s="13">
        <f t="shared" si="261"/>
        <v>0</v>
      </c>
      <c r="M1351" s="13">
        <f t="shared" ref="M1351:M1414" si="266">L1351+M1350-N1350</f>
        <v>4.475063422896174E-9</v>
      </c>
      <c r="N1351" s="13">
        <f t="shared" si="262"/>
        <v>2.7745393221956278E-9</v>
      </c>
      <c r="O1351" s="13">
        <f t="shared" si="263"/>
        <v>0.99680195649538983</v>
      </c>
      <c r="Q1351">
        <v>22.951414678325762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48.110590844794977</v>
      </c>
      <c r="G1352" s="13">
        <f t="shared" si="257"/>
        <v>2.324156926630967</v>
      </c>
      <c r="H1352" s="13">
        <f t="shared" si="258"/>
        <v>45.786433918164008</v>
      </c>
      <c r="I1352" s="16">
        <f t="shared" si="265"/>
        <v>47.677208527427439</v>
      </c>
      <c r="J1352" s="13">
        <f t="shared" si="259"/>
        <v>41.566009398958741</v>
      </c>
      <c r="K1352" s="13">
        <f t="shared" si="260"/>
        <v>6.1111991284686979</v>
      </c>
      <c r="L1352" s="13">
        <f t="shared" si="261"/>
        <v>0</v>
      </c>
      <c r="M1352" s="13">
        <f t="shared" si="266"/>
        <v>1.7005241007005462E-9</v>
      </c>
      <c r="N1352" s="13">
        <f t="shared" si="262"/>
        <v>1.0543249424343386E-9</v>
      </c>
      <c r="O1352" s="13">
        <f t="shared" si="263"/>
        <v>2.324156927685292</v>
      </c>
      <c r="Q1352">
        <v>20.143653237425081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17.033854116469819</v>
      </c>
      <c r="G1353" s="13">
        <f t="shared" si="257"/>
        <v>0</v>
      </c>
      <c r="H1353" s="13">
        <f t="shared" si="258"/>
        <v>17.033854116469819</v>
      </c>
      <c r="I1353" s="16">
        <f t="shared" si="265"/>
        <v>23.145053244938516</v>
      </c>
      <c r="J1353" s="13">
        <f t="shared" si="259"/>
        <v>21.891067519182954</v>
      </c>
      <c r="K1353" s="13">
        <f t="shared" si="260"/>
        <v>1.2539857257555624</v>
      </c>
      <c r="L1353" s="13">
        <f t="shared" si="261"/>
        <v>0</v>
      </c>
      <c r="M1353" s="13">
        <f t="shared" si="266"/>
        <v>6.461991582662076E-10</v>
      </c>
      <c r="N1353" s="13">
        <f t="shared" si="262"/>
        <v>4.006434781250487E-10</v>
      </c>
      <c r="O1353" s="13">
        <f t="shared" si="263"/>
        <v>4.006434781250487E-10</v>
      </c>
      <c r="Q1353">
        <v>16.890027178931369</v>
      </c>
    </row>
    <row r="1354" spans="1:17" x14ac:dyDescent="0.2">
      <c r="A1354" s="14">
        <f t="shared" si="264"/>
        <v>63190</v>
      </c>
      <c r="B1354" s="1">
        <v>1</v>
      </c>
      <c r="F1354" s="34">
        <v>4.6250657378960982</v>
      </c>
      <c r="G1354" s="13">
        <f t="shared" si="257"/>
        <v>0</v>
      </c>
      <c r="H1354" s="13">
        <f t="shared" si="258"/>
        <v>4.6250657378960982</v>
      </c>
      <c r="I1354" s="16">
        <f t="shared" si="265"/>
        <v>5.8790514636516606</v>
      </c>
      <c r="J1354" s="13">
        <f t="shared" si="259"/>
        <v>5.8503939456118124</v>
      </c>
      <c r="K1354" s="13">
        <f t="shared" si="260"/>
        <v>2.8657518039848284E-2</v>
      </c>
      <c r="L1354" s="13">
        <f t="shared" si="261"/>
        <v>0</v>
      </c>
      <c r="M1354" s="13">
        <f t="shared" si="266"/>
        <v>2.4555568014115891E-10</v>
      </c>
      <c r="N1354" s="13">
        <f t="shared" si="262"/>
        <v>1.5224452168751851E-10</v>
      </c>
      <c r="O1354" s="13">
        <f t="shared" si="263"/>
        <v>1.5224452168751851E-10</v>
      </c>
      <c r="Q1354">
        <v>15.063561893548391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3.7911676501401877E-2</v>
      </c>
      <c r="G1355" s="13">
        <f t="shared" si="257"/>
        <v>0</v>
      </c>
      <c r="H1355" s="13">
        <f t="shared" si="258"/>
        <v>3.7911676501401877E-2</v>
      </c>
      <c r="I1355" s="16">
        <f t="shared" si="265"/>
        <v>6.6569194541250154E-2</v>
      </c>
      <c r="J1355" s="13">
        <f t="shared" si="259"/>
        <v>6.6569156825469183E-2</v>
      </c>
      <c r="K1355" s="13">
        <f t="shared" si="260"/>
        <v>3.771578097055972E-8</v>
      </c>
      <c r="L1355" s="13">
        <f t="shared" si="261"/>
        <v>0</v>
      </c>
      <c r="M1355" s="13">
        <f t="shared" si="266"/>
        <v>9.3311158453640396E-11</v>
      </c>
      <c r="N1355" s="13">
        <f t="shared" si="262"/>
        <v>5.7852918241257045E-11</v>
      </c>
      <c r="O1355" s="13">
        <f t="shared" si="263"/>
        <v>5.7852918241257045E-11</v>
      </c>
      <c r="Q1355">
        <v>15.818598876525879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22.80479842835048</v>
      </c>
      <c r="G1356" s="13">
        <f t="shared" si="257"/>
        <v>0</v>
      </c>
      <c r="H1356" s="13">
        <f t="shared" si="258"/>
        <v>22.80479842835048</v>
      </c>
      <c r="I1356" s="16">
        <f t="shared" si="265"/>
        <v>22.804798466066263</v>
      </c>
      <c r="J1356" s="13">
        <f t="shared" si="259"/>
        <v>21.918529397978872</v>
      </c>
      <c r="K1356" s="13">
        <f t="shared" si="260"/>
        <v>0.88626906808739037</v>
      </c>
      <c r="L1356" s="13">
        <f t="shared" si="261"/>
        <v>0</v>
      </c>
      <c r="M1356" s="13">
        <f t="shared" si="266"/>
        <v>3.5458240212383351E-11</v>
      </c>
      <c r="N1356" s="13">
        <f t="shared" si="262"/>
        <v>2.1984108931677678E-11</v>
      </c>
      <c r="O1356" s="13">
        <f t="shared" si="263"/>
        <v>2.1984108931677678E-11</v>
      </c>
      <c r="Q1356">
        <v>19.203809164207939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4.7749079010325469E-2</v>
      </c>
      <c r="G1357" s="13">
        <f t="shared" si="257"/>
        <v>0</v>
      </c>
      <c r="H1357" s="13">
        <f t="shared" si="258"/>
        <v>4.7749079010325469E-2</v>
      </c>
      <c r="I1357" s="16">
        <f t="shared" si="265"/>
        <v>0.9340181470977158</v>
      </c>
      <c r="J1357" s="13">
        <f t="shared" si="259"/>
        <v>0.93398112649397558</v>
      </c>
      <c r="K1357" s="13">
        <f t="shared" si="260"/>
        <v>3.7020603740223201E-5</v>
      </c>
      <c r="L1357" s="13">
        <f t="shared" si="261"/>
        <v>0</v>
      </c>
      <c r="M1357" s="13">
        <f t="shared" si="266"/>
        <v>1.3474131280705673E-11</v>
      </c>
      <c r="N1357" s="13">
        <f t="shared" si="262"/>
        <v>8.353961394037517E-12</v>
      </c>
      <c r="O1357" s="13">
        <f t="shared" si="263"/>
        <v>8.353961394037517E-12</v>
      </c>
      <c r="Q1357">
        <v>23.14542708380883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16.799567628040091</v>
      </c>
      <c r="G1358" s="13">
        <f t="shared" si="257"/>
        <v>0</v>
      </c>
      <c r="H1358" s="13">
        <f t="shared" si="258"/>
        <v>16.799567628040091</v>
      </c>
      <c r="I1358" s="16">
        <f t="shared" si="265"/>
        <v>16.799604648643832</v>
      </c>
      <c r="J1358" s="13">
        <f t="shared" si="259"/>
        <v>16.606633591824291</v>
      </c>
      <c r="K1358" s="13">
        <f t="shared" si="260"/>
        <v>0.19297105681954108</v>
      </c>
      <c r="L1358" s="13">
        <f t="shared" si="261"/>
        <v>0</v>
      </c>
      <c r="M1358" s="13">
        <f t="shared" si="266"/>
        <v>5.1201698866681559E-12</v>
      </c>
      <c r="N1358" s="13">
        <f t="shared" si="262"/>
        <v>3.1745053297342565E-12</v>
      </c>
      <c r="O1358" s="13">
        <f t="shared" si="263"/>
        <v>3.1745053297342565E-12</v>
      </c>
      <c r="Q1358">
        <v>23.805986313529019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13.137091575654811</v>
      </c>
      <c r="G1359" s="13">
        <f t="shared" si="257"/>
        <v>0</v>
      </c>
      <c r="H1359" s="13">
        <f t="shared" si="258"/>
        <v>13.137091575654811</v>
      </c>
      <c r="I1359" s="16">
        <f t="shared" si="265"/>
        <v>13.330062632474352</v>
      </c>
      <c r="J1359" s="13">
        <f t="shared" si="259"/>
        <v>13.24227882857854</v>
      </c>
      <c r="K1359" s="13">
        <f t="shared" si="260"/>
        <v>8.7783803895812085E-2</v>
      </c>
      <c r="L1359" s="13">
        <f t="shared" si="261"/>
        <v>0</v>
      </c>
      <c r="M1359" s="13">
        <f t="shared" si="266"/>
        <v>1.9456645569338995E-12</v>
      </c>
      <c r="N1359" s="13">
        <f t="shared" si="262"/>
        <v>1.2063120252990176E-12</v>
      </c>
      <c r="O1359" s="13">
        <f t="shared" si="263"/>
        <v>1.2063120252990176E-12</v>
      </c>
      <c r="Q1359">
        <v>24.52865168271542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0.69119503979831354</v>
      </c>
      <c r="G1360" s="13">
        <f t="shared" si="257"/>
        <v>0</v>
      </c>
      <c r="H1360" s="13">
        <f t="shared" si="258"/>
        <v>0.69119503979831354</v>
      </c>
      <c r="I1360" s="16">
        <f t="shared" si="265"/>
        <v>0.77897884369412562</v>
      </c>
      <c r="J1360" s="13">
        <f t="shared" si="259"/>
        <v>0.77896259922139477</v>
      </c>
      <c r="K1360" s="13">
        <f t="shared" si="260"/>
        <v>1.6244472730853055E-5</v>
      </c>
      <c r="L1360" s="13">
        <f t="shared" si="261"/>
        <v>0</v>
      </c>
      <c r="M1360" s="13">
        <f t="shared" si="266"/>
        <v>7.3935253163488185E-13</v>
      </c>
      <c r="N1360" s="13">
        <f t="shared" si="262"/>
        <v>4.5839856961362677E-13</v>
      </c>
      <c r="O1360" s="13">
        <f t="shared" si="263"/>
        <v>4.5839856961362677E-13</v>
      </c>
      <c r="Q1360">
        <v>25.141441265569259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1.062332941772592</v>
      </c>
      <c r="G1361" s="13">
        <f t="shared" si="257"/>
        <v>0</v>
      </c>
      <c r="H1361" s="13">
        <f t="shared" si="258"/>
        <v>1.062332941772592</v>
      </c>
      <c r="I1361" s="16">
        <f t="shared" si="265"/>
        <v>1.0623491862453229</v>
      </c>
      <c r="J1361" s="13">
        <f t="shared" si="259"/>
        <v>1.0623168813577069</v>
      </c>
      <c r="K1361" s="13">
        <f t="shared" si="260"/>
        <v>3.2304887616074751E-5</v>
      </c>
      <c r="L1361" s="13">
        <f t="shared" si="261"/>
        <v>0</v>
      </c>
      <c r="M1361" s="13">
        <f t="shared" si="266"/>
        <v>2.8095396202125508E-13</v>
      </c>
      <c r="N1361" s="13">
        <f t="shared" si="262"/>
        <v>1.7419145645317815E-13</v>
      </c>
      <c r="O1361" s="13">
        <f t="shared" si="263"/>
        <v>1.7419145645317815E-13</v>
      </c>
      <c r="Q1361">
        <v>26.901866000000009</v>
      </c>
    </row>
    <row r="1362" spans="1:17" x14ac:dyDescent="0.2">
      <c r="A1362" s="14">
        <f t="shared" si="264"/>
        <v>63433</v>
      </c>
      <c r="B1362" s="1">
        <v>9</v>
      </c>
      <c r="F1362" s="34">
        <v>1.952799867491616</v>
      </c>
      <c r="G1362" s="13">
        <f t="shared" si="257"/>
        <v>0</v>
      </c>
      <c r="H1362" s="13">
        <f t="shared" si="258"/>
        <v>1.952799867491616</v>
      </c>
      <c r="I1362" s="16">
        <f t="shared" si="265"/>
        <v>1.9528321723792321</v>
      </c>
      <c r="J1362" s="13">
        <f t="shared" si="259"/>
        <v>1.9525793122618267</v>
      </c>
      <c r="K1362" s="13">
        <f t="shared" si="260"/>
        <v>2.5286011740544012E-4</v>
      </c>
      <c r="L1362" s="13">
        <f t="shared" si="261"/>
        <v>0</v>
      </c>
      <c r="M1362" s="13">
        <f t="shared" si="266"/>
        <v>1.0676250556807693E-13</v>
      </c>
      <c r="N1362" s="13">
        <f t="shared" si="262"/>
        <v>6.6192753452207695E-14</v>
      </c>
      <c r="O1362" s="13">
        <f t="shared" si="263"/>
        <v>6.6192753452207695E-14</v>
      </c>
      <c r="Q1362">
        <v>25.22710564313827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42.205772903988127</v>
      </c>
      <c r="G1363" s="13">
        <f t="shared" si="257"/>
        <v>1.6639817196987021</v>
      </c>
      <c r="H1363" s="13">
        <f t="shared" si="258"/>
        <v>40.541791184289423</v>
      </c>
      <c r="I1363" s="16">
        <f t="shared" si="265"/>
        <v>40.542044044406829</v>
      </c>
      <c r="J1363" s="13">
        <f t="shared" si="259"/>
        <v>37.978504246616183</v>
      </c>
      <c r="K1363" s="13">
        <f t="shared" si="260"/>
        <v>2.5635397977906464</v>
      </c>
      <c r="L1363" s="13">
        <f t="shared" si="261"/>
        <v>0</v>
      </c>
      <c r="M1363" s="13">
        <f t="shared" si="266"/>
        <v>4.0569752115869232E-14</v>
      </c>
      <c r="N1363" s="13">
        <f t="shared" si="262"/>
        <v>2.5153246311838923E-14</v>
      </c>
      <c r="O1363" s="13">
        <f t="shared" si="263"/>
        <v>1.6639817196987272</v>
      </c>
      <c r="Q1363">
        <v>23.629006998465378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24.152824589555809</v>
      </c>
      <c r="G1364" s="13">
        <f t="shared" si="257"/>
        <v>0</v>
      </c>
      <c r="H1364" s="13">
        <f t="shared" si="258"/>
        <v>24.152824589555809</v>
      </c>
      <c r="I1364" s="16">
        <f t="shared" si="265"/>
        <v>26.716364387346456</v>
      </c>
      <c r="J1364" s="13">
        <f t="shared" si="259"/>
        <v>25.234559300189328</v>
      </c>
      <c r="K1364" s="13">
        <f t="shared" si="260"/>
        <v>1.4818050871571273</v>
      </c>
      <c r="L1364" s="13">
        <f t="shared" si="261"/>
        <v>0</v>
      </c>
      <c r="M1364" s="13">
        <f t="shared" si="266"/>
        <v>1.5416505804030309E-14</v>
      </c>
      <c r="N1364" s="13">
        <f t="shared" si="262"/>
        <v>9.5582335984987914E-15</v>
      </c>
      <c r="O1364" s="13">
        <f t="shared" si="263"/>
        <v>9.5582335984987914E-15</v>
      </c>
      <c r="Q1364">
        <v>18.7417403963784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57.22499831644113</v>
      </c>
      <c r="G1365" s="13">
        <f t="shared" si="257"/>
        <v>3.3431732449963705</v>
      </c>
      <c r="H1365" s="13">
        <f t="shared" si="258"/>
        <v>53.881825071444759</v>
      </c>
      <c r="I1365" s="16">
        <f t="shared" si="265"/>
        <v>55.363630158601886</v>
      </c>
      <c r="J1365" s="13">
        <f t="shared" si="259"/>
        <v>40.568036939472101</v>
      </c>
      <c r="K1365" s="13">
        <f t="shared" si="260"/>
        <v>14.795593219129785</v>
      </c>
      <c r="L1365" s="13">
        <f t="shared" si="261"/>
        <v>3.6806029320632176</v>
      </c>
      <c r="M1365" s="13">
        <f t="shared" si="266"/>
        <v>3.6806029320632234</v>
      </c>
      <c r="N1365" s="13">
        <f t="shared" si="262"/>
        <v>2.2819738178791984</v>
      </c>
      <c r="O1365" s="13">
        <f t="shared" si="263"/>
        <v>5.6251470628755689</v>
      </c>
      <c r="Q1365">
        <v>15.133852442638849</v>
      </c>
    </row>
    <row r="1366" spans="1:17" x14ac:dyDescent="0.2">
      <c r="A1366" s="14">
        <f t="shared" si="264"/>
        <v>63555</v>
      </c>
      <c r="B1366" s="1">
        <v>1</v>
      </c>
      <c r="F1366" s="34">
        <v>2.1428571E-2</v>
      </c>
      <c r="G1366" s="13">
        <f t="shared" si="257"/>
        <v>0</v>
      </c>
      <c r="H1366" s="13">
        <f t="shared" si="258"/>
        <v>2.1428571E-2</v>
      </c>
      <c r="I1366" s="16">
        <f t="shared" si="265"/>
        <v>11.136418858066566</v>
      </c>
      <c r="J1366" s="13">
        <f t="shared" si="259"/>
        <v>10.964132762783686</v>
      </c>
      <c r="K1366" s="13">
        <f t="shared" si="260"/>
        <v>0.17228609528287997</v>
      </c>
      <c r="L1366" s="13">
        <f t="shared" si="261"/>
        <v>0</v>
      </c>
      <c r="M1366" s="13">
        <f t="shared" si="266"/>
        <v>1.398629114184025</v>
      </c>
      <c r="N1366" s="13">
        <f t="shared" si="262"/>
        <v>0.86715005079409546</v>
      </c>
      <c r="O1366" s="13">
        <f t="shared" si="263"/>
        <v>0.86715005079409546</v>
      </c>
      <c r="Q1366">
        <v>15.827149893548389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5.9327105099229298</v>
      </c>
      <c r="G1367" s="13">
        <f t="shared" si="257"/>
        <v>0</v>
      </c>
      <c r="H1367" s="13">
        <f t="shared" si="258"/>
        <v>5.9327105099229298</v>
      </c>
      <c r="I1367" s="16">
        <f t="shared" si="265"/>
        <v>6.1049966052058098</v>
      </c>
      <c r="J1367" s="13">
        <f t="shared" si="259"/>
        <v>6.0809534777408603</v>
      </c>
      <c r="K1367" s="13">
        <f t="shared" si="260"/>
        <v>2.4043127464949521E-2</v>
      </c>
      <c r="L1367" s="13">
        <f t="shared" si="261"/>
        <v>0</v>
      </c>
      <c r="M1367" s="13">
        <f t="shared" si="266"/>
        <v>0.53147906338992956</v>
      </c>
      <c r="N1367" s="13">
        <f t="shared" si="262"/>
        <v>0.32951701930175631</v>
      </c>
      <c r="O1367" s="13">
        <f t="shared" si="263"/>
        <v>0.32951701930175631</v>
      </c>
      <c r="Q1367">
        <v>17.133090237623531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18.336625105512201</v>
      </c>
      <c r="G1368" s="13">
        <f t="shared" si="257"/>
        <v>0</v>
      </c>
      <c r="H1368" s="13">
        <f t="shared" si="258"/>
        <v>18.336625105512201</v>
      </c>
      <c r="I1368" s="16">
        <f t="shared" si="265"/>
        <v>18.360668232977151</v>
      </c>
      <c r="J1368" s="13">
        <f t="shared" si="259"/>
        <v>17.882499400379995</v>
      </c>
      <c r="K1368" s="13">
        <f t="shared" si="260"/>
        <v>0.47816883259715581</v>
      </c>
      <c r="L1368" s="13">
        <f t="shared" si="261"/>
        <v>0</v>
      </c>
      <c r="M1368" s="13">
        <f t="shared" si="266"/>
        <v>0.20196204408817325</v>
      </c>
      <c r="N1368" s="13">
        <f t="shared" si="262"/>
        <v>0.1252164673346674</v>
      </c>
      <c r="O1368" s="13">
        <f t="shared" si="263"/>
        <v>0.1252164673346674</v>
      </c>
      <c r="Q1368">
        <v>19.11032879249295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27.321428569999998</v>
      </c>
      <c r="G1369" s="13">
        <f t="shared" si="257"/>
        <v>0</v>
      </c>
      <c r="H1369" s="13">
        <f t="shared" si="258"/>
        <v>27.321428569999998</v>
      </c>
      <c r="I1369" s="16">
        <f t="shared" si="265"/>
        <v>27.799597402597154</v>
      </c>
      <c r="J1369" s="13">
        <f t="shared" si="259"/>
        <v>26.251976182343903</v>
      </c>
      <c r="K1369" s="13">
        <f t="shared" si="260"/>
        <v>1.5476212202532516</v>
      </c>
      <c r="L1369" s="13">
        <f t="shared" si="261"/>
        <v>0</v>
      </c>
      <c r="M1369" s="13">
        <f t="shared" si="266"/>
        <v>7.6745576753505851E-2</v>
      </c>
      <c r="N1369" s="13">
        <f t="shared" si="262"/>
        <v>4.7582257587173625E-2</v>
      </c>
      <c r="O1369" s="13">
        <f t="shared" si="263"/>
        <v>4.7582257587173625E-2</v>
      </c>
      <c r="Q1369">
        <v>19.274567599274111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14.15684074022659</v>
      </c>
      <c r="G1370" s="13">
        <f t="shared" si="257"/>
        <v>0</v>
      </c>
      <c r="H1370" s="13">
        <f t="shared" si="258"/>
        <v>14.15684074022659</v>
      </c>
      <c r="I1370" s="16">
        <f t="shared" si="265"/>
        <v>15.704461960479842</v>
      </c>
      <c r="J1370" s="13">
        <f t="shared" si="259"/>
        <v>15.540017598474092</v>
      </c>
      <c r="K1370" s="13">
        <f t="shared" si="260"/>
        <v>0.16444436200574941</v>
      </c>
      <c r="L1370" s="13">
        <f t="shared" si="261"/>
        <v>0</v>
      </c>
      <c r="M1370" s="13">
        <f t="shared" si="266"/>
        <v>2.9163319166332226E-2</v>
      </c>
      <c r="N1370" s="13">
        <f t="shared" si="262"/>
        <v>1.8081257883125978E-2</v>
      </c>
      <c r="O1370" s="13">
        <f t="shared" si="263"/>
        <v>1.8081257883125978E-2</v>
      </c>
      <c r="Q1370">
        <v>23.515676920431179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3.6738146256962891</v>
      </c>
      <c r="G1371" s="13">
        <f t="shared" si="257"/>
        <v>0</v>
      </c>
      <c r="H1371" s="13">
        <f t="shared" si="258"/>
        <v>3.6738146256962891</v>
      </c>
      <c r="I1371" s="16">
        <f t="shared" si="265"/>
        <v>3.8382589877020385</v>
      </c>
      <c r="J1371" s="13">
        <f t="shared" si="259"/>
        <v>3.8357084002537487</v>
      </c>
      <c r="K1371" s="13">
        <f t="shared" si="260"/>
        <v>2.5505874482898427E-3</v>
      </c>
      <c r="L1371" s="13">
        <f t="shared" si="261"/>
        <v>0</v>
      </c>
      <c r="M1371" s="13">
        <f t="shared" si="266"/>
        <v>1.1082061283206247E-2</v>
      </c>
      <c r="N1371" s="13">
        <f t="shared" si="262"/>
        <v>6.8708779955878735E-3</v>
      </c>
      <c r="O1371" s="13">
        <f t="shared" si="263"/>
        <v>6.8708779955878735E-3</v>
      </c>
      <c r="Q1371">
        <v>23.190185971861869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5.622248737834816E-2</v>
      </c>
      <c r="G1372" s="13">
        <f t="shared" si="257"/>
        <v>0</v>
      </c>
      <c r="H1372" s="13">
        <f t="shared" si="258"/>
        <v>5.622248737834816E-2</v>
      </c>
      <c r="I1372" s="16">
        <f t="shared" si="265"/>
        <v>5.8773074826638003E-2</v>
      </c>
      <c r="J1372" s="13">
        <f t="shared" si="259"/>
        <v>5.8773069313985932E-2</v>
      </c>
      <c r="K1372" s="13">
        <f t="shared" si="260"/>
        <v>5.5126520709380955E-9</v>
      </c>
      <c r="L1372" s="13">
        <f t="shared" si="261"/>
        <v>0</v>
      </c>
      <c r="M1372" s="13">
        <f t="shared" si="266"/>
        <v>4.2111832876183738E-3</v>
      </c>
      <c r="N1372" s="13">
        <f t="shared" si="262"/>
        <v>2.6109336383233917E-3</v>
      </c>
      <c r="O1372" s="13">
        <f t="shared" si="263"/>
        <v>2.6109336383233917E-3</v>
      </c>
      <c r="Q1372">
        <v>26.845863000000008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5.3412449093250407</v>
      </c>
      <c r="G1373" s="13">
        <f t="shared" si="257"/>
        <v>0</v>
      </c>
      <c r="H1373" s="13">
        <f t="shared" si="258"/>
        <v>5.3412449093250407</v>
      </c>
      <c r="I1373" s="16">
        <f t="shared" si="265"/>
        <v>5.3412449148376924</v>
      </c>
      <c r="J1373" s="13">
        <f t="shared" si="259"/>
        <v>5.3376715746245722</v>
      </c>
      <c r="K1373" s="13">
        <f t="shared" si="260"/>
        <v>3.5733402131201686E-3</v>
      </c>
      <c r="L1373" s="13">
        <f t="shared" si="261"/>
        <v>0</v>
      </c>
      <c r="M1373" s="13">
        <f t="shared" si="266"/>
        <v>1.6002496492949821E-3</v>
      </c>
      <c r="N1373" s="13">
        <f t="shared" si="262"/>
        <v>9.9215478256288892E-4</v>
      </c>
      <c r="O1373" s="13">
        <f t="shared" si="263"/>
        <v>9.9215478256288892E-4</v>
      </c>
      <c r="Q1373">
        <v>27.91105343175667</v>
      </c>
    </row>
    <row r="1374" spans="1:17" x14ac:dyDescent="0.2">
      <c r="A1374" s="14">
        <f t="shared" si="264"/>
        <v>63798</v>
      </c>
      <c r="B1374" s="1">
        <v>9</v>
      </c>
      <c r="F1374" s="34">
        <v>36.870538717771211</v>
      </c>
      <c r="G1374" s="13">
        <f t="shared" si="257"/>
        <v>1.067487574032195</v>
      </c>
      <c r="H1374" s="13">
        <f t="shared" si="258"/>
        <v>35.803051143739019</v>
      </c>
      <c r="I1374" s="16">
        <f t="shared" si="265"/>
        <v>35.806624483952142</v>
      </c>
      <c r="J1374" s="13">
        <f t="shared" si="259"/>
        <v>34.416643054171928</v>
      </c>
      <c r="K1374" s="13">
        <f t="shared" si="260"/>
        <v>1.3899814297802138</v>
      </c>
      <c r="L1374" s="13">
        <f t="shared" si="261"/>
        <v>0</v>
      </c>
      <c r="M1374" s="13">
        <f t="shared" si="266"/>
        <v>6.0809486673209321E-4</v>
      </c>
      <c r="N1374" s="13">
        <f t="shared" si="262"/>
        <v>3.770188173738978E-4</v>
      </c>
      <c r="O1374" s="13">
        <f t="shared" si="263"/>
        <v>1.0678645928495689</v>
      </c>
      <c r="Q1374">
        <v>25.624812048241921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11.138742481246229</v>
      </c>
      <c r="G1375" s="13">
        <f t="shared" si="257"/>
        <v>0</v>
      </c>
      <c r="H1375" s="13">
        <f t="shared" si="258"/>
        <v>11.138742481246229</v>
      </c>
      <c r="I1375" s="16">
        <f t="shared" si="265"/>
        <v>12.528723911026443</v>
      </c>
      <c r="J1375" s="13">
        <f t="shared" si="259"/>
        <v>12.455906171678429</v>
      </c>
      <c r="K1375" s="13">
        <f t="shared" si="260"/>
        <v>7.2817739348014499E-2</v>
      </c>
      <c r="L1375" s="13">
        <f t="shared" si="261"/>
        <v>0</v>
      </c>
      <c r="M1375" s="13">
        <f t="shared" si="266"/>
        <v>2.3107604935819541E-4</v>
      </c>
      <c r="N1375" s="13">
        <f t="shared" si="262"/>
        <v>1.4326715060208116E-4</v>
      </c>
      <c r="O1375" s="13">
        <f t="shared" si="263"/>
        <v>1.4326715060208116E-4</v>
      </c>
      <c r="Q1375">
        <v>24.543638857050269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26.873719054456672</v>
      </c>
      <c r="G1376" s="13">
        <f t="shared" si="257"/>
        <v>0</v>
      </c>
      <c r="H1376" s="13">
        <f t="shared" si="258"/>
        <v>26.873719054456672</v>
      </c>
      <c r="I1376" s="16">
        <f t="shared" si="265"/>
        <v>26.946536793804686</v>
      </c>
      <c r="J1376" s="13">
        <f t="shared" si="259"/>
        <v>25.736232583446718</v>
      </c>
      <c r="K1376" s="13">
        <f t="shared" si="260"/>
        <v>1.2103042103579682</v>
      </c>
      <c r="L1376" s="13">
        <f t="shared" si="261"/>
        <v>0</v>
      </c>
      <c r="M1376" s="13">
        <f t="shared" si="266"/>
        <v>8.7808898756114247E-5</v>
      </c>
      <c r="N1376" s="13">
        <f t="shared" si="262"/>
        <v>5.4441517228790833E-5</v>
      </c>
      <c r="O1376" s="13">
        <f t="shared" si="263"/>
        <v>5.4441517228790833E-5</v>
      </c>
      <c r="Q1376">
        <v>20.47098456714447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46.527106772875371</v>
      </c>
      <c r="G1377" s="13">
        <f t="shared" si="257"/>
        <v>2.1471189662174694</v>
      </c>
      <c r="H1377" s="13">
        <f t="shared" si="258"/>
        <v>44.379987806657901</v>
      </c>
      <c r="I1377" s="16">
        <f t="shared" si="265"/>
        <v>45.590292017015869</v>
      </c>
      <c r="J1377" s="13">
        <f t="shared" si="259"/>
        <v>38.496437394630959</v>
      </c>
      <c r="K1377" s="13">
        <f t="shared" si="260"/>
        <v>7.0938546223849102</v>
      </c>
      <c r="L1377" s="13">
        <f t="shared" si="261"/>
        <v>0</v>
      </c>
      <c r="M1377" s="13">
        <f t="shared" si="266"/>
        <v>3.3367381527323414E-5</v>
      </c>
      <c r="N1377" s="13">
        <f t="shared" si="262"/>
        <v>2.0687776546940517E-5</v>
      </c>
      <c r="O1377" s="13">
        <f t="shared" si="263"/>
        <v>2.1471396539940164</v>
      </c>
      <c r="Q1377">
        <v>17.7942875746125</v>
      </c>
    </row>
    <row r="1378" spans="1:17" x14ac:dyDescent="0.2">
      <c r="A1378" s="14">
        <f t="shared" si="264"/>
        <v>63920</v>
      </c>
      <c r="B1378" s="1">
        <v>1</v>
      </c>
      <c r="F1378" s="34">
        <v>0.23246461489060449</v>
      </c>
      <c r="G1378" s="13">
        <f t="shared" si="257"/>
        <v>0</v>
      </c>
      <c r="H1378" s="13">
        <f t="shared" si="258"/>
        <v>0.23246461489060449</v>
      </c>
      <c r="I1378" s="16">
        <f t="shared" si="265"/>
        <v>7.3263192372755146</v>
      </c>
      <c r="J1378" s="13">
        <f t="shared" si="259"/>
        <v>7.284860610521859</v>
      </c>
      <c r="K1378" s="13">
        <f t="shared" si="260"/>
        <v>4.1458626753655636E-2</v>
      </c>
      <c r="L1378" s="13">
        <f t="shared" si="261"/>
        <v>0</v>
      </c>
      <c r="M1378" s="13">
        <f t="shared" si="266"/>
        <v>1.2679604980382897E-5</v>
      </c>
      <c r="N1378" s="13">
        <f t="shared" si="262"/>
        <v>7.8613550878373955E-6</v>
      </c>
      <c r="O1378" s="13">
        <f t="shared" si="263"/>
        <v>7.8613550878373955E-6</v>
      </c>
      <c r="Q1378">
        <v>17.130640893548389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13.11456518757717</v>
      </c>
      <c r="G1379" s="13">
        <f t="shared" si="257"/>
        <v>0</v>
      </c>
      <c r="H1379" s="13">
        <f t="shared" si="258"/>
        <v>13.11456518757717</v>
      </c>
      <c r="I1379" s="16">
        <f t="shared" si="265"/>
        <v>13.156023814330826</v>
      </c>
      <c r="J1379" s="13">
        <f t="shared" si="259"/>
        <v>12.971531365178141</v>
      </c>
      <c r="K1379" s="13">
        <f t="shared" si="260"/>
        <v>0.18449244915268537</v>
      </c>
      <c r="L1379" s="13">
        <f t="shared" si="261"/>
        <v>0</v>
      </c>
      <c r="M1379" s="13">
        <f t="shared" si="266"/>
        <v>4.8182498925455011E-6</v>
      </c>
      <c r="N1379" s="13">
        <f t="shared" si="262"/>
        <v>2.9873149333782108E-6</v>
      </c>
      <c r="O1379" s="13">
        <f t="shared" si="263"/>
        <v>2.9873149333782108E-6</v>
      </c>
      <c r="Q1379">
        <v>18.904273144318001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5.2815373304713127</v>
      </c>
      <c r="G1380" s="13">
        <f t="shared" si="257"/>
        <v>0</v>
      </c>
      <c r="H1380" s="13">
        <f t="shared" si="258"/>
        <v>5.2815373304713127</v>
      </c>
      <c r="I1380" s="16">
        <f t="shared" si="265"/>
        <v>5.4660297796239981</v>
      </c>
      <c r="J1380" s="13">
        <f t="shared" si="259"/>
        <v>5.4542362810951994</v>
      </c>
      <c r="K1380" s="13">
        <f t="shared" si="260"/>
        <v>1.1793498528798629E-2</v>
      </c>
      <c r="L1380" s="13">
        <f t="shared" si="261"/>
        <v>0</v>
      </c>
      <c r="M1380" s="13">
        <f t="shared" si="266"/>
        <v>1.8309349591672903E-6</v>
      </c>
      <c r="N1380" s="13">
        <f t="shared" si="262"/>
        <v>1.13517967468372E-6</v>
      </c>
      <c r="O1380" s="13">
        <f t="shared" si="263"/>
        <v>1.13517967468372E-6</v>
      </c>
      <c r="Q1380">
        <v>19.84360129885653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27.719489229519361</v>
      </c>
      <c r="G1381" s="13">
        <f t="shared" si="257"/>
        <v>4.4374575440986594E-2</v>
      </c>
      <c r="H1381" s="13">
        <f t="shared" si="258"/>
        <v>27.675114654078374</v>
      </c>
      <c r="I1381" s="16">
        <f t="shared" si="265"/>
        <v>27.686908152607174</v>
      </c>
      <c r="J1381" s="13">
        <f t="shared" si="259"/>
        <v>26.346480180907207</v>
      </c>
      <c r="K1381" s="13">
        <f t="shared" si="260"/>
        <v>1.3404279716999667</v>
      </c>
      <c r="L1381" s="13">
        <f t="shared" si="261"/>
        <v>0</v>
      </c>
      <c r="M1381" s="13">
        <f t="shared" si="266"/>
        <v>6.9575528448357023E-7</v>
      </c>
      <c r="N1381" s="13">
        <f t="shared" si="262"/>
        <v>4.3136827637981357E-7</v>
      </c>
      <c r="O1381" s="13">
        <f t="shared" si="263"/>
        <v>4.4375006809262971E-2</v>
      </c>
      <c r="Q1381">
        <v>20.284937934496352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1.922592102931153</v>
      </c>
      <c r="G1382" s="13">
        <f t="shared" si="257"/>
        <v>0</v>
      </c>
      <c r="H1382" s="13">
        <f t="shared" si="258"/>
        <v>1.922592102931153</v>
      </c>
      <c r="I1382" s="16">
        <f t="shared" si="265"/>
        <v>3.26302007463112</v>
      </c>
      <c r="J1382" s="13">
        <f t="shared" si="259"/>
        <v>3.2613333366364494</v>
      </c>
      <c r="K1382" s="13">
        <f t="shared" si="260"/>
        <v>1.6867379946705618E-3</v>
      </c>
      <c r="L1382" s="13">
        <f t="shared" si="261"/>
        <v>0</v>
      </c>
      <c r="M1382" s="13">
        <f t="shared" si="266"/>
        <v>2.6438700810375667E-7</v>
      </c>
      <c r="N1382" s="13">
        <f t="shared" si="262"/>
        <v>1.6391994502432913E-7</v>
      </c>
      <c r="O1382" s="13">
        <f t="shared" si="263"/>
        <v>1.6391994502432913E-7</v>
      </c>
      <c r="Q1382">
        <v>22.669003797183059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1.230068062790129</v>
      </c>
      <c r="G1383" s="13">
        <f t="shared" si="257"/>
        <v>0</v>
      </c>
      <c r="H1383" s="13">
        <f t="shared" si="258"/>
        <v>1.230068062790129</v>
      </c>
      <c r="I1383" s="16">
        <f t="shared" si="265"/>
        <v>1.2317548007847996</v>
      </c>
      <c r="J1383" s="13">
        <f t="shared" si="259"/>
        <v>1.2316873984728278</v>
      </c>
      <c r="K1383" s="13">
        <f t="shared" si="260"/>
        <v>6.740231197177593E-5</v>
      </c>
      <c r="L1383" s="13">
        <f t="shared" si="261"/>
        <v>0</v>
      </c>
      <c r="M1383" s="13">
        <f t="shared" si="266"/>
        <v>1.0046706307942754E-7</v>
      </c>
      <c r="N1383" s="13">
        <f t="shared" si="262"/>
        <v>6.2289579109245074E-8</v>
      </c>
      <c r="O1383" s="13">
        <f t="shared" si="263"/>
        <v>6.2289579109245074E-8</v>
      </c>
      <c r="Q1383">
        <v>24.79419947533594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0.57699262853706057</v>
      </c>
      <c r="G1384" s="13">
        <f t="shared" si="257"/>
        <v>0</v>
      </c>
      <c r="H1384" s="13">
        <f t="shared" si="258"/>
        <v>0.57699262853706057</v>
      </c>
      <c r="I1384" s="16">
        <f t="shared" si="265"/>
        <v>0.57706003084903235</v>
      </c>
      <c r="J1384" s="13">
        <f t="shared" si="259"/>
        <v>0.57705515848959732</v>
      </c>
      <c r="K1384" s="13">
        <f t="shared" si="260"/>
        <v>4.8723594350263966E-6</v>
      </c>
      <c r="L1384" s="13">
        <f t="shared" si="261"/>
        <v>0</v>
      </c>
      <c r="M1384" s="13">
        <f t="shared" si="266"/>
        <v>3.8177483970182462E-8</v>
      </c>
      <c r="N1384" s="13">
        <f t="shared" si="262"/>
        <v>2.3670040061513126E-8</v>
      </c>
      <c r="O1384" s="13">
        <f t="shared" si="263"/>
        <v>2.3670040061513126E-8</v>
      </c>
      <c r="Q1384">
        <v>27.34561944744781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11.513560408974509</v>
      </c>
      <c r="G1385" s="13">
        <f t="shared" si="257"/>
        <v>0</v>
      </c>
      <c r="H1385" s="13">
        <f t="shared" si="258"/>
        <v>11.513560408974509</v>
      </c>
      <c r="I1385" s="16">
        <f t="shared" si="265"/>
        <v>11.513565281333944</v>
      </c>
      <c r="J1385" s="13">
        <f t="shared" si="259"/>
        <v>11.464524977117087</v>
      </c>
      <c r="K1385" s="13">
        <f t="shared" si="260"/>
        <v>4.9040304216857677E-2</v>
      </c>
      <c r="L1385" s="13">
        <f t="shared" si="261"/>
        <v>0</v>
      </c>
      <c r="M1385" s="13">
        <f t="shared" si="266"/>
        <v>1.4507443908669336E-8</v>
      </c>
      <c r="N1385" s="13">
        <f t="shared" si="262"/>
        <v>8.9946152233749878E-9</v>
      </c>
      <c r="O1385" s="13">
        <f t="shared" si="263"/>
        <v>8.9946152233749878E-9</v>
      </c>
      <c r="Q1385">
        <v>25.579816000000012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35.698532057059822</v>
      </c>
      <c r="G1386" s="13">
        <f t="shared" si="257"/>
        <v>0.93645394225600354</v>
      </c>
      <c r="H1386" s="13">
        <f t="shared" si="258"/>
        <v>34.76207811480382</v>
      </c>
      <c r="I1386" s="16">
        <f t="shared" si="265"/>
        <v>34.81111841902068</v>
      </c>
      <c r="J1386" s="13">
        <f t="shared" si="259"/>
        <v>33.333717030270222</v>
      </c>
      <c r="K1386" s="13">
        <f t="shared" si="260"/>
        <v>1.477401388750458</v>
      </c>
      <c r="L1386" s="13">
        <f t="shared" si="261"/>
        <v>0</v>
      </c>
      <c r="M1386" s="13">
        <f t="shared" si="266"/>
        <v>5.5128286852943478E-9</v>
      </c>
      <c r="N1386" s="13">
        <f t="shared" si="262"/>
        <v>3.4179537848824957E-9</v>
      </c>
      <c r="O1386" s="13">
        <f t="shared" si="263"/>
        <v>0.93645394567395734</v>
      </c>
      <c r="Q1386">
        <v>24.537333962697652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53.362938399436374</v>
      </c>
      <c r="G1387" s="13">
        <f t="shared" si="257"/>
        <v>2.911384114416498</v>
      </c>
      <c r="H1387" s="13">
        <f t="shared" si="258"/>
        <v>50.451554285019874</v>
      </c>
      <c r="I1387" s="16">
        <f t="shared" si="265"/>
        <v>51.928955673770332</v>
      </c>
      <c r="J1387" s="13">
        <f t="shared" si="259"/>
        <v>47.796647324110943</v>
      </c>
      <c r="K1387" s="13">
        <f t="shared" si="260"/>
        <v>4.1323083496593895</v>
      </c>
      <c r="L1387" s="13">
        <f t="shared" si="261"/>
        <v>0</v>
      </c>
      <c r="M1387" s="13">
        <f t="shared" si="266"/>
        <v>2.0948749004118521E-9</v>
      </c>
      <c r="N1387" s="13">
        <f t="shared" si="262"/>
        <v>1.2988224382553483E-9</v>
      </c>
      <c r="O1387" s="13">
        <f t="shared" si="263"/>
        <v>2.9113841157153204</v>
      </c>
      <c r="Q1387">
        <v>25.336728941694169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73.426666934212179</v>
      </c>
      <c r="G1388" s="13">
        <f t="shared" si="257"/>
        <v>5.1545652370284669</v>
      </c>
      <c r="H1388" s="13">
        <f t="shared" si="258"/>
        <v>68.272101697183714</v>
      </c>
      <c r="I1388" s="16">
        <f t="shared" si="265"/>
        <v>72.404410046843111</v>
      </c>
      <c r="J1388" s="13">
        <f t="shared" si="259"/>
        <v>52.684194975457231</v>
      </c>
      <c r="K1388" s="13">
        <f t="shared" si="260"/>
        <v>19.72021507138588</v>
      </c>
      <c r="L1388" s="13">
        <f t="shared" si="261"/>
        <v>8.6414344593591057</v>
      </c>
      <c r="M1388" s="13">
        <f t="shared" si="266"/>
        <v>8.6414344601551587</v>
      </c>
      <c r="N1388" s="13">
        <f t="shared" si="262"/>
        <v>5.3576893652961983</v>
      </c>
      <c r="O1388" s="13">
        <f t="shared" si="263"/>
        <v>10.512254602324665</v>
      </c>
      <c r="Q1388">
        <v>18.73522577567854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9.5241451416711893</v>
      </c>
      <c r="G1389" s="13">
        <f t="shared" si="257"/>
        <v>0</v>
      </c>
      <c r="H1389" s="13">
        <f t="shared" si="258"/>
        <v>9.5241451416711893</v>
      </c>
      <c r="I1389" s="16">
        <f t="shared" si="265"/>
        <v>20.602925753697967</v>
      </c>
      <c r="J1389" s="13">
        <f t="shared" si="259"/>
        <v>19.686394512385935</v>
      </c>
      <c r="K1389" s="13">
        <f t="shared" si="260"/>
        <v>0.91653124131203256</v>
      </c>
      <c r="L1389" s="13">
        <f t="shared" si="261"/>
        <v>0</v>
      </c>
      <c r="M1389" s="13">
        <f t="shared" si="266"/>
        <v>3.2837450948589604</v>
      </c>
      <c r="N1389" s="13">
        <f t="shared" si="262"/>
        <v>2.0359219588125552</v>
      </c>
      <c r="O1389" s="13">
        <f t="shared" si="263"/>
        <v>2.0359219588125552</v>
      </c>
      <c r="Q1389">
        <v>16.746957126677959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9.8141273042885455</v>
      </c>
      <c r="G1390" s="13">
        <f t="shared" si="257"/>
        <v>0</v>
      </c>
      <c r="H1390" s="13">
        <f t="shared" si="258"/>
        <v>9.8141273042885455</v>
      </c>
      <c r="I1390" s="16">
        <f t="shared" si="265"/>
        <v>10.730658545600578</v>
      </c>
      <c r="J1390" s="13">
        <f t="shared" si="259"/>
        <v>10.593674890063095</v>
      </c>
      <c r="K1390" s="13">
        <f t="shared" si="260"/>
        <v>0.13698365553748282</v>
      </c>
      <c r="L1390" s="13">
        <f t="shared" si="261"/>
        <v>0</v>
      </c>
      <c r="M1390" s="13">
        <f t="shared" si="266"/>
        <v>1.2478231360464052</v>
      </c>
      <c r="N1390" s="13">
        <f t="shared" si="262"/>
        <v>0.77365034434877122</v>
      </c>
      <c r="O1390" s="13">
        <f t="shared" si="263"/>
        <v>0.77365034434877122</v>
      </c>
      <c r="Q1390">
        <v>16.697010893548391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3.6967744850007013E-2</v>
      </c>
      <c r="G1391" s="13">
        <f t="shared" si="257"/>
        <v>0</v>
      </c>
      <c r="H1391" s="13">
        <f t="shared" si="258"/>
        <v>3.6967744850007013E-2</v>
      </c>
      <c r="I1391" s="16">
        <f t="shared" si="265"/>
        <v>0.17395140038748982</v>
      </c>
      <c r="J1391" s="13">
        <f t="shared" si="259"/>
        <v>0.1739509445589057</v>
      </c>
      <c r="K1391" s="13">
        <f t="shared" si="260"/>
        <v>4.5582858412829275E-7</v>
      </c>
      <c r="L1391" s="13">
        <f t="shared" si="261"/>
        <v>0</v>
      </c>
      <c r="M1391" s="13">
        <f t="shared" si="266"/>
        <v>0.47417279169763393</v>
      </c>
      <c r="N1391" s="13">
        <f t="shared" si="262"/>
        <v>0.29398713085253303</v>
      </c>
      <c r="O1391" s="13">
        <f t="shared" si="263"/>
        <v>0.29398713085253303</v>
      </c>
      <c r="Q1391">
        <v>18.58374329826994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8.8875399573787988</v>
      </c>
      <c r="G1392" s="13">
        <f t="shared" si="257"/>
        <v>0</v>
      </c>
      <c r="H1392" s="13">
        <f t="shared" si="258"/>
        <v>8.8875399573787988</v>
      </c>
      <c r="I1392" s="16">
        <f t="shared" si="265"/>
        <v>8.8875404132073825</v>
      </c>
      <c r="J1392" s="13">
        <f t="shared" si="259"/>
        <v>8.8241293537702568</v>
      </c>
      <c r="K1392" s="13">
        <f t="shared" si="260"/>
        <v>6.3411059437125772E-2</v>
      </c>
      <c r="L1392" s="13">
        <f t="shared" si="261"/>
        <v>0</v>
      </c>
      <c r="M1392" s="13">
        <f t="shared" si="266"/>
        <v>0.1801856608451009</v>
      </c>
      <c r="N1392" s="13">
        <f t="shared" si="262"/>
        <v>0.11171510972396256</v>
      </c>
      <c r="O1392" s="13">
        <f t="shared" si="263"/>
        <v>0.11171510972396256</v>
      </c>
      <c r="Q1392">
        <v>18.209871458776661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22.08913668687326</v>
      </c>
      <c r="G1393" s="13">
        <f t="shared" si="257"/>
        <v>0</v>
      </c>
      <c r="H1393" s="13">
        <f t="shared" si="258"/>
        <v>22.08913668687326</v>
      </c>
      <c r="I1393" s="16">
        <f t="shared" si="265"/>
        <v>22.152547746310386</v>
      </c>
      <c r="J1393" s="13">
        <f t="shared" si="259"/>
        <v>21.263483586438735</v>
      </c>
      <c r="K1393" s="13">
        <f t="shared" si="260"/>
        <v>0.88906415987165133</v>
      </c>
      <c r="L1393" s="13">
        <f t="shared" si="261"/>
        <v>0</v>
      </c>
      <c r="M1393" s="13">
        <f t="shared" si="266"/>
        <v>6.847055112113834E-2</v>
      </c>
      <c r="N1393" s="13">
        <f t="shared" si="262"/>
        <v>4.2451741695105773E-2</v>
      </c>
      <c r="O1393" s="13">
        <f t="shared" si="263"/>
        <v>4.2451741695105773E-2</v>
      </c>
      <c r="Q1393">
        <v>18.552540439193201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3.522134199815611</v>
      </c>
      <c r="G1394" s="13">
        <f t="shared" si="257"/>
        <v>0</v>
      </c>
      <c r="H1394" s="13">
        <f t="shared" si="258"/>
        <v>3.522134199815611</v>
      </c>
      <c r="I1394" s="16">
        <f t="shared" si="265"/>
        <v>4.4111983596872619</v>
      </c>
      <c r="J1394" s="13">
        <f t="shared" si="259"/>
        <v>4.4064868850333925</v>
      </c>
      <c r="K1394" s="13">
        <f t="shared" si="260"/>
        <v>4.7114746538694519E-3</v>
      </c>
      <c r="L1394" s="13">
        <f t="shared" si="261"/>
        <v>0</v>
      </c>
      <c r="M1394" s="13">
        <f t="shared" si="266"/>
        <v>2.6018809426032567E-2</v>
      </c>
      <c r="N1394" s="13">
        <f t="shared" si="262"/>
        <v>1.613166184414019E-2</v>
      </c>
      <c r="O1394" s="13">
        <f t="shared" si="263"/>
        <v>1.613166184414019E-2</v>
      </c>
      <c r="Q1394">
        <v>21.79334256397247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12.189088174746621</v>
      </c>
      <c r="G1395" s="13">
        <f t="shared" si="257"/>
        <v>0</v>
      </c>
      <c r="H1395" s="13">
        <f t="shared" si="258"/>
        <v>12.189088174746621</v>
      </c>
      <c r="I1395" s="16">
        <f t="shared" si="265"/>
        <v>12.193799649400489</v>
      </c>
      <c r="J1395" s="13">
        <f t="shared" si="259"/>
        <v>12.128989180894319</v>
      </c>
      <c r="K1395" s="13">
        <f t="shared" si="260"/>
        <v>6.4810468506170338E-2</v>
      </c>
      <c r="L1395" s="13">
        <f t="shared" si="261"/>
        <v>0</v>
      </c>
      <c r="M1395" s="13">
        <f t="shared" si="266"/>
        <v>9.8871475818923769E-3</v>
      </c>
      <c r="N1395" s="13">
        <f t="shared" si="262"/>
        <v>6.1300315007732737E-3</v>
      </c>
      <c r="O1395" s="13">
        <f t="shared" si="263"/>
        <v>6.1300315007732737E-3</v>
      </c>
      <c r="Q1395">
        <v>24.801410000000011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0.12765994826464419</v>
      </c>
      <c r="G1396" s="13">
        <f t="shared" si="257"/>
        <v>0</v>
      </c>
      <c r="H1396" s="13">
        <f t="shared" si="258"/>
        <v>0.12765994826464419</v>
      </c>
      <c r="I1396" s="16">
        <f t="shared" si="265"/>
        <v>0.19247041677081453</v>
      </c>
      <c r="J1396" s="13">
        <f t="shared" si="259"/>
        <v>0.19247021091389452</v>
      </c>
      <c r="K1396" s="13">
        <f t="shared" si="260"/>
        <v>2.0585692001029443E-7</v>
      </c>
      <c r="L1396" s="13">
        <f t="shared" si="261"/>
        <v>0</v>
      </c>
      <c r="M1396" s="13">
        <f t="shared" si="266"/>
        <v>3.7571160811191032E-3</v>
      </c>
      <c r="N1396" s="13">
        <f t="shared" si="262"/>
        <v>2.329411970293844E-3</v>
      </c>
      <c r="O1396" s="13">
        <f t="shared" si="263"/>
        <v>2.329411970293844E-3</v>
      </c>
      <c r="Q1396">
        <v>26.399831790696751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0.1252876549548341</v>
      </c>
      <c r="G1397" s="13">
        <f t="shared" si="257"/>
        <v>0</v>
      </c>
      <c r="H1397" s="13">
        <f t="shared" si="258"/>
        <v>0.1252876549548341</v>
      </c>
      <c r="I1397" s="16">
        <f t="shared" si="265"/>
        <v>0.12528786081175411</v>
      </c>
      <c r="J1397" s="13">
        <f t="shared" si="259"/>
        <v>0.12528780341141896</v>
      </c>
      <c r="K1397" s="13">
        <f t="shared" si="260"/>
        <v>5.7400335151669424E-8</v>
      </c>
      <c r="L1397" s="13">
        <f t="shared" si="261"/>
        <v>0</v>
      </c>
      <c r="M1397" s="13">
        <f t="shared" si="266"/>
        <v>1.4277041108252593E-3</v>
      </c>
      <c r="N1397" s="13">
        <f t="shared" si="262"/>
        <v>8.8517654871166074E-4</v>
      </c>
      <c r="O1397" s="13">
        <f t="shared" si="263"/>
        <v>8.8517654871166074E-4</v>
      </c>
      <c r="Q1397">
        <v>26.321102337912219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1.6662334128464289</v>
      </c>
      <c r="G1398" s="13">
        <f t="shared" si="257"/>
        <v>0</v>
      </c>
      <c r="H1398" s="13">
        <f t="shared" si="258"/>
        <v>1.6662334128464289</v>
      </c>
      <c r="I1398" s="16">
        <f t="shared" si="265"/>
        <v>1.666233470246764</v>
      </c>
      <c r="J1398" s="13">
        <f t="shared" si="259"/>
        <v>1.6660997513197406</v>
      </c>
      <c r="K1398" s="13">
        <f t="shared" si="260"/>
        <v>1.3371892702340737E-4</v>
      </c>
      <c r="L1398" s="13">
        <f t="shared" si="261"/>
        <v>0</v>
      </c>
      <c r="M1398" s="13">
        <f t="shared" si="266"/>
        <v>5.4252756211359851E-4</v>
      </c>
      <c r="N1398" s="13">
        <f t="shared" si="262"/>
        <v>3.3636708851043109E-4</v>
      </c>
      <c r="O1398" s="13">
        <f t="shared" si="263"/>
        <v>3.3636708851043109E-4</v>
      </c>
      <c r="Q1398">
        <v>26.390418955617999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0.66927871208750744</v>
      </c>
      <c r="G1399" s="13">
        <f t="shared" si="257"/>
        <v>0</v>
      </c>
      <c r="H1399" s="13">
        <f t="shared" si="258"/>
        <v>0.66927871208750744</v>
      </c>
      <c r="I1399" s="16">
        <f t="shared" si="265"/>
        <v>0.66941243101453085</v>
      </c>
      <c r="J1399" s="13">
        <f t="shared" si="259"/>
        <v>0.66940098447883034</v>
      </c>
      <c r="K1399" s="13">
        <f t="shared" si="260"/>
        <v>1.1446535700510019E-5</v>
      </c>
      <c r="L1399" s="13">
        <f t="shared" si="261"/>
        <v>0</v>
      </c>
      <c r="M1399" s="13">
        <f t="shared" si="266"/>
        <v>2.0616047360316742E-4</v>
      </c>
      <c r="N1399" s="13">
        <f t="shared" si="262"/>
        <v>1.278194936339638E-4</v>
      </c>
      <c r="O1399" s="13">
        <f t="shared" si="263"/>
        <v>1.278194936339638E-4</v>
      </c>
      <c r="Q1399">
        <v>24.390496480563922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64.372270456544356</v>
      </c>
      <c r="G1400" s="13">
        <f t="shared" si="257"/>
        <v>4.1422583161017323</v>
      </c>
      <c r="H1400" s="13">
        <f t="shared" si="258"/>
        <v>60.230012140442625</v>
      </c>
      <c r="I1400" s="16">
        <f t="shared" si="265"/>
        <v>60.230023586978326</v>
      </c>
      <c r="J1400" s="13">
        <f t="shared" si="259"/>
        <v>50.15363233420311</v>
      </c>
      <c r="K1400" s="13">
        <f t="shared" si="260"/>
        <v>10.076391252775217</v>
      </c>
      <c r="L1400" s="13">
        <f t="shared" si="261"/>
        <v>0</v>
      </c>
      <c r="M1400" s="13">
        <f t="shared" si="266"/>
        <v>7.8340979969203616E-5</v>
      </c>
      <c r="N1400" s="13">
        <f t="shared" si="262"/>
        <v>4.857140758090624E-5</v>
      </c>
      <c r="O1400" s="13">
        <f t="shared" si="263"/>
        <v>4.1423068875093136</v>
      </c>
      <c r="Q1400">
        <v>21.06442121176239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64.273244808743399</v>
      </c>
      <c r="G1401" s="13">
        <f t="shared" si="257"/>
        <v>4.1311869709419078</v>
      </c>
      <c r="H1401" s="13">
        <f t="shared" si="258"/>
        <v>60.142057837801488</v>
      </c>
      <c r="I1401" s="16">
        <f t="shared" si="265"/>
        <v>70.218449090576712</v>
      </c>
      <c r="J1401" s="13">
        <f t="shared" si="259"/>
        <v>47.727565833235822</v>
      </c>
      <c r="K1401" s="13">
        <f t="shared" si="260"/>
        <v>22.49088325734089</v>
      </c>
      <c r="L1401" s="13">
        <f t="shared" si="261"/>
        <v>11.432474766802097</v>
      </c>
      <c r="M1401" s="13">
        <f t="shared" si="266"/>
        <v>11.432504536374486</v>
      </c>
      <c r="N1401" s="13">
        <f t="shared" si="262"/>
        <v>7.0881528125521811</v>
      </c>
      <c r="O1401" s="13">
        <f t="shared" si="263"/>
        <v>11.219339783494089</v>
      </c>
      <c r="Q1401">
        <v>16.384888893548389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58.447196803810407</v>
      </c>
      <c r="G1402" s="13">
        <f t="shared" si="257"/>
        <v>3.4798184637651408</v>
      </c>
      <c r="H1402" s="13">
        <f t="shared" si="258"/>
        <v>54.967378340045265</v>
      </c>
      <c r="I1402" s="16">
        <f t="shared" si="265"/>
        <v>66.025786830584053</v>
      </c>
      <c r="J1402" s="13">
        <f t="shared" si="259"/>
        <v>45.70958761906202</v>
      </c>
      <c r="K1402" s="13">
        <f t="shared" si="260"/>
        <v>20.316199211522033</v>
      </c>
      <c r="L1402" s="13">
        <f t="shared" si="261"/>
        <v>9.2418007414526802</v>
      </c>
      <c r="M1402" s="13">
        <f t="shared" si="266"/>
        <v>13.586152465274985</v>
      </c>
      <c r="N1402" s="13">
        <f t="shared" si="262"/>
        <v>8.4234145284704898</v>
      </c>
      <c r="O1402" s="13">
        <f t="shared" si="263"/>
        <v>11.90323299223563</v>
      </c>
      <c r="Q1402">
        <v>16.00176399443907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0.73370946634431133</v>
      </c>
      <c r="G1403" s="13">
        <f t="shared" si="257"/>
        <v>0</v>
      </c>
      <c r="H1403" s="13">
        <f t="shared" si="258"/>
        <v>0.73370946634431133</v>
      </c>
      <c r="I1403" s="16">
        <f t="shared" si="265"/>
        <v>11.808107936413665</v>
      </c>
      <c r="J1403" s="13">
        <f t="shared" si="259"/>
        <v>11.676332462621374</v>
      </c>
      <c r="K1403" s="13">
        <f t="shared" si="260"/>
        <v>0.13177547379229004</v>
      </c>
      <c r="L1403" s="13">
        <f t="shared" si="261"/>
        <v>0</v>
      </c>
      <c r="M1403" s="13">
        <f t="shared" si="266"/>
        <v>5.1627379368044952</v>
      </c>
      <c r="N1403" s="13">
        <f t="shared" si="262"/>
        <v>3.2008975208187871</v>
      </c>
      <c r="O1403" s="13">
        <f t="shared" si="263"/>
        <v>3.2008975208187871</v>
      </c>
      <c r="Q1403">
        <v>19.021430423795501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14.24823585044871</v>
      </c>
      <c r="G1404" s="13">
        <f t="shared" si="257"/>
        <v>0</v>
      </c>
      <c r="H1404" s="13">
        <f t="shared" si="258"/>
        <v>14.24823585044871</v>
      </c>
      <c r="I1404" s="16">
        <f t="shared" si="265"/>
        <v>14.380011324241</v>
      </c>
      <c r="J1404" s="13">
        <f t="shared" si="259"/>
        <v>14.221944689203006</v>
      </c>
      <c r="K1404" s="13">
        <f t="shared" si="260"/>
        <v>0.15806663503799356</v>
      </c>
      <c r="L1404" s="13">
        <f t="shared" si="261"/>
        <v>0</v>
      </c>
      <c r="M1404" s="13">
        <f t="shared" si="266"/>
        <v>1.9618404159857081</v>
      </c>
      <c r="N1404" s="13">
        <f t="shared" si="262"/>
        <v>1.2163410579111391</v>
      </c>
      <c r="O1404" s="13">
        <f t="shared" si="263"/>
        <v>1.2163410579111391</v>
      </c>
      <c r="Q1404">
        <v>21.914187224483729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53.597691100966237</v>
      </c>
      <c r="G1405" s="13">
        <f t="shared" si="257"/>
        <v>2.9376301248547487</v>
      </c>
      <c r="H1405" s="13">
        <f t="shared" si="258"/>
        <v>50.660060976111488</v>
      </c>
      <c r="I1405" s="16">
        <f t="shared" si="265"/>
        <v>50.818127611149478</v>
      </c>
      <c r="J1405" s="13">
        <f t="shared" si="259"/>
        <v>42.553817733875469</v>
      </c>
      <c r="K1405" s="13">
        <f t="shared" si="260"/>
        <v>8.2643098772740089</v>
      </c>
      <c r="L1405" s="13">
        <f t="shared" si="261"/>
        <v>0</v>
      </c>
      <c r="M1405" s="13">
        <f t="shared" si="266"/>
        <v>0.74549935807456902</v>
      </c>
      <c r="N1405" s="13">
        <f t="shared" si="262"/>
        <v>0.46220960200623279</v>
      </c>
      <c r="O1405" s="13">
        <f t="shared" si="263"/>
        <v>3.3998397268609817</v>
      </c>
      <c r="Q1405">
        <v>18.926016055972909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14.24712472594241</v>
      </c>
      <c r="G1406" s="13">
        <f t="shared" si="257"/>
        <v>0</v>
      </c>
      <c r="H1406" s="13">
        <f t="shared" si="258"/>
        <v>14.24712472594241</v>
      </c>
      <c r="I1406" s="16">
        <f t="shared" si="265"/>
        <v>22.511434603216419</v>
      </c>
      <c r="J1406" s="13">
        <f t="shared" si="259"/>
        <v>22.185199434812418</v>
      </c>
      <c r="K1406" s="13">
        <f t="shared" si="260"/>
        <v>0.32623516840400058</v>
      </c>
      <c r="L1406" s="13">
        <f t="shared" si="261"/>
        <v>0</v>
      </c>
      <c r="M1406" s="13">
        <f t="shared" si="266"/>
        <v>0.28328975606833623</v>
      </c>
      <c r="N1406" s="13">
        <f t="shared" si="262"/>
        <v>0.17563964876236846</v>
      </c>
      <c r="O1406" s="13">
        <f t="shared" si="263"/>
        <v>0.17563964876236846</v>
      </c>
      <c r="Q1406">
        <v>26.31016850203028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2.7179525202608978</v>
      </c>
      <c r="G1407" s="13">
        <f t="shared" si="257"/>
        <v>0</v>
      </c>
      <c r="H1407" s="13">
        <f t="shared" si="258"/>
        <v>2.7179525202608978</v>
      </c>
      <c r="I1407" s="16">
        <f t="shared" si="265"/>
        <v>3.0441876886648984</v>
      </c>
      <c r="J1407" s="13">
        <f t="shared" si="259"/>
        <v>3.043355120620268</v>
      </c>
      <c r="K1407" s="13">
        <f t="shared" si="260"/>
        <v>8.3256804463038847E-4</v>
      </c>
      <c r="L1407" s="13">
        <f t="shared" si="261"/>
        <v>0</v>
      </c>
      <c r="M1407" s="13">
        <f t="shared" si="266"/>
        <v>0.10765010730596777</v>
      </c>
      <c r="N1407" s="13">
        <f t="shared" si="262"/>
        <v>6.6743066529700024E-2</v>
      </c>
      <c r="O1407" s="13">
        <f t="shared" si="263"/>
        <v>6.6743066529700024E-2</v>
      </c>
      <c r="Q1407">
        <v>26.23770848359004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4.6787849458029038E-2</v>
      </c>
      <c r="G1408" s="13">
        <f t="shared" si="257"/>
        <v>0</v>
      </c>
      <c r="H1408" s="13">
        <f t="shared" si="258"/>
        <v>4.6787849458029038E-2</v>
      </c>
      <c r="I1408" s="16">
        <f t="shared" si="265"/>
        <v>4.7620417502659426E-2</v>
      </c>
      <c r="J1408" s="13">
        <f t="shared" si="259"/>
        <v>4.7620415323441079E-2</v>
      </c>
      <c r="K1408" s="13">
        <f t="shared" si="260"/>
        <v>2.1792183474422799E-9</v>
      </c>
      <c r="L1408" s="13">
        <f t="shared" si="261"/>
        <v>0</v>
      </c>
      <c r="M1408" s="13">
        <f t="shared" si="266"/>
        <v>4.090704077626775E-2</v>
      </c>
      <c r="N1408" s="13">
        <f t="shared" si="262"/>
        <v>2.5362365281286006E-2</v>
      </c>
      <c r="O1408" s="13">
        <f t="shared" si="263"/>
        <v>2.5362365281286006E-2</v>
      </c>
      <c r="Q1408">
        <v>29.027919000000011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0.1267304898899882</v>
      </c>
      <c r="G1409" s="13">
        <f t="shared" si="257"/>
        <v>0</v>
      </c>
      <c r="H1409" s="13">
        <f t="shared" si="258"/>
        <v>0.1267304898899882</v>
      </c>
      <c r="I1409" s="16">
        <f t="shared" si="265"/>
        <v>0.12673049206920656</v>
      </c>
      <c r="J1409" s="13">
        <f t="shared" si="259"/>
        <v>0.12673044552455986</v>
      </c>
      <c r="K1409" s="13">
        <f t="shared" si="260"/>
        <v>4.6544646692403546E-8</v>
      </c>
      <c r="L1409" s="13">
        <f t="shared" si="261"/>
        <v>0</v>
      </c>
      <c r="M1409" s="13">
        <f t="shared" si="266"/>
        <v>1.5544675494981744E-2</v>
      </c>
      <c r="N1409" s="13">
        <f t="shared" si="262"/>
        <v>9.637698806888681E-3</v>
      </c>
      <c r="O1409" s="13">
        <f t="shared" si="263"/>
        <v>9.637698806888681E-3</v>
      </c>
      <c r="Q1409">
        <v>28.10338621902099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16.296814131810539</v>
      </c>
      <c r="G1410" s="13">
        <f t="shared" si="257"/>
        <v>0</v>
      </c>
      <c r="H1410" s="13">
        <f t="shared" si="258"/>
        <v>16.296814131810539</v>
      </c>
      <c r="I1410" s="16">
        <f t="shared" si="265"/>
        <v>16.296814178355184</v>
      </c>
      <c r="J1410" s="13">
        <f t="shared" si="259"/>
        <v>16.172774652942859</v>
      </c>
      <c r="K1410" s="13">
        <f t="shared" si="260"/>
        <v>0.12403952541232499</v>
      </c>
      <c r="L1410" s="13">
        <f t="shared" si="261"/>
        <v>0</v>
      </c>
      <c r="M1410" s="13">
        <f t="shared" si="266"/>
        <v>5.906976688093063E-3</v>
      </c>
      <c r="N1410" s="13">
        <f t="shared" si="262"/>
        <v>3.6623255466176991E-3</v>
      </c>
      <c r="O1410" s="13">
        <f t="shared" si="263"/>
        <v>3.6623255466176991E-3</v>
      </c>
      <c r="Q1410">
        <v>26.370459511720181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0.76593098131592385</v>
      </c>
      <c r="G1411" s="13">
        <f t="shared" si="257"/>
        <v>0</v>
      </c>
      <c r="H1411" s="13">
        <f t="shared" si="258"/>
        <v>0.76593098131592385</v>
      </c>
      <c r="I1411" s="16">
        <f t="shared" si="265"/>
        <v>0.88997050672824884</v>
      </c>
      <c r="J1411" s="13">
        <f t="shared" si="259"/>
        <v>0.88995086188576022</v>
      </c>
      <c r="K1411" s="13">
        <f t="shared" si="260"/>
        <v>1.9644842488619751E-5</v>
      </c>
      <c r="L1411" s="13">
        <f t="shared" si="261"/>
        <v>0</v>
      </c>
      <c r="M1411" s="13">
        <f t="shared" si="266"/>
        <v>2.2446511414753638E-3</v>
      </c>
      <c r="N1411" s="13">
        <f t="shared" si="262"/>
        <v>1.3916837077147255E-3</v>
      </c>
      <c r="O1411" s="13">
        <f t="shared" si="263"/>
        <v>1.3916837077147255E-3</v>
      </c>
      <c r="Q1411">
        <v>26.656357998620059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1.083987860360794</v>
      </c>
      <c r="G1412" s="13">
        <f t="shared" si="257"/>
        <v>0</v>
      </c>
      <c r="H1412" s="13">
        <f t="shared" si="258"/>
        <v>1.083987860360794</v>
      </c>
      <c r="I1412" s="16">
        <f t="shared" si="265"/>
        <v>1.0840075052032825</v>
      </c>
      <c r="J1412" s="13">
        <f t="shared" si="259"/>
        <v>1.083947520520594</v>
      </c>
      <c r="K1412" s="13">
        <f t="shared" si="260"/>
        <v>5.9984682688529745E-5</v>
      </c>
      <c r="L1412" s="13">
        <f t="shared" si="261"/>
        <v>0</v>
      </c>
      <c r="M1412" s="13">
        <f t="shared" si="266"/>
        <v>8.5296743376063835E-4</v>
      </c>
      <c r="N1412" s="13">
        <f t="shared" si="262"/>
        <v>5.2883980893159578E-4</v>
      </c>
      <c r="O1412" s="13">
        <f t="shared" si="263"/>
        <v>5.2883980893159578E-4</v>
      </c>
      <c r="Q1412">
        <v>22.890490569654141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18.19144076884897</v>
      </c>
      <c r="G1413" s="13">
        <f t="shared" si="257"/>
        <v>0</v>
      </c>
      <c r="H1413" s="13">
        <f t="shared" si="258"/>
        <v>18.19144076884897</v>
      </c>
      <c r="I1413" s="16">
        <f t="shared" si="265"/>
        <v>18.19150075353166</v>
      </c>
      <c r="J1413" s="13">
        <f t="shared" si="259"/>
        <v>17.638269561708036</v>
      </c>
      <c r="K1413" s="13">
        <f t="shared" si="260"/>
        <v>0.5532311918236239</v>
      </c>
      <c r="L1413" s="13">
        <f t="shared" si="261"/>
        <v>0</v>
      </c>
      <c r="M1413" s="13">
        <f t="shared" si="266"/>
        <v>3.2412762482904257E-4</v>
      </c>
      <c r="N1413" s="13">
        <f t="shared" si="262"/>
        <v>2.0095912739400641E-4</v>
      </c>
      <c r="O1413" s="13">
        <f t="shared" si="263"/>
        <v>2.0095912739400641E-4</v>
      </c>
      <c r="Q1413">
        <v>17.83540489354839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9.050771677220478</v>
      </c>
      <c r="G1414" s="13">
        <f t="shared" ref="G1414:G1477" si="271">IF((F1414-$J$2)&gt;0,$I$2*(F1414-$J$2),0)</f>
        <v>0</v>
      </c>
      <c r="H1414" s="13">
        <f t="shared" ref="H1414:H1477" si="272">F1414-G1414</f>
        <v>9.050771677220478</v>
      </c>
      <c r="I1414" s="16">
        <f t="shared" si="265"/>
        <v>9.6040028690441019</v>
      </c>
      <c r="J1414" s="13">
        <f t="shared" ref="J1414:J1477" si="273">I1414/SQRT(1+(I1414/($K$2*(300+(25*Q1414)+0.05*(Q1414)^3)))^2)</f>
        <v>9.503407735567647</v>
      </c>
      <c r="K1414" s="13">
        <f t="shared" ref="K1414:K1477" si="274">I1414-J1414</f>
        <v>0.10059513347645499</v>
      </c>
      <c r="L1414" s="13">
        <f t="shared" ref="L1414:L1477" si="275">IF(K1414&gt;$N$2,(K1414-$N$2)/$L$2,0)</f>
        <v>0</v>
      </c>
      <c r="M1414" s="13">
        <f t="shared" si="266"/>
        <v>1.2316849743503617E-4</v>
      </c>
      <c r="N1414" s="13">
        <f t="shared" ref="N1414:N1477" si="276">$M$2*M1414</f>
        <v>7.6364468409722416E-5</v>
      </c>
      <c r="O1414" s="13">
        <f t="shared" ref="O1414:O1477" si="277">N1414+G1414</f>
        <v>7.6364468409722416E-5</v>
      </c>
      <c r="Q1414">
        <v>16.55096938566253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0.38678656214957102</v>
      </c>
      <c r="G1415" s="13">
        <f t="shared" si="271"/>
        <v>0</v>
      </c>
      <c r="H1415" s="13">
        <f t="shared" si="272"/>
        <v>0.38678656214957102</v>
      </c>
      <c r="I1415" s="16">
        <f t="shared" ref="I1415:I1478" si="279">H1415+K1414-L1414</f>
        <v>0.48738169562602601</v>
      </c>
      <c r="J1415" s="13">
        <f t="shared" si="273"/>
        <v>0.48737206126123656</v>
      </c>
      <c r="K1415" s="13">
        <f t="shared" si="274"/>
        <v>9.6343647894570061E-6</v>
      </c>
      <c r="L1415" s="13">
        <f t="shared" si="275"/>
        <v>0</v>
      </c>
      <c r="M1415" s="13">
        <f t="shared" ref="M1415:M1478" si="280">L1415+M1414-N1414</f>
        <v>4.680402902531375E-5</v>
      </c>
      <c r="N1415" s="13">
        <f t="shared" si="276"/>
        <v>2.9018497995694526E-5</v>
      </c>
      <c r="O1415" s="13">
        <f t="shared" si="277"/>
        <v>2.9018497995694526E-5</v>
      </c>
      <c r="Q1415">
        <v>18.8650326593697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16.483509468120939</v>
      </c>
      <c r="G1416" s="13">
        <f t="shared" si="271"/>
        <v>0</v>
      </c>
      <c r="H1416" s="13">
        <f t="shared" si="272"/>
        <v>16.483509468120939</v>
      </c>
      <c r="I1416" s="16">
        <f t="shared" si="279"/>
        <v>16.483519102485729</v>
      </c>
      <c r="J1416" s="13">
        <f t="shared" si="273"/>
        <v>16.186276372719714</v>
      </c>
      <c r="K1416" s="13">
        <f t="shared" si="274"/>
        <v>0.2972427297660154</v>
      </c>
      <c r="L1416" s="13">
        <f t="shared" si="275"/>
        <v>0</v>
      </c>
      <c r="M1416" s="13">
        <f t="shared" si="280"/>
        <v>1.7785531029619223E-5</v>
      </c>
      <c r="N1416" s="13">
        <f t="shared" si="276"/>
        <v>1.1027029238363918E-5</v>
      </c>
      <c r="O1416" s="13">
        <f t="shared" si="277"/>
        <v>1.1027029238363918E-5</v>
      </c>
      <c r="Q1416">
        <v>20.269457398088321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11.94394577018137</v>
      </c>
      <c r="G1417" s="13">
        <f t="shared" si="271"/>
        <v>0</v>
      </c>
      <c r="H1417" s="13">
        <f t="shared" si="272"/>
        <v>11.94394577018137</v>
      </c>
      <c r="I1417" s="16">
        <f t="shared" si="279"/>
        <v>12.241188499947386</v>
      </c>
      <c r="J1417" s="13">
        <f t="shared" si="273"/>
        <v>12.137852107331634</v>
      </c>
      <c r="K1417" s="13">
        <f t="shared" si="274"/>
        <v>0.103336392615752</v>
      </c>
      <c r="L1417" s="13">
        <f t="shared" si="275"/>
        <v>0</v>
      </c>
      <c r="M1417" s="13">
        <f t="shared" si="280"/>
        <v>6.758501791255305E-6</v>
      </c>
      <c r="N1417" s="13">
        <f t="shared" si="276"/>
        <v>4.1902711105782888E-6</v>
      </c>
      <c r="O1417" s="13">
        <f t="shared" si="277"/>
        <v>4.1902711105782888E-6</v>
      </c>
      <c r="Q1417">
        <v>21.530626998954361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0.77932627150536282</v>
      </c>
      <c r="G1418" s="13">
        <f t="shared" si="271"/>
        <v>0</v>
      </c>
      <c r="H1418" s="13">
        <f t="shared" si="272"/>
        <v>0.77932627150536282</v>
      </c>
      <c r="I1418" s="16">
        <f t="shared" si="279"/>
        <v>0.88266266412111483</v>
      </c>
      <c r="J1418" s="13">
        <f t="shared" si="273"/>
        <v>0.88263680528474953</v>
      </c>
      <c r="K1418" s="13">
        <f t="shared" si="274"/>
        <v>2.5858836365300064E-5</v>
      </c>
      <c r="L1418" s="13">
        <f t="shared" si="275"/>
        <v>0</v>
      </c>
      <c r="M1418" s="13">
        <f t="shared" si="280"/>
        <v>2.5682306806770162E-6</v>
      </c>
      <c r="N1418" s="13">
        <f t="shared" si="276"/>
        <v>1.59230302201975E-6</v>
      </c>
      <c r="O1418" s="13">
        <f t="shared" si="277"/>
        <v>1.59230302201975E-6</v>
      </c>
      <c r="Q1418">
        <v>24.49534689999274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0.76537693753985081</v>
      </c>
      <c r="G1419" s="13">
        <f t="shared" si="271"/>
        <v>0</v>
      </c>
      <c r="H1419" s="13">
        <f t="shared" si="272"/>
        <v>0.76537693753985081</v>
      </c>
      <c r="I1419" s="16">
        <f t="shared" si="279"/>
        <v>0.76540279637621611</v>
      </c>
      <c r="J1419" s="13">
        <f t="shared" si="273"/>
        <v>0.76538640209645659</v>
      </c>
      <c r="K1419" s="13">
        <f t="shared" si="274"/>
        <v>1.6394279759524011E-5</v>
      </c>
      <c r="L1419" s="13">
        <f t="shared" si="275"/>
        <v>0</v>
      </c>
      <c r="M1419" s="13">
        <f t="shared" si="280"/>
        <v>9.7592765865726623E-7</v>
      </c>
      <c r="N1419" s="13">
        <f t="shared" si="276"/>
        <v>6.0507514836750503E-7</v>
      </c>
      <c r="O1419" s="13">
        <f t="shared" si="277"/>
        <v>6.0507514836750503E-7</v>
      </c>
      <c r="Q1419">
        <v>24.69678131752244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3.650352712574588</v>
      </c>
      <c r="G1420" s="13">
        <f t="shared" si="271"/>
        <v>0</v>
      </c>
      <c r="H1420" s="13">
        <f t="shared" si="272"/>
        <v>3.650352712574588</v>
      </c>
      <c r="I1420" s="16">
        <f t="shared" si="279"/>
        <v>3.6503691068543476</v>
      </c>
      <c r="J1420" s="13">
        <f t="shared" si="273"/>
        <v>3.6492235529139334</v>
      </c>
      <c r="K1420" s="13">
        <f t="shared" si="274"/>
        <v>1.1455539404141568E-3</v>
      </c>
      <c r="L1420" s="13">
        <f t="shared" si="275"/>
        <v>0</v>
      </c>
      <c r="M1420" s="13">
        <f t="shared" si="280"/>
        <v>3.708525102897612E-7</v>
      </c>
      <c r="N1420" s="13">
        <f t="shared" si="276"/>
        <v>2.2992855637965194E-7</v>
      </c>
      <c r="O1420" s="13">
        <f t="shared" si="277"/>
        <v>2.2992855637965194E-7</v>
      </c>
      <c r="Q1420">
        <v>27.88352900000001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0.93018638363832618</v>
      </c>
      <c r="G1421" s="13">
        <f t="shared" si="271"/>
        <v>0</v>
      </c>
      <c r="H1421" s="13">
        <f t="shared" si="272"/>
        <v>0.93018638363832618</v>
      </c>
      <c r="I1421" s="16">
        <f t="shared" si="279"/>
        <v>0.93133193757874033</v>
      </c>
      <c r="J1421" s="13">
        <f t="shared" si="273"/>
        <v>0.93131250104551411</v>
      </c>
      <c r="K1421" s="13">
        <f t="shared" si="274"/>
        <v>1.9436533226224739E-5</v>
      </c>
      <c r="L1421" s="13">
        <f t="shared" si="275"/>
        <v>0</v>
      </c>
      <c r="M1421" s="13">
        <f t="shared" si="280"/>
        <v>1.4092395391010925E-7</v>
      </c>
      <c r="N1421" s="13">
        <f t="shared" si="276"/>
        <v>8.7372851424267739E-8</v>
      </c>
      <c r="O1421" s="13">
        <f t="shared" si="277"/>
        <v>8.7372851424267739E-8</v>
      </c>
      <c r="Q1421">
        <v>27.729531147454981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11.476887001909899</v>
      </c>
      <c r="G1422" s="13">
        <f t="shared" si="271"/>
        <v>0</v>
      </c>
      <c r="H1422" s="13">
        <f t="shared" si="272"/>
        <v>11.476887001909899</v>
      </c>
      <c r="I1422" s="16">
        <f t="shared" si="279"/>
        <v>11.476906438443125</v>
      </c>
      <c r="J1422" s="13">
        <f t="shared" si="273"/>
        <v>11.434807215015566</v>
      </c>
      <c r="K1422" s="13">
        <f t="shared" si="274"/>
        <v>4.2099223427559451E-2</v>
      </c>
      <c r="L1422" s="13">
        <f t="shared" si="275"/>
        <v>0</v>
      </c>
      <c r="M1422" s="13">
        <f t="shared" si="280"/>
        <v>5.3551102485841516E-8</v>
      </c>
      <c r="N1422" s="13">
        <f t="shared" si="276"/>
        <v>3.3201683541221737E-8</v>
      </c>
      <c r="O1422" s="13">
        <f t="shared" si="277"/>
        <v>3.3201683541221737E-8</v>
      </c>
      <c r="Q1422">
        <v>26.62190489766866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35.683957850528323</v>
      </c>
      <c r="G1423" s="13">
        <f t="shared" si="271"/>
        <v>0.93482450508973391</v>
      </c>
      <c r="H1423" s="13">
        <f t="shared" si="272"/>
        <v>34.749133345438587</v>
      </c>
      <c r="I1423" s="16">
        <f t="shared" si="279"/>
        <v>34.79123256886615</v>
      </c>
      <c r="J1423" s="13">
        <f t="shared" si="273"/>
        <v>33.641841293549874</v>
      </c>
      <c r="K1423" s="13">
        <f t="shared" si="274"/>
        <v>1.1493912753162761</v>
      </c>
      <c r="L1423" s="13">
        <f t="shared" si="275"/>
        <v>0</v>
      </c>
      <c r="M1423" s="13">
        <f t="shared" si="280"/>
        <v>2.0349418944619779E-8</v>
      </c>
      <c r="N1423" s="13">
        <f t="shared" si="276"/>
        <v>1.2616639745664263E-8</v>
      </c>
      <c r="O1423" s="13">
        <f t="shared" si="277"/>
        <v>0.93482451770637365</v>
      </c>
      <c r="Q1423">
        <v>26.44109705254392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10.17394362913344</v>
      </c>
      <c r="G1424" s="13">
        <f t="shared" si="271"/>
        <v>0</v>
      </c>
      <c r="H1424" s="13">
        <f t="shared" si="272"/>
        <v>10.17394362913344</v>
      </c>
      <c r="I1424" s="16">
        <f t="shared" si="279"/>
        <v>11.323334904449716</v>
      </c>
      <c r="J1424" s="13">
        <f t="shared" si="273"/>
        <v>11.238714011485769</v>
      </c>
      <c r="K1424" s="13">
        <f t="shared" si="274"/>
        <v>8.4620892963947369E-2</v>
      </c>
      <c r="L1424" s="13">
        <f t="shared" si="275"/>
        <v>0</v>
      </c>
      <c r="M1424" s="13">
        <f t="shared" si="280"/>
        <v>7.7327791989555153E-9</v>
      </c>
      <c r="N1424" s="13">
        <f t="shared" si="276"/>
        <v>4.7943231033524193E-9</v>
      </c>
      <c r="O1424" s="13">
        <f t="shared" si="277"/>
        <v>4.7943231033524193E-9</v>
      </c>
      <c r="Q1424">
        <v>21.30047658272526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27.38806051119824</v>
      </c>
      <c r="G1425" s="13">
        <f t="shared" si="271"/>
        <v>7.3199151797688575E-3</v>
      </c>
      <c r="H1425" s="13">
        <f t="shared" si="272"/>
        <v>27.380740596018473</v>
      </c>
      <c r="I1425" s="16">
        <f t="shared" si="279"/>
        <v>27.46536148898242</v>
      </c>
      <c r="J1425" s="13">
        <f t="shared" si="273"/>
        <v>25.416198455859384</v>
      </c>
      <c r="K1425" s="13">
        <f t="shared" si="274"/>
        <v>2.0491630331230368</v>
      </c>
      <c r="L1425" s="13">
        <f t="shared" si="275"/>
        <v>0</v>
      </c>
      <c r="M1425" s="13">
        <f t="shared" si="280"/>
        <v>2.938456095603096E-9</v>
      </c>
      <c r="N1425" s="13">
        <f t="shared" si="276"/>
        <v>1.8218427792739194E-9</v>
      </c>
      <c r="O1425" s="13">
        <f t="shared" si="277"/>
        <v>7.3199170016116366E-3</v>
      </c>
      <c r="Q1425">
        <v>16.813369580565549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3.658809397921432</v>
      </c>
      <c r="G1426" s="13">
        <f t="shared" si="271"/>
        <v>0</v>
      </c>
      <c r="H1426" s="13">
        <f t="shared" si="272"/>
        <v>3.658809397921432</v>
      </c>
      <c r="I1426" s="16">
        <f t="shared" si="279"/>
        <v>5.7079724310444693</v>
      </c>
      <c r="J1426" s="13">
        <f t="shared" si="273"/>
        <v>5.6855128708118334</v>
      </c>
      <c r="K1426" s="13">
        <f t="shared" si="274"/>
        <v>2.2459560232635845E-2</v>
      </c>
      <c r="L1426" s="13">
        <f t="shared" si="275"/>
        <v>0</v>
      </c>
      <c r="M1426" s="13">
        <f t="shared" si="280"/>
        <v>1.1166133163291766E-9</v>
      </c>
      <c r="N1426" s="13">
        <f t="shared" si="276"/>
        <v>6.9230025612408952E-10</v>
      </c>
      <c r="O1426" s="13">
        <f t="shared" si="277"/>
        <v>6.9230025612408952E-10</v>
      </c>
      <c r="Q1426">
        <v>16.183006393548389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0.264285714</v>
      </c>
      <c r="G1427" s="13">
        <f t="shared" si="271"/>
        <v>0</v>
      </c>
      <c r="H1427" s="13">
        <f t="shared" si="272"/>
        <v>0.264285714</v>
      </c>
      <c r="I1427" s="16">
        <f t="shared" si="279"/>
        <v>0.28674527423263585</v>
      </c>
      <c r="J1427" s="13">
        <f t="shared" si="273"/>
        <v>0.28674349338178645</v>
      </c>
      <c r="K1427" s="13">
        <f t="shared" si="274"/>
        <v>1.7808508493977193E-6</v>
      </c>
      <c r="L1427" s="13">
        <f t="shared" si="275"/>
        <v>0</v>
      </c>
      <c r="M1427" s="13">
        <f t="shared" si="280"/>
        <v>4.2431306020508707E-10</v>
      </c>
      <c r="N1427" s="13">
        <f t="shared" si="276"/>
        <v>2.63074097327154E-10</v>
      </c>
      <c r="O1427" s="13">
        <f t="shared" si="277"/>
        <v>2.63074097327154E-10</v>
      </c>
      <c r="Q1427">
        <v>19.549270164748151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9.4642023912648092</v>
      </c>
      <c r="G1428" s="13">
        <f t="shared" si="271"/>
        <v>0</v>
      </c>
      <c r="H1428" s="13">
        <f t="shared" si="272"/>
        <v>9.4642023912648092</v>
      </c>
      <c r="I1428" s="16">
        <f t="shared" si="279"/>
        <v>9.4642041721156591</v>
      </c>
      <c r="J1428" s="13">
        <f t="shared" si="273"/>
        <v>9.4052207463678847</v>
      </c>
      <c r="K1428" s="13">
        <f t="shared" si="274"/>
        <v>5.8983425747774376E-2</v>
      </c>
      <c r="L1428" s="13">
        <f t="shared" si="275"/>
        <v>0</v>
      </c>
      <c r="M1428" s="13">
        <f t="shared" si="280"/>
        <v>1.6123896287793307E-10</v>
      </c>
      <c r="N1428" s="13">
        <f t="shared" si="276"/>
        <v>9.9968156984318498E-11</v>
      </c>
      <c r="O1428" s="13">
        <f t="shared" si="277"/>
        <v>9.9968156984318498E-11</v>
      </c>
      <c r="Q1428">
        <v>20.062722287455401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16.415177214328381</v>
      </c>
      <c r="G1429" s="13">
        <f t="shared" si="271"/>
        <v>0</v>
      </c>
      <c r="H1429" s="13">
        <f t="shared" si="272"/>
        <v>16.415177214328381</v>
      </c>
      <c r="I1429" s="16">
        <f t="shared" si="279"/>
        <v>16.474160640076157</v>
      </c>
      <c r="J1429" s="13">
        <f t="shared" si="273"/>
        <v>16.317307851409389</v>
      </c>
      <c r="K1429" s="13">
        <f t="shared" si="274"/>
        <v>0.15685278866676811</v>
      </c>
      <c r="L1429" s="13">
        <f t="shared" si="275"/>
        <v>0</v>
      </c>
      <c r="M1429" s="13">
        <f t="shared" si="280"/>
        <v>6.1270805893614568E-11</v>
      </c>
      <c r="N1429" s="13">
        <f t="shared" si="276"/>
        <v>3.7987899654041033E-11</v>
      </c>
      <c r="O1429" s="13">
        <f t="shared" si="277"/>
        <v>3.7987899654041033E-11</v>
      </c>
      <c r="Q1429">
        <v>24.89034825723758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1.703294566049905</v>
      </c>
      <c r="G1430" s="13">
        <f t="shared" si="271"/>
        <v>0</v>
      </c>
      <c r="H1430" s="13">
        <f t="shared" si="272"/>
        <v>1.703294566049905</v>
      </c>
      <c r="I1430" s="16">
        <f t="shared" si="279"/>
        <v>1.8601473547166731</v>
      </c>
      <c r="J1430" s="13">
        <f t="shared" si="273"/>
        <v>1.8599173910722213</v>
      </c>
      <c r="K1430" s="13">
        <f t="shared" si="274"/>
        <v>2.2996364445182493E-4</v>
      </c>
      <c r="L1430" s="13">
        <f t="shared" si="275"/>
        <v>0</v>
      </c>
      <c r="M1430" s="13">
        <f t="shared" si="280"/>
        <v>2.3282906239573535E-11</v>
      </c>
      <c r="N1430" s="13">
        <f t="shared" si="276"/>
        <v>1.4435401868535592E-11</v>
      </c>
      <c r="O1430" s="13">
        <f t="shared" si="277"/>
        <v>1.4435401868535592E-11</v>
      </c>
      <c r="Q1430">
        <v>24.860956625271282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8.8394967590126043</v>
      </c>
      <c r="G1431" s="13">
        <f t="shared" si="271"/>
        <v>0</v>
      </c>
      <c r="H1431" s="13">
        <f t="shared" si="272"/>
        <v>8.8394967590126043</v>
      </c>
      <c r="I1431" s="16">
        <f t="shared" si="279"/>
        <v>8.8397267226570566</v>
      </c>
      <c r="J1431" s="13">
        <f t="shared" si="273"/>
        <v>8.8192627159990096</v>
      </c>
      <c r="K1431" s="13">
        <f t="shared" si="274"/>
        <v>2.046400665804704E-2</v>
      </c>
      <c r="L1431" s="13">
        <f t="shared" si="275"/>
        <v>0</v>
      </c>
      <c r="M1431" s="13">
        <f t="shared" si="280"/>
        <v>8.8475043710379439E-12</v>
      </c>
      <c r="N1431" s="13">
        <f t="shared" si="276"/>
        <v>5.485452710043525E-12</v>
      </c>
      <c r="O1431" s="13">
        <f t="shared" si="277"/>
        <v>5.485452710043525E-12</v>
      </c>
      <c r="Q1431">
        <v>26.187646297323131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2.7322395098813241</v>
      </c>
      <c r="G1432" s="13">
        <f t="shared" si="271"/>
        <v>0</v>
      </c>
      <c r="H1432" s="13">
        <f t="shared" si="272"/>
        <v>2.7322395098813241</v>
      </c>
      <c r="I1432" s="16">
        <f t="shared" si="279"/>
        <v>2.7527035165393712</v>
      </c>
      <c r="J1432" s="13">
        <f t="shared" si="273"/>
        <v>2.7521869385209849</v>
      </c>
      <c r="K1432" s="13">
        <f t="shared" si="274"/>
        <v>5.1657801838622674E-4</v>
      </c>
      <c r="L1432" s="13">
        <f t="shared" si="275"/>
        <v>0</v>
      </c>
      <c r="M1432" s="13">
        <f t="shared" si="280"/>
        <v>3.3620516609944189E-12</v>
      </c>
      <c r="N1432" s="13">
        <f t="shared" si="276"/>
        <v>2.0844720298165397E-12</v>
      </c>
      <c r="O1432" s="13">
        <f t="shared" si="277"/>
        <v>2.0844720298165397E-12</v>
      </c>
      <c r="Q1432">
        <v>27.515837179371939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0.115619580853408</v>
      </c>
      <c r="G1433" s="13">
        <f t="shared" si="271"/>
        <v>0</v>
      </c>
      <c r="H1433" s="13">
        <f t="shared" si="272"/>
        <v>0.115619580853408</v>
      </c>
      <c r="I1433" s="16">
        <f t="shared" si="279"/>
        <v>0.11613615887179422</v>
      </c>
      <c r="J1433" s="13">
        <f t="shared" si="273"/>
        <v>0.11613611531412164</v>
      </c>
      <c r="K1433" s="13">
        <f t="shared" si="274"/>
        <v>4.3557672579908058E-8</v>
      </c>
      <c r="L1433" s="13">
        <f t="shared" si="275"/>
        <v>0</v>
      </c>
      <c r="M1433" s="13">
        <f t="shared" si="280"/>
        <v>1.2775796311778793E-12</v>
      </c>
      <c r="N1433" s="13">
        <f t="shared" si="276"/>
        <v>7.9209937133028518E-13</v>
      </c>
      <c r="O1433" s="13">
        <f t="shared" si="277"/>
        <v>7.9209937133028518E-13</v>
      </c>
      <c r="Q1433">
        <v>26.672658000000009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5.9547187008388844</v>
      </c>
      <c r="G1434" s="13">
        <f t="shared" si="271"/>
        <v>0</v>
      </c>
      <c r="H1434" s="13">
        <f t="shared" si="272"/>
        <v>5.9547187008388844</v>
      </c>
      <c r="I1434" s="16">
        <f t="shared" si="279"/>
        <v>5.9547187443965566</v>
      </c>
      <c r="J1434" s="13">
        <f t="shared" si="273"/>
        <v>5.9494921656680431</v>
      </c>
      <c r="K1434" s="13">
        <f t="shared" si="274"/>
        <v>5.226578728513509E-3</v>
      </c>
      <c r="L1434" s="13">
        <f t="shared" si="275"/>
        <v>0</v>
      </c>
      <c r="M1434" s="13">
        <f t="shared" si="280"/>
        <v>4.8548025984759409E-13</v>
      </c>
      <c r="N1434" s="13">
        <f t="shared" si="276"/>
        <v>3.0099776110550834E-13</v>
      </c>
      <c r="O1434" s="13">
        <f t="shared" si="277"/>
        <v>3.0099776110550834E-13</v>
      </c>
      <c r="Q1434">
        <v>27.512027363311791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15.76888774998864</v>
      </c>
      <c r="G1435" s="13">
        <f t="shared" si="271"/>
        <v>0</v>
      </c>
      <c r="H1435" s="13">
        <f t="shared" si="272"/>
        <v>15.76888774998864</v>
      </c>
      <c r="I1435" s="16">
        <f t="shared" si="279"/>
        <v>15.774114328717154</v>
      </c>
      <c r="J1435" s="13">
        <f t="shared" si="273"/>
        <v>15.637689756392758</v>
      </c>
      <c r="K1435" s="13">
        <f t="shared" si="274"/>
        <v>0.13642457232439575</v>
      </c>
      <c r="L1435" s="13">
        <f t="shared" si="275"/>
        <v>0</v>
      </c>
      <c r="M1435" s="13">
        <f t="shared" si="280"/>
        <v>1.8448249874208575E-13</v>
      </c>
      <c r="N1435" s="13">
        <f t="shared" si="276"/>
        <v>1.1437914922009316E-13</v>
      </c>
      <c r="O1435" s="13">
        <f t="shared" si="277"/>
        <v>1.1437914922009316E-13</v>
      </c>
      <c r="Q1435">
        <v>24.96639413166988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5.4684068421929499</v>
      </c>
      <c r="G1436" s="13">
        <f t="shared" si="271"/>
        <v>0</v>
      </c>
      <c r="H1436" s="13">
        <f t="shared" si="272"/>
        <v>5.4684068421929499</v>
      </c>
      <c r="I1436" s="16">
        <f t="shared" si="279"/>
        <v>5.6048314145173457</v>
      </c>
      <c r="J1436" s="13">
        <f t="shared" si="273"/>
        <v>5.5941736467240988</v>
      </c>
      <c r="K1436" s="13">
        <f t="shared" si="274"/>
        <v>1.0657767793246897E-2</v>
      </c>
      <c r="L1436" s="13">
        <f t="shared" si="275"/>
        <v>0</v>
      </c>
      <c r="M1436" s="13">
        <f t="shared" si="280"/>
        <v>7.0103349521992589E-14</v>
      </c>
      <c r="N1436" s="13">
        <f t="shared" si="276"/>
        <v>4.3464076703635405E-14</v>
      </c>
      <c r="O1436" s="13">
        <f t="shared" si="277"/>
        <v>4.3464076703635405E-14</v>
      </c>
      <c r="Q1436">
        <v>21.092574395852171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39.437961025783771</v>
      </c>
      <c r="G1437" s="13">
        <f t="shared" si="271"/>
        <v>1.3545325888769884</v>
      </c>
      <c r="H1437" s="13">
        <f t="shared" si="272"/>
        <v>38.083428436906786</v>
      </c>
      <c r="I1437" s="16">
        <f t="shared" si="279"/>
        <v>38.094086204700034</v>
      </c>
      <c r="J1437" s="13">
        <f t="shared" si="273"/>
        <v>31.7732409753472</v>
      </c>
      <c r="K1437" s="13">
        <f t="shared" si="274"/>
        <v>6.3208452293528339</v>
      </c>
      <c r="L1437" s="13">
        <f t="shared" si="275"/>
        <v>0</v>
      </c>
      <c r="M1437" s="13">
        <f t="shared" si="280"/>
        <v>2.6639272818357184E-14</v>
      </c>
      <c r="N1437" s="13">
        <f t="shared" si="276"/>
        <v>1.6516349147381453E-14</v>
      </c>
      <c r="O1437" s="13">
        <f t="shared" si="277"/>
        <v>1.3545325888770048</v>
      </c>
      <c r="Q1437">
        <v>14.63850789617516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25.22092296941689</v>
      </c>
      <c r="G1438" s="13">
        <f t="shared" si="271"/>
        <v>0</v>
      </c>
      <c r="H1438" s="13">
        <f t="shared" si="272"/>
        <v>25.22092296941689</v>
      </c>
      <c r="I1438" s="16">
        <f t="shared" si="279"/>
        <v>31.541768198769724</v>
      </c>
      <c r="J1438" s="13">
        <f t="shared" si="273"/>
        <v>27.899697967352015</v>
      </c>
      <c r="K1438" s="13">
        <f t="shared" si="274"/>
        <v>3.6420702314177085</v>
      </c>
      <c r="L1438" s="13">
        <f t="shared" si="275"/>
        <v>0</v>
      </c>
      <c r="M1438" s="13">
        <f t="shared" si="280"/>
        <v>1.012292367097573E-14</v>
      </c>
      <c r="N1438" s="13">
        <f t="shared" si="276"/>
        <v>6.2762126760049526E-15</v>
      </c>
      <c r="O1438" s="13">
        <f t="shared" si="277"/>
        <v>6.2762126760049526E-15</v>
      </c>
      <c r="Q1438">
        <v>15.180272893548389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0.7</v>
      </c>
      <c r="G1439" s="13">
        <f t="shared" si="271"/>
        <v>0</v>
      </c>
      <c r="H1439" s="13">
        <f t="shared" si="272"/>
        <v>0.7</v>
      </c>
      <c r="I1439" s="16">
        <f t="shared" si="279"/>
        <v>4.3420702314177086</v>
      </c>
      <c r="J1439" s="13">
        <f t="shared" si="273"/>
        <v>4.3359500221905209</v>
      </c>
      <c r="K1439" s="13">
        <f t="shared" si="274"/>
        <v>6.1202092271877007E-3</v>
      </c>
      <c r="L1439" s="13">
        <f t="shared" si="275"/>
        <v>0</v>
      </c>
      <c r="M1439" s="13">
        <f t="shared" si="280"/>
        <v>3.8467109949707778E-15</v>
      </c>
      <c r="N1439" s="13">
        <f t="shared" si="276"/>
        <v>2.3849608168818824E-15</v>
      </c>
      <c r="O1439" s="13">
        <f t="shared" si="277"/>
        <v>2.3849608168818824E-15</v>
      </c>
      <c r="Q1439">
        <v>19.606940424987201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13.4874038375702</v>
      </c>
      <c r="G1440" s="13">
        <f t="shared" si="271"/>
        <v>0</v>
      </c>
      <c r="H1440" s="13">
        <f t="shared" si="272"/>
        <v>13.4874038375702</v>
      </c>
      <c r="I1440" s="16">
        <f t="shared" si="279"/>
        <v>13.493524046797388</v>
      </c>
      <c r="J1440" s="13">
        <f t="shared" si="273"/>
        <v>13.34784488293371</v>
      </c>
      <c r="K1440" s="13">
        <f t="shared" si="274"/>
        <v>0.14567916386367763</v>
      </c>
      <c r="L1440" s="13">
        <f t="shared" si="275"/>
        <v>0</v>
      </c>
      <c r="M1440" s="13">
        <f t="shared" si="280"/>
        <v>1.4617501780888954E-15</v>
      </c>
      <c r="N1440" s="13">
        <f t="shared" si="276"/>
        <v>9.0628511041511525E-16</v>
      </c>
      <c r="O1440" s="13">
        <f t="shared" si="277"/>
        <v>9.0628511041511525E-16</v>
      </c>
      <c r="Q1440">
        <v>21.143338863804509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16.612653970442761</v>
      </c>
      <c r="G1441" s="13">
        <f t="shared" si="271"/>
        <v>0</v>
      </c>
      <c r="H1441" s="13">
        <f t="shared" si="272"/>
        <v>16.612653970442761</v>
      </c>
      <c r="I1441" s="16">
        <f t="shared" si="279"/>
        <v>16.75833313430644</v>
      </c>
      <c r="J1441" s="13">
        <f t="shared" si="273"/>
        <v>16.569934399870522</v>
      </c>
      <c r="K1441" s="13">
        <f t="shared" si="274"/>
        <v>0.1883987344359177</v>
      </c>
      <c r="L1441" s="13">
        <f t="shared" si="275"/>
        <v>0</v>
      </c>
      <c r="M1441" s="13">
        <f t="shared" si="280"/>
        <v>5.5546506767378017E-16</v>
      </c>
      <c r="N1441" s="13">
        <f t="shared" si="276"/>
        <v>3.4438834195774368E-16</v>
      </c>
      <c r="O1441" s="13">
        <f t="shared" si="277"/>
        <v>3.4438834195774368E-16</v>
      </c>
      <c r="Q1441">
        <v>23.92711294818622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27.750625436402601</v>
      </c>
      <c r="G1442" s="13">
        <f t="shared" si="271"/>
        <v>4.7855690697762771E-2</v>
      </c>
      <c r="H1442" s="13">
        <f t="shared" si="272"/>
        <v>27.702769745704838</v>
      </c>
      <c r="I1442" s="16">
        <f t="shared" si="279"/>
        <v>27.891168480140756</v>
      </c>
      <c r="J1442" s="13">
        <f t="shared" si="273"/>
        <v>26.976691501970503</v>
      </c>
      <c r="K1442" s="13">
        <f t="shared" si="274"/>
        <v>0.91447697817025286</v>
      </c>
      <c r="L1442" s="13">
        <f t="shared" si="275"/>
        <v>0</v>
      </c>
      <c r="M1442" s="13">
        <f t="shared" si="280"/>
        <v>2.1107672571603649E-16</v>
      </c>
      <c r="N1442" s="13">
        <f t="shared" si="276"/>
        <v>1.3086756994394262E-16</v>
      </c>
      <c r="O1442" s="13">
        <f t="shared" si="277"/>
        <v>4.7855690697762902E-2</v>
      </c>
      <c r="Q1442">
        <v>23.32323287695155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26.22628109764899</v>
      </c>
      <c r="G1443" s="13">
        <f t="shared" si="271"/>
        <v>0</v>
      </c>
      <c r="H1443" s="13">
        <f t="shared" si="272"/>
        <v>26.22628109764899</v>
      </c>
      <c r="I1443" s="16">
        <f t="shared" si="279"/>
        <v>27.140758075819242</v>
      </c>
      <c r="J1443" s="13">
        <f t="shared" si="273"/>
        <v>26.48477637935407</v>
      </c>
      <c r="K1443" s="13">
        <f t="shared" si="274"/>
        <v>0.65598169646517235</v>
      </c>
      <c r="L1443" s="13">
        <f t="shared" si="275"/>
        <v>0</v>
      </c>
      <c r="M1443" s="13">
        <f t="shared" si="280"/>
        <v>8.0209155772093869E-17</v>
      </c>
      <c r="N1443" s="13">
        <f t="shared" si="276"/>
        <v>4.9729676578698198E-17</v>
      </c>
      <c r="O1443" s="13">
        <f t="shared" si="277"/>
        <v>4.9729676578698198E-17</v>
      </c>
      <c r="Q1443">
        <v>25.21009468689628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0.64780104829883733</v>
      </c>
      <c r="G1444" s="13">
        <f t="shared" si="271"/>
        <v>0</v>
      </c>
      <c r="H1444" s="13">
        <f t="shared" si="272"/>
        <v>0.64780104829883733</v>
      </c>
      <c r="I1444" s="16">
        <f t="shared" si="279"/>
        <v>1.3037827447640096</v>
      </c>
      <c r="J1444" s="13">
        <f t="shared" si="273"/>
        <v>1.303716508072285</v>
      </c>
      <c r="K1444" s="13">
        <f t="shared" si="274"/>
        <v>6.6236691724563812E-5</v>
      </c>
      <c r="L1444" s="13">
        <f t="shared" si="275"/>
        <v>0</v>
      </c>
      <c r="M1444" s="13">
        <f t="shared" si="280"/>
        <v>3.0479479193395671E-17</v>
      </c>
      <c r="N1444" s="13">
        <f t="shared" si="276"/>
        <v>1.8897277099905316E-17</v>
      </c>
      <c r="O1444" s="13">
        <f t="shared" si="277"/>
        <v>1.8897277099905316E-17</v>
      </c>
      <c r="Q1444">
        <v>26.148756502085291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55.975056997535269</v>
      </c>
      <c r="G1445" s="13">
        <f t="shared" si="271"/>
        <v>3.2034262998519263</v>
      </c>
      <c r="H1445" s="13">
        <f t="shared" si="272"/>
        <v>52.771630697683342</v>
      </c>
      <c r="I1445" s="16">
        <f t="shared" si="279"/>
        <v>52.771696934375065</v>
      </c>
      <c r="J1445" s="13">
        <f t="shared" si="273"/>
        <v>48.706883165948597</v>
      </c>
      <c r="K1445" s="13">
        <f t="shared" si="274"/>
        <v>4.0648137684264682</v>
      </c>
      <c r="L1445" s="13">
        <f t="shared" si="275"/>
        <v>0</v>
      </c>
      <c r="M1445" s="13">
        <f t="shared" si="280"/>
        <v>1.1582202093490355E-17</v>
      </c>
      <c r="N1445" s="13">
        <f t="shared" si="276"/>
        <v>7.1809652979640197E-18</v>
      </c>
      <c r="O1445" s="13">
        <f t="shared" si="277"/>
        <v>3.2034262998519263</v>
      </c>
      <c r="Q1445">
        <v>25.834182000000009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36.727381316415062</v>
      </c>
      <c r="G1446" s="13">
        <f t="shared" si="271"/>
        <v>1.0514821750492642</v>
      </c>
      <c r="H1446" s="13">
        <f t="shared" si="272"/>
        <v>35.675899141365797</v>
      </c>
      <c r="I1446" s="16">
        <f t="shared" si="279"/>
        <v>39.740712909792265</v>
      </c>
      <c r="J1446" s="13">
        <f t="shared" si="273"/>
        <v>37.821667022046114</v>
      </c>
      <c r="K1446" s="13">
        <f t="shared" si="274"/>
        <v>1.9190458877461509</v>
      </c>
      <c r="L1446" s="13">
        <f t="shared" si="275"/>
        <v>0</v>
      </c>
      <c r="M1446" s="13">
        <f t="shared" si="280"/>
        <v>4.4012367955263349E-18</v>
      </c>
      <c r="N1446" s="13">
        <f t="shared" si="276"/>
        <v>2.7287668132263277E-18</v>
      </c>
      <c r="O1446" s="13">
        <f t="shared" si="277"/>
        <v>1.0514821750492642</v>
      </c>
      <c r="Q1446">
        <v>25.446216738579281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27.321428569999998</v>
      </c>
      <c r="G1447" s="13">
        <f t="shared" si="271"/>
        <v>0</v>
      </c>
      <c r="H1447" s="13">
        <f t="shared" si="272"/>
        <v>27.321428569999998</v>
      </c>
      <c r="I1447" s="16">
        <f t="shared" si="279"/>
        <v>29.240474457746149</v>
      </c>
      <c r="J1447" s="13">
        <f t="shared" si="273"/>
        <v>28.33870508419097</v>
      </c>
      <c r="K1447" s="13">
        <f t="shared" si="274"/>
        <v>0.9017693735551795</v>
      </c>
      <c r="L1447" s="13">
        <f t="shared" si="275"/>
        <v>0</v>
      </c>
      <c r="M1447" s="13">
        <f t="shared" si="280"/>
        <v>1.6724699823000072E-18</v>
      </c>
      <c r="N1447" s="13">
        <f t="shared" si="276"/>
        <v>1.0369313890260044E-18</v>
      </c>
      <c r="O1447" s="13">
        <f t="shared" si="277"/>
        <v>1.0369313890260044E-18</v>
      </c>
      <c r="Q1447">
        <v>24.45646070822265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53.995355478790437</v>
      </c>
      <c r="G1448" s="13">
        <f t="shared" si="271"/>
        <v>2.9820901176185237</v>
      </c>
      <c r="H1448" s="13">
        <f t="shared" si="272"/>
        <v>51.013265361171911</v>
      </c>
      <c r="I1448" s="16">
        <f t="shared" si="279"/>
        <v>51.915034734727087</v>
      </c>
      <c r="J1448" s="13">
        <f t="shared" si="273"/>
        <v>44.51902945224964</v>
      </c>
      <c r="K1448" s="13">
        <f t="shared" si="274"/>
        <v>7.3960052824774465</v>
      </c>
      <c r="L1448" s="13">
        <f t="shared" si="275"/>
        <v>0</v>
      </c>
      <c r="M1448" s="13">
        <f t="shared" si="280"/>
        <v>6.3553859327400275E-19</v>
      </c>
      <c r="N1448" s="13">
        <f t="shared" si="276"/>
        <v>3.940339278298817E-19</v>
      </c>
      <c r="O1448" s="13">
        <f t="shared" si="277"/>
        <v>2.9820901176185237</v>
      </c>
      <c r="Q1448">
        <v>20.420866718215539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27.321428569999998</v>
      </c>
      <c r="G1449" s="13">
        <f t="shared" si="271"/>
        <v>0</v>
      </c>
      <c r="H1449" s="13">
        <f t="shared" si="272"/>
        <v>27.321428569999998</v>
      </c>
      <c r="I1449" s="16">
        <f t="shared" si="279"/>
        <v>34.717433852477441</v>
      </c>
      <c r="J1449" s="13">
        <f t="shared" si="273"/>
        <v>31.401280805844451</v>
      </c>
      <c r="K1449" s="13">
        <f t="shared" si="274"/>
        <v>3.3161530466329907</v>
      </c>
      <c r="L1449" s="13">
        <f t="shared" si="275"/>
        <v>0</v>
      </c>
      <c r="M1449" s="13">
        <f t="shared" si="280"/>
        <v>2.4150466544412105E-19</v>
      </c>
      <c r="N1449" s="13">
        <f t="shared" si="276"/>
        <v>1.4973289257535506E-19</v>
      </c>
      <c r="O1449" s="13">
        <f t="shared" si="277"/>
        <v>1.4973289257535506E-19</v>
      </c>
      <c r="Q1449">
        <v>18.137375893548391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44.976002376004239</v>
      </c>
      <c r="G1450" s="13">
        <f t="shared" si="271"/>
        <v>1.9737011442891574</v>
      </c>
      <c r="H1450" s="13">
        <f t="shared" si="272"/>
        <v>43.00230123171508</v>
      </c>
      <c r="I1450" s="16">
        <f t="shared" si="279"/>
        <v>46.318454278348071</v>
      </c>
      <c r="J1450" s="13">
        <f t="shared" si="273"/>
        <v>39.549084051584252</v>
      </c>
      <c r="K1450" s="13">
        <f t="shared" si="274"/>
        <v>6.7693702267638187</v>
      </c>
      <c r="L1450" s="13">
        <f t="shared" si="275"/>
        <v>0</v>
      </c>
      <c r="M1450" s="13">
        <f t="shared" si="280"/>
        <v>9.177177286876599E-20</v>
      </c>
      <c r="N1450" s="13">
        <f t="shared" si="276"/>
        <v>5.6898499178634907E-20</v>
      </c>
      <c r="O1450" s="13">
        <f t="shared" si="277"/>
        <v>1.9737011442891574</v>
      </c>
      <c r="Q1450">
        <v>18.582981225638161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27.41712779422668</v>
      </c>
      <c r="G1451" s="13">
        <f t="shared" si="271"/>
        <v>1.0569718946900165E-2</v>
      </c>
      <c r="H1451" s="13">
        <f t="shared" si="272"/>
        <v>27.406558075279779</v>
      </c>
      <c r="I1451" s="16">
        <f t="shared" si="279"/>
        <v>34.175928302043602</v>
      </c>
      <c r="J1451" s="13">
        <f t="shared" si="273"/>
        <v>31.432313220433119</v>
      </c>
      <c r="K1451" s="13">
        <f t="shared" si="274"/>
        <v>2.7436150816104821</v>
      </c>
      <c r="L1451" s="13">
        <f t="shared" si="275"/>
        <v>0</v>
      </c>
      <c r="M1451" s="13">
        <f t="shared" si="280"/>
        <v>3.4873273690131082E-20</v>
      </c>
      <c r="N1451" s="13">
        <f t="shared" si="276"/>
        <v>2.162142968788127E-20</v>
      </c>
      <c r="O1451" s="13">
        <f t="shared" si="277"/>
        <v>1.0569718946900165E-2</v>
      </c>
      <c r="Q1451">
        <v>19.323073039883671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5.93396141065538</v>
      </c>
      <c r="G1452" s="13">
        <f t="shared" si="271"/>
        <v>0</v>
      </c>
      <c r="H1452" s="13">
        <f t="shared" si="272"/>
        <v>5.93396141065538</v>
      </c>
      <c r="I1452" s="16">
        <f t="shared" si="279"/>
        <v>8.677576492265862</v>
      </c>
      <c r="J1452" s="13">
        <f t="shared" si="273"/>
        <v>8.6196796484247979</v>
      </c>
      <c r="K1452" s="13">
        <f t="shared" si="274"/>
        <v>5.7896843841064083E-2</v>
      </c>
      <c r="L1452" s="13">
        <f t="shared" si="275"/>
        <v>0</v>
      </c>
      <c r="M1452" s="13">
        <f t="shared" si="280"/>
        <v>1.3251844002249812E-20</v>
      </c>
      <c r="N1452" s="13">
        <f t="shared" si="276"/>
        <v>8.2161432813948842E-21</v>
      </c>
      <c r="O1452" s="13">
        <f t="shared" si="277"/>
        <v>8.2161432813948842E-21</v>
      </c>
      <c r="Q1452">
        <v>18.35094846358577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2.643354399630732</v>
      </c>
      <c r="G1453" s="13">
        <f t="shared" si="271"/>
        <v>0</v>
      </c>
      <c r="H1453" s="13">
        <f t="shared" si="272"/>
        <v>2.643354399630732</v>
      </c>
      <c r="I1453" s="16">
        <f t="shared" si="279"/>
        <v>2.7012512434717961</v>
      </c>
      <c r="J1453" s="13">
        <f t="shared" si="273"/>
        <v>2.7002138353460161</v>
      </c>
      <c r="K1453" s="13">
        <f t="shared" si="274"/>
        <v>1.037408125780015E-3</v>
      </c>
      <c r="L1453" s="13">
        <f t="shared" si="275"/>
        <v>0</v>
      </c>
      <c r="M1453" s="13">
        <f t="shared" si="280"/>
        <v>5.035700720854928E-21</v>
      </c>
      <c r="N1453" s="13">
        <f t="shared" si="276"/>
        <v>3.1221344469300552E-21</v>
      </c>
      <c r="O1453" s="13">
        <f t="shared" si="277"/>
        <v>3.1221344469300552E-21</v>
      </c>
      <c r="Q1453">
        <v>22.097880372591771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5.2761444580647314</v>
      </c>
      <c r="G1454" s="13">
        <f t="shared" si="271"/>
        <v>0</v>
      </c>
      <c r="H1454" s="13">
        <f t="shared" si="272"/>
        <v>5.2761444580647314</v>
      </c>
      <c r="I1454" s="16">
        <f t="shared" si="279"/>
        <v>5.2771818661905119</v>
      </c>
      <c r="J1454" s="13">
        <f t="shared" si="273"/>
        <v>5.2686202249194736</v>
      </c>
      <c r="K1454" s="13">
        <f t="shared" si="274"/>
        <v>8.5616412710383116E-3</v>
      </c>
      <c r="L1454" s="13">
        <f t="shared" si="275"/>
        <v>0</v>
      </c>
      <c r="M1454" s="13">
        <f t="shared" si="280"/>
        <v>1.9135662739248728E-21</v>
      </c>
      <c r="N1454" s="13">
        <f t="shared" si="276"/>
        <v>1.1864110898334212E-21</v>
      </c>
      <c r="O1454" s="13">
        <f t="shared" si="277"/>
        <v>1.1864110898334212E-21</v>
      </c>
      <c r="Q1454">
        <v>21.366170756334672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0.78372584545019164</v>
      </c>
      <c r="G1455" s="13">
        <f t="shared" si="271"/>
        <v>0</v>
      </c>
      <c r="H1455" s="13">
        <f t="shared" si="272"/>
        <v>0.78372584545019164</v>
      </c>
      <c r="I1455" s="16">
        <f t="shared" si="279"/>
        <v>0.79228748672122995</v>
      </c>
      <c r="J1455" s="13">
        <f t="shared" si="273"/>
        <v>0.79227222654577434</v>
      </c>
      <c r="K1455" s="13">
        <f t="shared" si="274"/>
        <v>1.5260175455611424E-5</v>
      </c>
      <c r="L1455" s="13">
        <f t="shared" si="275"/>
        <v>0</v>
      </c>
      <c r="M1455" s="13">
        <f t="shared" si="280"/>
        <v>7.271551840914516E-22</v>
      </c>
      <c r="N1455" s="13">
        <f t="shared" si="276"/>
        <v>4.5083621413669998E-22</v>
      </c>
      <c r="O1455" s="13">
        <f t="shared" si="277"/>
        <v>4.5083621413669998E-22</v>
      </c>
      <c r="Q1455">
        <v>25.95865978278599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1.653247402008803</v>
      </c>
      <c r="G1456" s="13">
        <f t="shared" si="271"/>
        <v>0</v>
      </c>
      <c r="H1456" s="13">
        <f t="shared" si="272"/>
        <v>1.653247402008803</v>
      </c>
      <c r="I1456" s="16">
        <f t="shared" si="279"/>
        <v>1.6532626621842588</v>
      </c>
      <c r="J1456" s="13">
        <f t="shared" si="273"/>
        <v>1.6531791005872001</v>
      </c>
      <c r="K1456" s="13">
        <f t="shared" si="274"/>
        <v>8.356159705869004E-5</v>
      </c>
      <c r="L1456" s="13">
        <f t="shared" si="275"/>
        <v>0</v>
      </c>
      <c r="M1456" s="13">
        <f t="shared" si="280"/>
        <v>2.7631896995475161E-22</v>
      </c>
      <c r="N1456" s="13">
        <f t="shared" si="276"/>
        <v>1.7131776137194599E-22</v>
      </c>
      <c r="O1456" s="13">
        <f t="shared" si="277"/>
        <v>1.7131776137194599E-22</v>
      </c>
      <c r="Q1456">
        <v>29.67824400000001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1.6912085372655721</v>
      </c>
      <c r="G1457" s="13">
        <f t="shared" si="271"/>
        <v>0</v>
      </c>
      <c r="H1457" s="13">
        <f t="shared" si="272"/>
        <v>1.6912085372655721</v>
      </c>
      <c r="I1457" s="16">
        <f t="shared" si="279"/>
        <v>1.6912920988626308</v>
      </c>
      <c r="J1457" s="13">
        <f t="shared" si="273"/>
        <v>1.6911680403891212</v>
      </c>
      <c r="K1457" s="13">
        <f t="shared" si="274"/>
        <v>1.2405847350960286E-4</v>
      </c>
      <c r="L1457" s="13">
        <f t="shared" si="275"/>
        <v>0</v>
      </c>
      <c r="M1457" s="13">
        <f t="shared" si="280"/>
        <v>1.0500120858280562E-22</v>
      </c>
      <c r="N1457" s="13">
        <f t="shared" si="276"/>
        <v>6.510074932133949E-23</v>
      </c>
      <c r="O1457" s="13">
        <f t="shared" si="277"/>
        <v>6.510074932133949E-23</v>
      </c>
      <c r="Q1457">
        <v>27.26252963960096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17.320848793191178</v>
      </c>
      <c r="G1458" s="13">
        <f t="shared" si="271"/>
        <v>0</v>
      </c>
      <c r="H1458" s="13">
        <f t="shared" si="272"/>
        <v>17.320848793191178</v>
      </c>
      <c r="I1458" s="16">
        <f t="shared" si="279"/>
        <v>17.320972851664688</v>
      </c>
      <c r="J1458" s="13">
        <f t="shared" si="273"/>
        <v>17.155240793354444</v>
      </c>
      <c r="K1458" s="13">
        <f t="shared" si="274"/>
        <v>0.16573205831024396</v>
      </c>
      <c r="L1458" s="13">
        <f t="shared" si="275"/>
        <v>0</v>
      </c>
      <c r="M1458" s="13">
        <f t="shared" si="280"/>
        <v>3.9900459261466133E-23</v>
      </c>
      <c r="N1458" s="13">
        <f t="shared" si="276"/>
        <v>2.4738284742109002E-23</v>
      </c>
      <c r="O1458" s="13">
        <f t="shared" si="277"/>
        <v>2.4738284742109002E-23</v>
      </c>
      <c r="Q1458">
        <v>25.575621364656751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1.9568407603606399</v>
      </c>
      <c r="G1459" s="13">
        <f t="shared" si="271"/>
        <v>0</v>
      </c>
      <c r="H1459" s="13">
        <f t="shared" si="272"/>
        <v>1.9568407603606399</v>
      </c>
      <c r="I1459" s="16">
        <f t="shared" si="279"/>
        <v>2.1225728186708839</v>
      </c>
      <c r="J1459" s="13">
        <f t="shared" si="273"/>
        <v>2.1222857900989922</v>
      </c>
      <c r="K1459" s="13">
        <f t="shared" si="274"/>
        <v>2.8702857189166764E-4</v>
      </c>
      <c r="L1459" s="13">
        <f t="shared" si="275"/>
        <v>0</v>
      </c>
      <c r="M1459" s="13">
        <f t="shared" si="280"/>
        <v>1.5162174519357131E-23</v>
      </c>
      <c r="N1459" s="13">
        <f t="shared" si="276"/>
        <v>9.4005482020014213E-24</v>
      </c>
      <c r="O1459" s="13">
        <f t="shared" si="277"/>
        <v>9.4005482020014213E-24</v>
      </c>
      <c r="Q1459">
        <v>26.116919604932441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3.6958568194874558E-2</v>
      </c>
      <c r="G1460" s="13">
        <f t="shared" si="271"/>
        <v>0</v>
      </c>
      <c r="H1460" s="13">
        <f t="shared" si="272"/>
        <v>3.6958568194874558E-2</v>
      </c>
      <c r="I1460" s="16">
        <f t="shared" si="279"/>
        <v>3.7245596766766226E-2</v>
      </c>
      <c r="J1460" s="13">
        <f t="shared" si="273"/>
        <v>3.724559444836531E-2</v>
      </c>
      <c r="K1460" s="13">
        <f t="shared" si="274"/>
        <v>2.3184009156906882E-9</v>
      </c>
      <c r="L1460" s="13">
        <f t="shared" si="275"/>
        <v>0</v>
      </c>
      <c r="M1460" s="13">
        <f t="shared" si="280"/>
        <v>5.7616263173557096E-24</v>
      </c>
      <c r="N1460" s="13">
        <f t="shared" si="276"/>
        <v>3.5722083167605399E-24</v>
      </c>
      <c r="O1460" s="13">
        <f t="shared" si="277"/>
        <v>3.5722083167605399E-24</v>
      </c>
      <c r="Q1460">
        <v>23.234523947020669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11.63783855248662</v>
      </c>
      <c r="G1461" s="13">
        <f t="shared" si="271"/>
        <v>0</v>
      </c>
      <c r="H1461" s="13">
        <f t="shared" si="272"/>
        <v>11.63783855248662</v>
      </c>
      <c r="I1461" s="16">
        <f t="shared" si="279"/>
        <v>11.637838554805022</v>
      </c>
      <c r="J1461" s="13">
        <f t="shared" si="273"/>
        <v>11.507033378677422</v>
      </c>
      <c r="K1461" s="13">
        <f t="shared" si="274"/>
        <v>0.13080517612760012</v>
      </c>
      <c r="L1461" s="13">
        <f t="shared" si="275"/>
        <v>0</v>
      </c>
      <c r="M1461" s="13">
        <f t="shared" si="280"/>
        <v>2.1894180005951697E-24</v>
      </c>
      <c r="N1461" s="13">
        <f t="shared" si="276"/>
        <v>1.3574391603690051E-24</v>
      </c>
      <c r="O1461" s="13">
        <f t="shared" si="277"/>
        <v>1.3574391603690051E-24</v>
      </c>
      <c r="Q1461">
        <v>18.765000224887711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26.125060699151799</v>
      </c>
      <c r="G1462" s="13">
        <f t="shared" si="271"/>
        <v>0</v>
      </c>
      <c r="H1462" s="13">
        <f t="shared" si="272"/>
        <v>26.125060699151799</v>
      </c>
      <c r="I1462" s="16">
        <f t="shared" si="279"/>
        <v>26.255865875279397</v>
      </c>
      <c r="J1462" s="13">
        <f t="shared" si="273"/>
        <v>24.571003406582776</v>
      </c>
      <c r="K1462" s="13">
        <f t="shared" si="274"/>
        <v>1.6848624686966218</v>
      </c>
      <c r="L1462" s="13">
        <f t="shared" si="275"/>
        <v>0</v>
      </c>
      <c r="M1462" s="13">
        <f t="shared" si="280"/>
        <v>8.3197884022616455E-25</v>
      </c>
      <c r="N1462" s="13">
        <f t="shared" si="276"/>
        <v>5.1582688094022204E-25</v>
      </c>
      <c r="O1462" s="13">
        <f t="shared" si="277"/>
        <v>5.1582688094022204E-25</v>
      </c>
      <c r="Q1462">
        <v>17.364645893548388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1.0782382694007391</v>
      </c>
      <c r="G1463" s="13">
        <f t="shared" si="271"/>
        <v>0</v>
      </c>
      <c r="H1463" s="13">
        <f t="shared" si="272"/>
        <v>1.0782382694007391</v>
      </c>
      <c r="I1463" s="16">
        <f t="shared" si="279"/>
        <v>2.7631007380973607</v>
      </c>
      <c r="J1463" s="13">
        <f t="shared" si="273"/>
        <v>2.7613061907163345</v>
      </c>
      <c r="K1463" s="13">
        <f t="shared" si="274"/>
        <v>1.7945473810261348E-3</v>
      </c>
      <c r="L1463" s="13">
        <f t="shared" si="275"/>
        <v>0</v>
      </c>
      <c r="M1463" s="13">
        <f t="shared" si="280"/>
        <v>3.1615195928594251E-25</v>
      </c>
      <c r="N1463" s="13">
        <f t="shared" si="276"/>
        <v>1.9601421475728436E-25</v>
      </c>
      <c r="O1463" s="13">
        <f t="shared" si="277"/>
        <v>1.9601421475728436E-25</v>
      </c>
      <c r="Q1463">
        <v>18.70302580976529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38.420268336938733</v>
      </c>
      <c r="G1464" s="13">
        <f t="shared" si="271"/>
        <v>1.2407516919574262</v>
      </c>
      <c r="H1464" s="13">
        <f t="shared" si="272"/>
        <v>37.179516644981305</v>
      </c>
      <c r="I1464" s="16">
        <f t="shared" si="279"/>
        <v>37.18131119236233</v>
      </c>
      <c r="J1464" s="13">
        <f t="shared" si="273"/>
        <v>33.704990257931669</v>
      </c>
      <c r="K1464" s="13">
        <f t="shared" si="274"/>
        <v>3.4763209344306603</v>
      </c>
      <c r="L1464" s="13">
        <f t="shared" si="275"/>
        <v>0</v>
      </c>
      <c r="M1464" s="13">
        <f t="shared" si="280"/>
        <v>1.2013774452865815E-25</v>
      </c>
      <c r="N1464" s="13">
        <f t="shared" si="276"/>
        <v>7.4485401607768053E-26</v>
      </c>
      <c r="O1464" s="13">
        <f t="shared" si="277"/>
        <v>1.2407516919574262</v>
      </c>
      <c r="Q1464">
        <v>19.281519573245749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0.1701656991757047</v>
      </c>
      <c r="G1465" s="13">
        <f t="shared" si="271"/>
        <v>0</v>
      </c>
      <c r="H1465" s="13">
        <f t="shared" si="272"/>
        <v>0.1701656991757047</v>
      </c>
      <c r="I1465" s="16">
        <f t="shared" si="279"/>
        <v>3.646486633606365</v>
      </c>
      <c r="J1465" s="13">
        <f t="shared" si="273"/>
        <v>3.6443866668529599</v>
      </c>
      <c r="K1465" s="13">
        <f t="shared" si="274"/>
        <v>2.0999667534051802E-3</v>
      </c>
      <c r="L1465" s="13">
        <f t="shared" si="275"/>
        <v>0</v>
      </c>
      <c r="M1465" s="13">
        <f t="shared" si="280"/>
        <v>4.5652342920890098E-26</v>
      </c>
      <c r="N1465" s="13">
        <f t="shared" si="276"/>
        <v>2.8304452610951862E-26</v>
      </c>
      <c r="O1465" s="13">
        <f t="shared" si="277"/>
        <v>2.8304452610951862E-26</v>
      </c>
      <c r="Q1465">
        <v>23.480400151933299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25.93722520025495</v>
      </c>
      <c r="G1466" s="13">
        <f t="shared" si="271"/>
        <v>0</v>
      </c>
      <c r="H1466" s="13">
        <f t="shared" si="272"/>
        <v>25.93722520025495</v>
      </c>
      <c r="I1466" s="16">
        <f t="shared" si="279"/>
        <v>25.939325167008356</v>
      </c>
      <c r="J1466" s="13">
        <f t="shared" si="273"/>
        <v>25.249315697872401</v>
      </c>
      <c r="K1466" s="13">
        <f t="shared" si="274"/>
        <v>0.69000946913595484</v>
      </c>
      <c r="L1466" s="13">
        <f t="shared" si="275"/>
        <v>0</v>
      </c>
      <c r="M1466" s="13">
        <f t="shared" si="280"/>
        <v>1.7347890309938236E-26</v>
      </c>
      <c r="N1466" s="13">
        <f t="shared" si="276"/>
        <v>1.0755691992161706E-26</v>
      </c>
      <c r="O1466" s="13">
        <f t="shared" si="277"/>
        <v>1.0755691992161706E-26</v>
      </c>
      <c r="Q1466">
        <v>23.847821812793018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6.5519245020427492</v>
      </c>
      <c r="G1467" s="13">
        <f t="shared" si="271"/>
        <v>0</v>
      </c>
      <c r="H1467" s="13">
        <f t="shared" si="272"/>
        <v>6.5519245020427492</v>
      </c>
      <c r="I1467" s="16">
        <f t="shared" si="279"/>
        <v>7.2419339711787041</v>
      </c>
      <c r="J1467" s="13">
        <f t="shared" si="273"/>
        <v>7.2265049569531081</v>
      </c>
      <c r="K1467" s="13">
        <f t="shared" si="274"/>
        <v>1.5429014225595949E-2</v>
      </c>
      <c r="L1467" s="13">
        <f t="shared" si="275"/>
        <v>0</v>
      </c>
      <c r="M1467" s="13">
        <f t="shared" si="280"/>
        <v>6.5921983177765303E-27</v>
      </c>
      <c r="N1467" s="13">
        <f t="shared" si="276"/>
        <v>4.0871629570214491E-27</v>
      </c>
      <c r="O1467" s="13">
        <f t="shared" si="277"/>
        <v>4.0871629570214491E-27</v>
      </c>
      <c r="Q1467">
        <v>23.92042892587509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0.72331261032146321</v>
      </c>
      <c r="G1468" s="13">
        <f t="shared" si="271"/>
        <v>0</v>
      </c>
      <c r="H1468" s="13">
        <f t="shared" si="272"/>
        <v>0.72331261032146321</v>
      </c>
      <c r="I1468" s="16">
        <f t="shared" si="279"/>
        <v>0.73874162454705916</v>
      </c>
      <c r="J1468" s="13">
        <f t="shared" si="273"/>
        <v>0.73873102258597145</v>
      </c>
      <c r="K1468" s="13">
        <f t="shared" si="274"/>
        <v>1.0601961087708389E-5</v>
      </c>
      <c r="L1468" s="13">
        <f t="shared" si="275"/>
        <v>0</v>
      </c>
      <c r="M1468" s="13">
        <f t="shared" si="280"/>
        <v>2.5050353607550812E-27</v>
      </c>
      <c r="N1468" s="13">
        <f t="shared" si="276"/>
        <v>1.5531219236681503E-27</v>
      </c>
      <c r="O1468" s="13">
        <f t="shared" si="277"/>
        <v>1.5531219236681503E-27</v>
      </c>
      <c r="Q1468">
        <v>27.07928031326071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1.85173727944391</v>
      </c>
      <c r="G1469" s="13">
        <f t="shared" si="271"/>
        <v>0</v>
      </c>
      <c r="H1469" s="13">
        <f t="shared" si="272"/>
        <v>1.85173727944391</v>
      </c>
      <c r="I1469" s="16">
        <f t="shared" si="279"/>
        <v>1.8517478814049977</v>
      </c>
      <c r="J1469" s="13">
        <f t="shared" si="273"/>
        <v>1.8515499521153786</v>
      </c>
      <c r="K1469" s="13">
        <f t="shared" si="274"/>
        <v>1.9792928961903655E-4</v>
      </c>
      <c r="L1469" s="13">
        <f t="shared" si="275"/>
        <v>0</v>
      </c>
      <c r="M1469" s="13">
        <f t="shared" si="280"/>
        <v>9.5191343708693087E-28</v>
      </c>
      <c r="N1469" s="13">
        <f t="shared" si="276"/>
        <v>5.9018633099389711E-28</v>
      </c>
      <c r="O1469" s="13">
        <f t="shared" si="277"/>
        <v>5.9018633099389711E-28</v>
      </c>
      <c r="Q1469">
        <v>25.843634000000009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0.95534045791021327</v>
      </c>
      <c r="G1470" s="13">
        <f t="shared" si="271"/>
        <v>0</v>
      </c>
      <c r="H1470" s="13">
        <f t="shared" si="272"/>
        <v>0.95534045791021327</v>
      </c>
      <c r="I1470" s="16">
        <f t="shared" si="279"/>
        <v>0.95553838719983231</v>
      </c>
      <c r="J1470" s="13">
        <f t="shared" si="273"/>
        <v>0.95551137639555395</v>
      </c>
      <c r="K1470" s="13">
        <f t="shared" si="274"/>
        <v>2.7010804278360112E-5</v>
      </c>
      <c r="L1470" s="13">
        <f t="shared" si="275"/>
        <v>0</v>
      </c>
      <c r="M1470" s="13">
        <f t="shared" si="280"/>
        <v>3.6172710609303376E-28</v>
      </c>
      <c r="N1470" s="13">
        <f t="shared" si="276"/>
        <v>2.2427080577768093E-28</v>
      </c>
      <c r="O1470" s="13">
        <f t="shared" si="277"/>
        <v>2.2427080577768093E-28</v>
      </c>
      <c r="Q1470">
        <v>25.893934165275621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34.085099925517227</v>
      </c>
      <c r="G1471" s="13">
        <f t="shared" si="271"/>
        <v>0.75606770478180407</v>
      </c>
      <c r="H1471" s="13">
        <f t="shared" si="272"/>
        <v>33.329032220735421</v>
      </c>
      <c r="I1471" s="16">
        <f t="shared" si="279"/>
        <v>33.329059231539702</v>
      </c>
      <c r="J1471" s="13">
        <f t="shared" si="273"/>
        <v>31.899297171206111</v>
      </c>
      <c r="K1471" s="13">
        <f t="shared" si="274"/>
        <v>1.4297620603335908</v>
      </c>
      <c r="L1471" s="13">
        <f t="shared" si="275"/>
        <v>0</v>
      </c>
      <c r="M1471" s="13">
        <f t="shared" si="280"/>
        <v>1.3745630031535283E-28</v>
      </c>
      <c r="N1471" s="13">
        <f t="shared" si="276"/>
        <v>8.5222906195518752E-29</v>
      </c>
      <c r="O1471" s="13">
        <f t="shared" si="277"/>
        <v>0.75606770478180407</v>
      </c>
      <c r="Q1471">
        <v>23.833366191368881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63.321379707488447</v>
      </c>
      <c r="G1472" s="13">
        <f t="shared" si="271"/>
        <v>4.0247657829405172</v>
      </c>
      <c r="H1472" s="13">
        <f t="shared" si="272"/>
        <v>59.296613924547927</v>
      </c>
      <c r="I1472" s="16">
        <f t="shared" si="279"/>
        <v>60.726375984881514</v>
      </c>
      <c r="J1472" s="13">
        <f t="shared" si="273"/>
        <v>49.316269299854611</v>
      </c>
      <c r="K1472" s="13">
        <f t="shared" si="274"/>
        <v>11.410106685026904</v>
      </c>
      <c r="L1472" s="13">
        <f t="shared" si="275"/>
        <v>0.27022365067349596</v>
      </c>
      <c r="M1472" s="13">
        <f t="shared" si="280"/>
        <v>0.27022365067349596</v>
      </c>
      <c r="N1472" s="13">
        <f t="shared" si="276"/>
        <v>0.16753866341756748</v>
      </c>
      <c r="O1472" s="13">
        <f t="shared" si="277"/>
        <v>4.1923044463580847</v>
      </c>
      <c r="Q1472">
        <v>20.086565166281879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2.2546745615123882</v>
      </c>
      <c r="G1473" s="13">
        <f t="shared" si="271"/>
        <v>0</v>
      </c>
      <c r="H1473" s="13">
        <f t="shared" si="272"/>
        <v>2.2546745615123882</v>
      </c>
      <c r="I1473" s="16">
        <f t="shared" si="279"/>
        <v>13.394557595865797</v>
      </c>
      <c r="J1473" s="13">
        <f t="shared" si="273"/>
        <v>13.137198442842948</v>
      </c>
      <c r="K1473" s="13">
        <f t="shared" si="274"/>
        <v>0.25735915302284873</v>
      </c>
      <c r="L1473" s="13">
        <f t="shared" si="275"/>
        <v>0</v>
      </c>
      <c r="M1473" s="13">
        <f t="shared" si="280"/>
        <v>0.10268498725592848</v>
      </c>
      <c r="N1473" s="13">
        <f t="shared" si="276"/>
        <v>6.366469209867566E-2</v>
      </c>
      <c r="O1473" s="13">
        <f t="shared" si="277"/>
        <v>6.366469209867566E-2</v>
      </c>
      <c r="Q1473">
        <v>16.87301440987412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21.588917986230189</v>
      </c>
      <c r="G1474" s="13">
        <f t="shared" si="271"/>
        <v>0</v>
      </c>
      <c r="H1474" s="13">
        <f t="shared" si="272"/>
        <v>21.588917986230189</v>
      </c>
      <c r="I1474" s="16">
        <f t="shared" si="279"/>
        <v>21.84627713925304</v>
      </c>
      <c r="J1474" s="13">
        <f t="shared" si="273"/>
        <v>20.78510114107069</v>
      </c>
      <c r="K1474" s="13">
        <f t="shared" si="274"/>
        <v>1.0611759981823496</v>
      </c>
      <c r="L1474" s="13">
        <f t="shared" si="275"/>
        <v>0</v>
      </c>
      <c r="M1474" s="13">
        <f t="shared" si="280"/>
        <v>3.9020295157252818E-2</v>
      </c>
      <c r="N1474" s="13">
        <f t="shared" si="276"/>
        <v>2.4192582997496746E-2</v>
      </c>
      <c r="O1474" s="13">
        <f t="shared" si="277"/>
        <v>2.4192582997496746E-2</v>
      </c>
      <c r="Q1474">
        <v>16.908766893548389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31.629188938515991</v>
      </c>
      <c r="G1475" s="13">
        <f t="shared" si="271"/>
        <v>0.48148996838012587</v>
      </c>
      <c r="H1475" s="13">
        <f t="shared" si="272"/>
        <v>31.147698970135867</v>
      </c>
      <c r="I1475" s="16">
        <f t="shared" si="279"/>
        <v>32.208874968318213</v>
      </c>
      <c r="J1475" s="13">
        <f t="shared" si="273"/>
        <v>29.276627029614929</v>
      </c>
      <c r="K1475" s="13">
        <f t="shared" si="274"/>
        <v>2.9322479387032843</v>
      </c>
      <c r="L1475" s="13">
        <f t="shared" si="275"/>
        <v>0</v>
      </c>
      <c r="M1475" s="13">
        <f t="shared" si="280"/>
        <v>1.4827712159756073E-2</v>
      </c>
      <c r="N1475" s="13">
        <f t="shared" si="276"/>
        <v>9.1931815390487656E-3</v>
      </c>
      <c r="O1475" s="13">
        <f t="shared" si="277"/>
        <v>0.49068314991917461</v>
      </c>
      <c r="Q1475">
        <v>17.46877370348507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5.2802394474626544</v>
      </c>
      <c r="G1476" s="13">
        <f t="shared" si="271"/>
        <v>0</v>
      </c>
      <c r="H1476" s="13">
        <f t="shared" si="272"/>
        <v>5.2802394474626544</v>
      </c>
      <c r="I1476" s="16">
        <f t="shared" si="279"/>
        <v>8.2124873861659395</v>
      </c>
      <c r="J1476" s="13">
        <f t="shared" si="273"/>
        <v>8.176773547668418</v>
      </c>
      <c r="K1476" s="13">
        <f t="shared" si="274"/>
        <v>3.5713838497521522E-2</v>
      </c>
      <c r="L1476" s="13">
        <f t="shared" si="275"/>
        <v>0</v>
      </c>
      <c r="M1476" s="13">
        <f t="shared" si="280"/>
        <v>5.6345306207073072E-3</v>
      </c>
      <c r="N1476" s="13">
        <f t="shared" si="276"/>
        <v>3.4934089848385305E-3</v>
      </c>
      <c r="O1476" s="13">
        <f t="shared" si="277"/>
        <v>3.4934089848385305E-3</v>
      </c>
      <c r="Q1476">
        <v>20.620321166461299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16.240560764519291</v>
      </c>
      <c r="G1477" s="13">
        <f t="shared" si="271"/>
        <v>0</v>
      </c>
      <c r="H1477" s="13">
        <f t="shared" si="272"/>
        <v>16.240560764519291</v>
      </c>
      <c r="I1477" s="16">
        <f t="shared" si="279"/>
        <v>16.276274603016812</v>
      </c>
      <c r="J1477" s="13">
        <f t="shared" si="273"/>
        <v>15.998156418773293</v>
      </c>
      <c r="K1477" s="13">
        <f t="shared" si="274"/>
        <v>0.2781181842435192</v>
      </c>
      <c r="L1477" s="13">
        <f t="shared" si="275"/>
        <v>0</v>
      </c>
      <c r="M1477" s="13">
        <f t="shared" si="280"/>
        <v>2.1411216358687766E-3</v>
      </c>
      <c r="N1477" s="13">
        <f t="shared" si="276"/>
        <v>1.3274954142386416E-3</v>
      </c>
      <c r="O1477" s="13">
        <f t="shared" si="277"/>
        <v>1.3274954142386416E-3</v>
      </c>
      <c r="Q1477">
        <v>20.481214066956849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60.433449302534328</v>
      </c>
      <c r="G1478" s="13">
        <f t="shared" ref="G1478:G1541" si="282">IF((F1478-$J$2)&gt;0,$I$2*(F1478-$J$2),0)</f>
        <v>3.7018870639336363</v>
      </c>
      <c r="H1478" s="13">
        <f t="shared" ref="H1478:H1541" si="283">F1478-G1478</f>
        <v>56.731562238600688</v>
      </c>
      <c r="I1478" s="16">
        <f t="shared" si="279"/>
        <v>57.009680422844205</v>
      </c>
      <c r="J1478" s="13">
        <f t="shared" ref="J1478:J1541" si="284">I1478/SQRT(1+(I1478/($K$2*(300+(25*Q1478)+0.05*(Q1478)^3)))^2)</f>
        <v>49.043363976820295</v>
      </c>
      <c r="K1478" s="13">
        <f t="shared" ref="K1478:K1541" si="285">I1478-J1478</f>
        <v>7.9663164460239102</v>
      </c>
      <c r="L1478" s="13">
        <f t="shared" ref="L1478:L1541" si="286">IF(K1478&gt;$N$2,(K1478-$N$2)/$L$2,0)</f>
        <v>0</v>
      </c>
      <c r="M1478" s="13">
        <f t="shared" si="280"/>
        <v>8.1362622163013505E-4</v>
      </c>
      <c r="N1478" s="13">
        <f t="shared" ref="N1478:N1541" si="287">$M$2*M1478</f>
        <v>5.044482574106837E-4</v>
      </c>
      <c r="O1478" s="13">
        <f t="shared" ref="O1478:O1541" si="288">N1478+G1478</f>
        <v>3.7023915121910469</v>
      </c>
      <c r="Q1478">
        <v>21.91543500640055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0.943371606064346</v>
      </c>
      <c r="G1479" s="13">
        <f t="shared" si="282"/>
        <v>0</v>
      </c>
      <c r="H1479" s="13">
        <f t="shared" si="283"/>
        <v>0.943371606064346</v>
      </c>
      <c r="I1479" s="16">
        <f t="shared" ref="I1479:I1542" si="290">H1479+K1478-L1478</f>
        <v>8.9096880520882564</v>
      </c>
      <c r="J1479" s="13">
        <f t="shared" si="284"/>
        <v>8.8909119495179159</v>
      </c>
      <c r="K1479" s="13">
        <f t="shared" si="285"/>
        <v>1.8776102570340569E-2</v>
      </c>
      <c r="L1479" s="13">
        <f t="shared" si="286"/>
        <v>0</v>
      </c>
      <c r="M1479" s="13">
        <f t="shared" ref="M1479:M1542" si="291">L1479+M1478-N1478</f>
        <v>3.0917796421945135E-4</v>
      </c>
      <c r="N1479" s="13">
        <f t="shared" si="287"/>
        <v>1.9169033781605982E-4</v>
      </c>
      <c r="O1479" s="13">
        <f t="shared" si="288"/>
        <v>1.9169033781605982E-4</v>
      </c>
      <c r="Q1479">
        <v>26.987343174075679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0.36428571399999998</v>
      </c>
      <c r="G1480" s="13">
        <f t="shared" si="282"/>
        <v>0</v>
      </c>
      <c r="H1480" s="13">
        <f t="shared" si="283"/>
        <v>0.36428571399999998</v>
      </c>
      <c r="I1480" s="16">
        <f t="shared" si="290"/>
        <v>0.38306181657034055</v>
      </c>
      <c r="J1480" s="13">
        <f t="shared" si="284"/>
        <v>0.38306091784562979</v>
      </c>
      <c r="K1480" s="13">
        <f t="shared" si="285"/>
        <v>8.9872471076279936E-7</v>
      </c>
      <c r="L1480" s="13">
        <f t="shared" si="286"/>
        <v>0</v>
      </c>
      <c r="M1480" s="13">
        <f t="shared" si="291"/>
        <v>1.1748762640339153E-4</v>
      </c>
      <c r="N1480" s="13">
        <f t="shared" si="287"/>
        <v>7.2842328370102748E-5</v>
      </c>
      <c r="O1480" s="13">
        <f t="shared" si="288"/>
        <v>7.2842328370102748E-5</v>
      </c>
      <c r="Q1480">
        <v>30.772144000000011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0.2371758014231832</v>
      </c>
      <c r="G1481" s="13">
        <f t="shared" si="282"/>
        <v>0</v>
      </c>
      <c r="H1481" s="13">
        <f t="shared" si="283"/>
        <v>0.2371758014231832</v>
      </c>
      <c r="I1481" s="16">
        <f t="shared" si="290"/>
        <v>0.23717670014789397</v>
      </c>
      <c r="J1481" s="13">
        <f t="shared" si="284"/>
        <v>0.23717646932680267</v>
      </c>
      <c r="K1481" s="13">
        <f t="shared" si="285"/>
        <v>2.3082109129601847E-7</v>
      </c>
      <c r="L1481" s="13">
        <f t="shared" si="286"/>
        <v>0</v>
      </c>
      <c r="M1481" s="13">
        <f t="shared" si="291"/>
        <v>4.464529803328878E-5</v>
      </c>
      <c r="N1481" s="13">
        <f t="shared" si="287"/>
        <v>2.7680084780639045E-5</v>
      </c>
      <c r="O1481" s="13">
        <f t="shared" si="288"/>
        <v>2.7680084780639045E-5</v>
      </c>
      <c r="Q1481">
        <v>30.177891178185231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1.3220369013002751</v>
      </c>
      <c r="G1482" s="13">
        <f t="shared" si="282"/>
        <v>0</v>
      </c>
      <c r="H1482" s="13">
        <f t="shared" si="283"/>
        <v>1.3220369013002751</v>
      </c>
      <c r="I1482" s="16">
        <f t="shared" si="290"/>
        <v>1.3220371321213664</v>
      </c>
      <c r="J1482" s="13">
        <f t="shared" si="284"/>
        <v>1.3219806759737818</v>
      </c>
      <c r="K1482" s="13">
        <f t="shared" si="285"/>
        <v>5.645614758464923E-5</v>
      </c>
      <c r="L1482" s="13">
        <f t="shared" si="286"/>
        <v>0</v>
      </c>
      <c r="M1482" s="13">
        <f t="shared" si="291"/>
        <v>1.6965213252649735E-5</v>
      </c>
      <c r="N1482" s="13">
        <f t="shared" si="287"/>
        <v>1.0518432216642835E-5</v>
      </c>
      <c r="O1482" s="13">
        <f t="shared" si="288"/>
        <v>1.0518432216642835E-5</v>
      </c>
      <c r="Q1482">
        <v>27.61657985588953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133.70793899469641</v>
      </c>
      <c r="G1483" s="13">
        <f t="shared" si="282"/>
        <v>11.894180523326773</v>
      </c>
      <c r="H1483" s="13">
        <f t="shared" si="283"/>
        <v>121.81375847136964</v>
      </c>
      <c r="I1483" s="16">
        <f t="shared" si="290"/>
        <v>121.81381492751723</v>
      </c>
      <c r="J1483" s="13">
        <f t="shared" si="284"/>
        <v>80.243588993581525</v>
      </c>
      <c r="K1483" s="13">
        <f t="shared" si="285"/>
        <v>41.570225933935703</v>
      </c>
      <c r="L1483" s="13">
        <f t="shared" si="286"/>
        <v>30.652103706793127</v>
      </c>
      <c r="M1483" s="13">
        <f t="shared" si="291"/>
        <v>30.652110153574164</v>
      </c>
      <c r="N1483" s="13">
        <f t="shared" si="287"/>
        <v>19.004308295215981</v>
      </c>
      <c r="O1483" s="13">
        <f t="shared" si="288"/>
        <v>30.898488818542752</v>
      </c>
      <c r="Q1483">
        <v>23.38120313505615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73.805484975140899</v>
      </c>
      <c r="G1484" s="13">
        <f t="shared" si="282"/>
        <v>5.1969181564693026</v>
      </c>
      <c r="H1484" s="13">
        <f t="shared" si="283"/>
        <v>68.608566818671591</v>
      </c>
      <c r="I1484" s="16">
        <f t="shared" si="290"/>
        <v>79.526689045814166</v>
      </c>
      <c r="J1484" s="13">
        <f t="shared" si="284"/>
        <v>56.686962465700802</v>
      </c>
      <c r="K1484" s="13">
        <f t="shared" si="285"/>
        <v>22.839726580113364</v>
      </c>
      <c r="L1484" s="13">
        <f t="shared" si="286"/>
        <v>11.783883058771467</v>
      </c>
      <c r="M1484" s="13">
        <f t="shared" si="291"/>
        <v>23.431684917129648</v>
      </c>
      <c r="N1484" s="13">
        <f t="shared" si="287"/>
        <v>14.527644648620381</v>
      </c>
      <c r="O1484" s="13">
        <f t="shared" si="288"/>
        <v>19.724562805089683</v>
      </c>
      <c r="Q1484">
        <v>19.455862555953932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4.5192678405107332</v>
      </c>
      <c r="G1485" s="13">
        <f t="shared" si="282"/>
        <v>0</v>
      </c>
      <c r="H1485" s="13">
        <f t="shared" si="283"/>
        <v>4.5192678405107332</v>
      </c>
      <c r="I1485" s="16">
        <f t="shared" si="290"/>
        <v>15.575111361852629</v>
      </c>
      <c r="J1485" s="13">
        <f t="shared" si="284"/>
        <v>15.153777903161833</v>
      </c>
      <c r="K1485" s="13">
        <f t="shared" si="285"/>
        <v>0.42133345869079619</v>
      </c>
      <c r="L1485" s="13">
        <f t="shared" si="286"/>
        <v>0</v>
      </c>
      <c r="M1485" s="13">
        <f t="shared" si="291"/>
        <v>8.9040402685092666</v>
      </c>
      <c r="N1485" s="13">
        <f t="shared" si="287"/>
        <v>5.5205049664757455</v>
      </c>
      <c r="O1485" s="13">
        <f t="shared" si="288"/>
        <v>5.5205049664757455</v>
      </c>
      <c r="Q1485">
        <v>16.499305139794188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14.076252452494529</v>
      </c>
      <c r="G1486" s="13">
        <f t="shared" si="282"/>
        <v>0</v>
      </c>
      <c r="H1486" s="13">
        <f t="shared" si="283"/>
        <v>14.076252452494529</v>
      </c>
      <c r="I1486" s="16">
        <f t="shared" si="290"/>
        <v>14.497585911185325</v>
      </c>
      <c r="J1486" s="13">
        <f t="shared" si="284"/>
        <v>14.17811911342295</v>
      </c>
      <c r="K1486" s="13">
        <f t="shared" si="285"/>
        <v>0.31946679776237552</v>
      </c>
      <c r="L1486" s="13">
        <f t="shared" si="286"/>
        <v>0</v>
      </c>
      <c r="M1486" s="13">
        <f t="shared" si="291"/>
        <v>3.383535302033521</v>
      </c>
      <c r="N1486" s="13">
        <f t="shared" si="287"/>
        <v>2.097791887260783</v>
      </c>
      <c r="O1486" s="13">
        <f t="shared" si="288"/>
        <v>2.097791887260783</v>
      </c>
      <c r="Q1486">
        <v>16.99292689354839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16.484038329966499</v>
      </c>
      <c r="G1487" s="13">
        <f t="shared" si="282"/>
        <v>0</v>
      </c>
      <c r="H1487" s="13">
        <f t="shared" si="283"/>
        <v>16.484038329966499</v>
      </c>
      <c r="I1487" s="16">
        <f t="shared" si="290"/>
        <v>16.803505127728876</v>
      </c>
      <c r="J1487" s="13">
        <f t="shared" si="284"/>
        <v>16.374681339288557</v>
      </c>
      <c r="K1487" s="13">
        <f t="shared" si="285"/>
        <v>0.42882378844031876</v>
      </c>
      <c r="L1487" s="13">
        <f t="shared" si="286"/>
        <v>0</v>
      </c>
      <c r="M1487" s="13">
        <f t="shared" si="291"/>
        <v>1.285743414772738</v>
      </c>
      <c r="N1487" s="13">
        <f t="shared" si="287"/>
        <v>0.79716091715909754</v>
      </c>
      <c r="O1487" s="13">
        <f t="shared" si="288"/>
        <v>0.79716091715909754</v>
      </c>
      <c r="Q1487">
        <v>18.006777044368611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16.48516067212238</v>
      </c>
      <c r="G1488" s="13">
        <f t="shared" si="282"/>
        <v>0</v>
      </c>
      <c r="H1488" s="13">
        <f t="shared" si="283"/>
        <v>16.48516067212238</v>
      </c>
      <c r="I1488" s="16">
        <f t="shared" si="290"/>
        <v>16.913984460562698</v>
      </c>
      <c r="J1488" s="13">
        <f t="shared" si="284"/>
        <v>16.511530838638809</v>
      </c>
      <c r="K1488" s="13">
        <f t="shared" si="285"/>
        <v>0.40245362192388967</v>
      </c>
      <c r="L1488" s="13">
        <f t="shared" si="286"/>
        <v>0</v>
      </c>
      <c r="M1488" s="13">
        <f t="shared" si="291"/>
        <v>0.48858249761364048</v>
      </c>
      <c r="N1488" s="13">
        <f t="shared" si="287"/>
        <v>0.3029211485204571</v>
      </c>
      <c r="O1488" s="13">
        <f t="shared" si="288"/>
        <v>0.3029211485204571</v>
      </c>
      <c r="Q1488">
        <v>18.613390397743029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45.088042034385793</v>
      </c>
      <c r="G1489" s="13">
        <f t="shared" si="282"/>
        <v>1.986227492332084</v>
      </c>
      <c r="H1489" s="13">
        <f t="shared" si="283"/>
        <v>43.10181454205371</v>
      </c>
      <c r="I1489" s="16">
        <f t="shared" si="290"/>
        <v>43.504268163977599</v>
      </c>
      <c r="J1489" s="13">
        <f t="shared" si="284"/>
        <v>37.379412118693125</v>
      </c>
      <c r="K1489" s="13">
        <f t="shared" si="285"/>
        <v>6.1248560452844742</v>
      </c>
      <c r="L1489" s="13">
        <f t="shared" si="286"/>
        <v>0</v>
      </c>
      <c r="M1489" s="13">
        <f t="shared" si="291"/>
        <v>0.18566134909318338</v>
      </c>
      <c r="N1489" s="13">
        <f t="shared" si="287"/>
        <v>0.11511003643777369</v>
      </c>
      <c r="O1489" s="13">
        <f t="shared" si="288"/>
        <v>2.1013375287698577</v>
      </c>
      <c r="Q1489">
        <v>18.028900829175139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10.101011091193101</v>
      </c>
      <c r="G1490" s="13">
        <f t="shared" si="282"/>
        <v>0</v>
      </c>
      <c r="H1490" s="13">
        <f t="shared" si="283"/>
        <v>10.101011091193101</v>
      </c>
      <c r="I1490" s="16">
        <f t="shared" si="290"/>
        <v>16.225867136477575</v>
      </c>
      <c r="J1490" s="13">
        <f t="shared" si="284"/>
        <v>15.929333809917383</v>
      </c>
      <c r="K1490" s="13">
        <f t="shared" si="285"/>
        <v>0.29653332656019238</v>
      </c>
      <c r="L1490" s="13">
        <f t="shared" si="286"/>
        <v>0</v>
      </c>
      <c r="M1490" s="13">
        <f t="shared" si="291"/>
        <v>7.055131265540969E-2</v>
      </c>
      <c r="N1490" s="13">
        <f t="shared" si="287"/>
        <v>4.3741813846354005E-2</v>
      </c>
      <c r="O1490" s="13">
        <f t="shared" si="288"/>
        <v>4.3741813846354005E-2</v>
      </c>
      <c r="Q1490">
        <v>19.950065297681942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0.64132726617252689</v>
      </c>
      <c r="G1491" s="13">
        <f t="shared" si="282"/>
        <v>0</v>
      </c>
      <c r="H1491" s="13">
        <f t="shared" si="283"/>
        <v>0.64132726617252689</v>
      </c>
      <c r="I1491" s="16">
        <f t="shared" si="290"/>
        <v>0.93786059273271927</v>
      </c>
      <c r="J1491" s="13">
        <f t="shared" si="284"/>
        <v>0.93783622677563572</v>
      </c>
      <c r="K1491" s="13">
        <f t="shared" si="285"/>
        <v>2.4365957083549716E-5</v>
      </c>
      <c r="L1491" s="13">
        <f t="shared" si="286"/>
        <v>0</v>
      </c>
      <c r="M1491" s="13">
        <f t="shared" si="291"/>
        <v>2.6809498809055685E-2</v>
      </c>
      <c r="N1491" s="13">
        <f t="shared" si="287"/>
        <v>1.6621889261614526E-2</v>
      </c>
      <c r="O1491" s="13">
        <f t="shared" si="288"/>
        <v>1.6621889261614526E-2</v>
      </c>
      <c r="Q1491">
        <v>26.23433973855332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1.0018876275875159</v>
      </c>
      <c r="G1492" s="13">
        <f t="shared" si="282"/>
        <v>0</v>
      </c>
      <c r="H1492" s="13">
        <f t="shared" si="283"/>
        <v>1.0018876275875159</v>
      </c>
      <c r="I1492" s="16">
        <f t="shared" si="290"/>
        <v>1.0019119935445995</v>
      </c>
      <c r="J1492" s="13">
        <f t="shared" si="284"/>
        <v>1.0018851465352969</v>
      </c>
      <c r="K1492" s="13">
        <f t="shared" si="285"/>
        <v>2.6847009302555236E-5</v>
      </c>
      <c r="L1492" s="13">
        <f t="shared" si="286"/>
        <v>0</v>
      </c>
      <c r="M1492" s="13">
        <f t="shared" si="291"/>
        <v>1.0187609547441159E-2</v>
      </c>
      <c r="N1492" s="13">
        <f t="shared" si="287"/>
        <v>6.3163179194135185E-3</v>
      </c>
      <c r="O1492" s="13">
        <f t="shared" si="288"/>
        <v>6.3163179194135185E-3</v>
      </c>
      <c r="Q1492">
        <v>26.97001758649715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3.6522316048024912</v>
      </c>
      <c r="G1493" s="13">
        <f t="shared" si="282"/>
        <v>0</v>
      </c>
      <c r="H1493" s="13">
        <f t="shared" si="283"/>
        <v>3.6522316048024912</v>
      </c>
      <c r="I1493" s="16">
        <f t="shared" si="290"/>
        <v>3.652258451811794</v>
      </c>
      <c r="J1493" s="13">
        <f t="shared" si="284"/>
        <v>3.651097027356164</v>
      </c>
      <c r="K1493" s="13">
        <f t="shared" si="285"/>
        <v>1.1614244556299447E-3</v>
      </c>
      <c r="L1493" s="13">
        <f t="shared" si="286"/>
        <v>0</v>
      </c>
      <c r="M1493" s="13">
        <f t="shared" si="291"/>
        <v>3.8712916280276401E-3</v>
      </c>
      <c r="N1493" s="13">
        <f t="shared" si="287"/>
        <v>2.4002008093771368E-3</v>
      </c>
      <c r="O1493" s="13">
        <f t="shared" si="288"/>
        <v>2.4002008093771368E-3</v>
      </c>
      <c r="Q1493">
        <v>27.793835838401911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18.932470332085561</v>
      </c>
      <c r="G1494" s="13">
        <f t="shared" si="282"/>
        <v>0</v>
      </c>
      <c r="H1494" s="13">
        <f t="shared" si="283"/>
        <v>18.932470332085561</v>
      </c>
      <c r="I1494" s="16">
        <f t="shared" si="290"/>
        <v>18.933631756541192</v>
      </c>
      <c r="J1494" s="13">
        <f t="shared" si="284"/>
        <v>18.73755143666175</v>
      </c>
      <c r="K1494" s="13">
        <f t="shared" si="285"/>
        <v>0.1960803198794423</v>
      </c>
      <c r="L1494" s="13">
        <f t="shared" si="286"/>
        <v>0</v>
      </c>
      <c r="M1494" s="13">
        <f t="shared" si="291"/>
        <v>1.4710908186505033E-3</v>
      </c>
      <c r="N1494" s="13">
        <f t="shared" si="287"/>
        <v>9.12076307563312E-4</v>
      </c>
      <c r="O1494" s="13">
        <f t="shared" si="288"/>
        <v>9.12076307563312E-4</v>
      </c>
      <c r="Q1494">
        <v>26.28216900000001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0.49330379176624989</v>
      </c>
      <c r="G1495" s="13">
        <f t="shared" si="282"/>
        <v>0</v>
      </c>
      <c r="H1495" s="13">
        <f t="shared" si="283"/>
        <v>0.49330379176624989</v>
      </c>
      <c r="I1495" s="16">
        <f t="shared" si="290"/>
        <v>0.68938411164569224</v>
      </c>
      <c r="J1495" s="13">
        <f t="shared" si="284"/>
        <v>0.6893754541247582</v>
      </c>
      <c r="K1495" s="13">
        <f t="shared" si="285"/>
        <v>8.6575209340411519E-6</v>
      </c>
      <c r="L1495" s="13">
        <f t="shared" si="286"/>
        <v>0</v>
      </c>
      <c r="M1495" s="13">
        <f t="shared" si="291"/>
        <v>5.5901451108719127E-4</v>
      </c>
      <c r="N1495" s="13">
        <f t="shared" si="287"/>
        <v>3.4658899687405861E-4</v>
      </c>
      <c r="O1495" s="13">
        <f t="shared" si="288"/>
        <v>3.4658899687405861E-4</v>
      </c>
      <c r="Q1495">
        <v>27.044004792714109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27.32847711097692</v>
      </c>
      <c r="G1496" s="13">
        <f t="shared" si="282"/>
        <v>6.5832392239918854E-4</v>
      </c>
      <c r="H1496" s="13">
        <f t="shared" si="283"/>
        <v>27.327818787054522</v>
      </c>
      <c r="I1496" s="16">
        <f t="shared" si="290"/>
        <v>27.327827444575455</v>
      </c>
      <c r="J1496" s="13">
        <f t="shared" si="284"/>
        <v>26.43753952702766</v>
      </c>
      <c r="K1496" s="13">
        <f t="shared" si="285"/>
        <v>0.8902879175477949</v>
      </c>
      <c r="L1496" s="13">
        <f t="shared" si="286"/>
        <v>0</v>
      </c>
      <c r="M1496" s="13">
        <f t="shared" si="291"/>
        <v>2.1242551421313266E-4</v>
      </c>
      <c r="N1496" s="13">
        <f t="shared" si="287"/>
        <v>1.3170381881214224E-4</v>
      </c>
      <c r="O1496" s="13">
        <f t="shared" si="288"/>
        <v>7.9002774121133081E-4</v>
      </c>
      <c r="Q1496">
        <v>23.08079272408531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32.514341334928858</v>
      </c>
      <c r="G1497" s="13">
        <f t="shared" si="282"/>
        <v>0.58045248887209666</v>
      </c>
      <c r="H1497" s="13">
        <f t="shared" si="283"/>
        <v>31.93388884605676</v>
      </c>
      <c r="I1497" s="16">
        <f t="shared" si="290"/>
        <v>32.824176763604555</v>
      </c>
      <c r="J1497" s="13">
        <f t="shared" si="284"/>
        <v>29.446476148684866</v>
      </c>
      <c r="K1497" s="13">
        <f t="shared" si="285"/>
        <v>3.3777006149196893</v>
      </c>
      <c r="L1497" s="13">
        <f t="shared" si="286"/>
        <v>0</v>
      </c>
      <c r="M1497" s="13">
        <f t="shared" si="291"/>
        <v>8.0721695400990415E-5</v>
      </c>
      <c r="N1497" s="13">
        <f t="shared" si="287"/>
        <v>5.0047451148614056E-5</v>
      </c>
      <c r="O1497" s="13">
        <f t="shared" si="288"/>
        <v>0.58050253632324522</v>
      </c>
      <c r="Q1497">
        <v>16.72562589354839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14.22468896371281</v>
      </c>
      <c r="G1498" s="13">
        <f t="shared" si="282"/>
        <v>0</v>
      </c>
      <c r="H1498" s="13">
        <f t="shared" si="283"/>
        <v>14.22468896371281</v>
      </c>
      <c r="I1498" s="16">
        <f t="shared" si="290"/>
        <v>17.602389578632497</v>
      </c>
      <c r="J1498" s="13">
        <f t="shared" si="284"/>
        <v>17.020014294042998</v>
      </c>
      <c r="K1498" s="13">
        <f t="shared" si="285"/>
        <v>0.58237528458949939</v>
      </c>
      <c r="L1498" s="13">
        <f t="shared" si="286"/>
        <v>0</v>
      </c>
      <c r="M1498" s="13">
        <f t="shared" si="291"/>
        <v>3.0674244252376359E-5</v>
      </c>
      <c r="N1498" s="13">
        <f t="shared" si="287"/>
        <v>1.9018031436473341E-5</v>
      </c>
      <c r="O1498" s="13">
        <f t="shared" si="288"/>
        <v>1.9018031436473341E-5</v>
      </c>
      <c r="Q1498">
        <v>16.74122821742942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37.457573473014882</v>
      </c>
      <c r="G1499" s="13">
        <f t="shared" si="282"/>
        <v>1.1331197061155878</v>
      </c>
      <c r="H1499" s="13">
        <f t="shared" si="283"/>
        <v>36.324453766899296</v>
      </c>
      <c r="I1499" s="16">
        <f t="shared" si="290"/>
        <v>36.906829051488799</v>
      </c>
      <c r="J1499" s="13">
        <f t="shared" si="284"/>
        <v>31.681709392822988</v>
      </c>
      <c r="K1499" s="13">
        <f t="shared" si="285"/>
        <v>5.2251196586658111</v>
      </c>
      <c r="L1499" s="13">
        <f t="shared" si="286"/>
        <v>0</v>
      </c>
      <c r="M1499" s="13">
        <f t="shared" si="291"/>
        <v>1.1656212815903017E-5</v>
      </c>
      <c r="N1499" s="13">
        <f t="shared" si="287"/>
        <v>7.2268519458598704E-6</v>
      </c>
      <c r="O1499" s="13">
        <f t="shared" si="288"/>
        <v>1.1331269329675335</v>
      </c>
      <c r="Q1499">
        <v>15.64114114244606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13.492194078368151</v>
      </c>
      <c r="G1500" s="13">
        <f t="shared" si="282"/>
        <v>0</v>
      </c>
      <c r="H1500" s="13">
        <f t="shared" si="283"/>
        <v>13.492194078368151</v>
      </c>
      <c r="I1500" s="16">
        <f t="shared" si="290"/>
        <v>18.717313737033962</v>
      </c>
      <c r="J1500" s="13">
        <f t="shared" si="284"/>
        <v>18.064225875457364</v>
      </c>
      <c r="K1500" s="13">
        <f t="shared" si="285"/>
        <v>0.65308786157659782</v>
      </c>
      <c r="L1500" s="13">
        <f t="shared" si="286"/>
        <v>0</v>
      </c>
      <c r="M1500" s="13">
        <f t="shared" si="291"/>
        <v>4.429360870043147E-6</v>
      </c>
      <c r="N1500" s="13">
        <f t="shared" si="287"/>
        <v>2.7462037394267511E-6</v>
      </c>
      <c r="O1500" s="13">
        <f t="shared" si="288"/>
        <v>2.7462037394267511E-6</v>
      </c>
      <c r="Q1500">
        <v>17.215767129796461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9.825253022601899</v>
      </c>
      <c r="G1501" s="13">
        <f t="shared" si="282"/>
        <v>0</v>
      </c>
      <c r="H1501" s="13">
        <f t="shared" si="283"/>
        <v>9.825253022601899</v>
      </c>
      <c r="I1501" s="16">
        <f t="shared" si="290"/>
        <v>10.478340884178497</v>
      </c>
      <c r="J1501" s="13">
        <f t="shared" si="284"/>
        <v>10.413057030376901</v>
      </c>
      <c r="K1501" s="13">
        <f t="shared" si="285"/>
        <v>6.5283853801595626E-2</v>
      </c>
      <c r="L1501" s="13">
        <f t="shared" si="286"/>
        <v>0</v>
      </c>
      <c r="M1501" s="13">
        <f t="shared" si="291"/>
        <v>1.683157130616396E-6</v>
      </c>
      <c r="N1501" s="13">
        <f t="shared" si="287"/>
        <v>1.0435574209821656E-6</v>
      </c>
      <c r="O1501" s="13">
        <f t="shared" si="288"/>
        <v>1.0435574209821656E-6</v>
      </c>
      <c r="Q1501">
        <v>21.503060064951541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10.391387410585949</v>
      </c>
      <c r="G1502" s="13">
        <f t="shared" si="282"/>
        <v>0</v>
      </c>
      <c r="H1502" s="13">
        <f t="shared" si="283"/>
        <v>10.391387410585949</v>
      </c>
      <c r="I1502" s="16">
        <f t="shared" si="290"/>
        <v>10.456671264387545</v>
      </c>
      <c r="J1502" s="13">
        <f t="shared" si="284"/>
        <v>10.413645379562162</v>
      </c>
      <c r="K1502" s="13">
        <f t="shared" si="285"/>
        <v>4.3025884825382832E-2</v>
      </c>
      <c r="L1502" s="13">
        <f t="shared" si="286"/>
        <v>0</v>
      </c>
      <c r="M1502" s="13">
        <f t="shared" si="291"/>
        <v>6.3959970963423041E-7</v>
      </c>
      <c r="N1502" s="13">
        <f t="shared" si="287"/>
        <v>3.9655181997322288E-7</v>
      </c>
      <c r="O1502" s="13">
        <f t="shared" si="288"/>
        <v>3.9655181997322288E-7</v>
      </c>
      <c r="Q1502">
        <v>24.446004168172269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16.406380144332449</v>
      </c>
      <c r="G1503" s="13">
        <f t="shared" si="282"/>
        <v>0</v>
      </c>
      <c r="H1503" s="13">
        <f t="shared" si="283"/>
        <v>16.406380144332449</v>
      </c>
      <c r="I1503" s="16">
        <f t="shared" si="290"/>
        <v>16.449406029157831</v>
      </c>
      <c r="J1503" s="13">
        <f t="shared" si="284"/>
        <v>16.303618727383689</v>
      </c>
      <c r="K1503" s="13">
        <f t="shared" si="285"/>
        <v>0.14578730177414201</v>
      </c>
      <c r="L1503" s="13">
        <f t="shared" si="286"/>
        <v>0</v>
      </c>
      <c r="M1503" s="13">
        <f t="shared" si="291"/>
        <v>2.4304788966100753E-7</v>
      </c>
      <c r="N1503" s="13">
        <f t="shared" si="287"/>
        <v>1.5068969158982467E-7</v>
      </c>
      <c r="O1503" s="13">
        <f t="shared" si="288"/>
        <v>1.5068969158982467E-7</v>
      </c>
      <c r="Q1503">
        <v>25.391163178302179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0.15913787763501511</v>
      </c>
      <c r="G1504" s="13">
        <f t="shared" si="282"/>
        <v>0</v>
      </c>
      <c r="H1504" s="13">
        <f t="shared" si="283"/>
        <v>0.15913787763501511</v>
      </c>
      <c r="I1504" s="16">
        <f t="shared" si="290"/>
        <v>0.30492517940915709</v>
      </c>
      <c r="J1504" s="13">
        <f t="shared" si="284"/>
        <v>0.30492435673566687</v>
      </c>
      <c r="K1504" s="13">
        <f t="shared" si="285"/>
        <v>8.2267349021947211E-7</v>
      </c>
      <c r="L1504" s="13">
        <f t="shared" si="286"/>
        <v>0</v>
      </c>
      <c r="M1504" s="13">
        <f t="shared" si="291"/>
        <v>9.2358198071182865E-8</v>
      </c>
      <c r="N1504" s="13">
        <f t="shared" si="287"/>
        <v>5.7262082804133375E-8</v>
      </c>
      <c r="O1504" s="13">
        <f t="shared" si="288"/>
        <v>5.7262082804133375E-8</v>
      </c>
      <c r="Q1504">
        <v>26.36349400000001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4.4090315473563777</v>
      </c>
      <c r="G1505" s="13">
        <f t="shared" si="282"/>
        <v>0</v>
      </c>
      <c r="H1505" s="13">
        <f t="shared" si="283"/>
        <v>4.4090315473563777</v>
      </c>
      <c r="I1505" s="16">
        <f t="shared" si="290"/>
        <v>4.4090323700298679</v>
      </c>
      <c r="J1505" s="13">
        <f t="shared" si="284"/>
        <v>4.4071003891208003</v>
      </c>
      <c r="K1505" s="13">
        <f t="shared" si="285"/>
        <v>1.9319809090676543E-3</v>
      </c>
      <c r="L1505" s="13">
        <f t="shared" si="286"/>
        <v>0</v>
      </c>
      <c r="M1505" s="13">
        <f t="shared" si="291"/>
        <v>3.5096115267049489E-8</v>
      </c>
      <c r="N1505" s="13">
        <f t="shared" si="287"/>
        <v>2.1759591465570683E-8</v>
      </c>
      <c r="O1505" s="13">
        <f t="shared" si="288"/>
        <v>2.1759591465570683E-8</v>
      </c>
      <c r="Q1505">
        <v>28.204599447648881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9.8394356165646997</v>
      </c>
      <c r="G1506" s="13">
        <f t="shared" si="282"/>
        <v>0</v>
      </c>
      <c r="H1506" s="13">
        <f t="shared" si="283"/>
        <v>9.8394356165646997</v>
      </c>
      <c r="I1506" s="16">
        <f t="shared" si="290"/>
        <v>9.8413675974737664</v>
      </c>
      <c r="J1506" s="13">
        <f t="shared" si="284"/>
        <v>9.8150480438735954</v>
      </c>
      <c r="K1506" s="13">
        <f t="shared" si="285"/>
        <v>2.631955360017102E-2</v>
      </c>
      <c r="L1506" s="13">
        <f t="shared" si="286"/>
        <v>0</v>
      </c>
      <c r="M1506" s="13">
        <f t="shared" si="291"/>
        <v>1.3336523801478806E-8</v>
      </c>
      <c r="N1506" s="13">
        <f t="shared" si="287"/>
        <v>8.2686447569168607E-9</v>
      </c>
      <c r="O1506" s="13">
        <f t="shared" si="288"/>
        <v>8.2686447569168607E-9</v>
      </c>
      <c r="Q1506">
        <v>26.69451834824029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1.849093465826426</v>
      </c>
      <c r="G1507" s="13">
        <f t="shared" si="282"/>
        <v>0</v>
      </c>
      <c r="H1507" s="13">
        <f t="shared" si="283"/>
        <v>1.849093465826426</v>
      </c>
      <c r="I1507" s="16">
        <f t="shared" si="290"/>
        <v>1.875413019426597</v>
      </c>
      <c r="J1507" s="13">
        <f t="shared" si="284"/>
        <v>1.8751943219046221</v>
      </c>
      <c r="K1507" s="13">
        <f t="shared" si="285"/>
        <v>2.1869752197489767E-4</v>
      </c>
      <c r="L1507" s="13">
        <f t="shared" si="286"/>
        <v>0</v>
      </c>
      <c r="M1507" s="13">
        <f t="shared" si="291"/>
        <v>5.0678790445619457E-9</v>
      </c>
      <c r="N1507" s="13">
        <f t="shared" si="287"/>
        <v>3.1420850076284063E-9</v>
      </c>
      <c r="O1507" s="13">
        <f t="shared" si="288"/>
        <v>3.1420850076284063E-9</v>
      </c>
      <c r="Q1507">
        <v>25.39852057333076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53.608537539060173</v>
      </c>
      <c r="G1508" s="13">
        <f t="shared" si="282"/>
        <v>2.9388427870544853</v>
      </c>
      <c r="H1508" s="13">
        <f t="shared" si="283"/>
        <v>50.66969475200569</v>
      </c>
      <c r="I1508" s="16">
        <f t="shared" si="290"/>
        <v>50.669913449527662</v>
      </c>
      <c r="J1508" s="13">
        <f t="shared" si="284"/>
        <v>43.361473727931774</v>
      </c>
      <c r="K1508" s="13">
        <f t="shared" si="285"/>
        <v>7.3084397215958887</v>
      </c>
      <c r="L1508" s="13">
        <f t="shared" si="286"/>
        <v>0</v>
      </c>
      <c r="M1508" s="13">
        <f t="shared" si="291"/>
        <v>1.9257940369335393E-9</v>
      </c>
      <c r="N1508" s="13">
        <f t="shared" si="287"/>
        <v>1.1939923028987943E-9</v>
      </c>
      <c r="O1508" s="13">
        <f t="shared" si="288"/>
        <v>2.9388427882484778</v>
      </c>
      <c r="Q1508">
        <v>19.96834323465135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4.8485150253761029</v>
      </c>
      <c r="G1509" s="13">
        <f t="shared" si="282"/>
        <v>0</v>
      </c>
      <c r="H1509" s="13">
        <f t="shared" si="283"/>
        <v>4.8485150253761029</v>
      </c>
      <c r="I1509" s="16">
        <f t="shared" si="290"/>
        <v>12.156954746971991</v>
      </c>
      <c r="J1509" s="13">
        <f t="shared" si="284"/>
        <v>11.983689855122748</v>
      </c>
      <c r="K1509" s="13">
        <f t="shared" si="285"/>
        <v>0.17326489184924299</v>
      </c>
      <c r="L1509" s="13">
        <f t="shared" si="286"/>
        <v>0</v>
      </c>
      <c r="M1509" s="13">
        <f t="shared" si="291"/>
        <v>7.3180173403474503E-10</v>
      </c>
      <c r="N1509" s="13">
        <f t="shared" si="287"/>
        <v>4.5371707510154191E-10</v>
      </c>
      <c r="O1509" s="13">
        <f t="shared" si="288"/>
        <v>4.5371707510154191E-10</v>
      </c>
      <c r="Q1509">
        <v>17.670283737909902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25.307816423180501</v>
      </c>
      <c r="G1510" s="13">
        <f t="shared" si="282"/>
        <v>0</v>
      </c>
      <c r="H1510" s="13">
        <f t="shared" si="283"/>
        <v>25.307816423180501</v>
      </c>
      <c r="I1510" s="16">
        <f t="shared" si="290"/>
        <v>25.481081315029744</v>
      </c>
      <c r="J1510" s="13">
        <f t="shared" si="284"/>
        <v>23.631357709543334</v>
      </c>
      <c r="K1510" s="13">
        <f t="shared" si="285"/>
        <v>1.8497236054864103</v>
      </c>
      <c r="L1510" s="13">
        <f t="shared" si="286"/>
        <v>0</v>
      </c>
      <c r="M1510" s="13">
        <f t="shared" si="291"/>
        <v>2.7808465893320312E-10</v>
      </c>
      <c r="N1510" s="13">
        <f t="shared" si="287"/>
        <v>1.7241248853858592E-10</v>
      </c>
      <c r="O1510" s="13">
        <f t="shared" si="288"/>
        <v>1.7241248853858592E-10</v>
      </c>
      <c r="Q1510">
        <v>15.96407039354839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25.54078427653651</v>
      </c>
      <c r="G1511" s="13">
        <f t="shared" si="282"/>
        <v>0</v>
      </c>
      <c r="H1511" s="13">
        <f t="shared" si="283"/>
        <v>25.54078427653651</v>
      </c>
      <c r="I1511" s="16">
        <f t="shared" si="290"/>
        <v>27.39050788202292</v>
      </c>
      <c r="J1511" s="13">
        <f t="shared" si="284"/>
        <v>25.434248858075161</v>
      </c>
      <c r="K1511" s="13">
        <f t="shared" si="285"/>
        <v>1.9562590239477586</v>
      </c>
      <c r="L1511" s="13">
        <f t="shared" si="286"/>
        <v>0</v>
      </c>
      <c r="M1511" s="13">
        <f t="shared" si="291"/>
        <v>1.0567217039461719E-10</v>
      </c>
      <c r="N1511" s="13">
        <f t="shared" si="287"/>
        <v>6.5516745644662666E-11</v>
      </c>
      <c r="O1511" s="13">
        <f t="shared" si="288"/>
        <v>6.5516745644662666E-11</v>
      </c>
      <c r="Q1511">
        <v>17.121819373374532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18.902605832698299</v>
      </c>
      <c r="G1512" s="13">
        <f t="shared" si="282"/>
        <v>0</v>
      </c>
      <c r="H1512" s="13">
        <f t="shared" si="283"/>
        <v>18.902605832698299</v>
      </c>
      <c r="I1512" s="16">
        <f t="shared" si="290"/>
        <v>20.858864856646058</v>
      </c>
      <c r="J1512" s="13">
        <f t="shared" si="284"/>
        <v>20.128553689725333</v>
      </c>
      <c r="K1512" s="13">
        <f t="shared" si="285"/>
        <v>0.73031116692072473</v>
      </c>
      <c r="L1512" s="13">
        <f t="shared" si="286"/>
        <v>0</v>
      </c>
      <c r="M1512" s="13">
        <f t="shared" si="291"/>
        <v>4.0155424749954528E-11</v>
      </c>
      <c r="N1512" s="13">
        <f t="shared" si="287"/>
        <v>2.4896363344971807E-11</v>
      </c>
      <c r="O1512" s="13">
        <f t="shared" si="288"/>
        <v>2.4896363344971807E-11</v>
      </c>
      <c r="Q1512">
        <v>18.723621030815419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16.279435504250412</v>
      </c>
      <c r="G1513" s="13">
        <f t="shared" si="282"/>
        <v>0</v>
      </c>
      <c r="H1513" s="13">
        <f t="shared" si="283"/>
        <v>16.279435504250412</v>
      </c>
      <c r="I1513" s="16">
        <f t="shared" si="290"/>
        <v>17.009746671171136</v>
      </c>
      <c r="J1513" s="13">
        <f t="shared" si="284"/>
        <v>16.665776117831509</v>
      </c>
      <c r="K1513" s="13">
        <f t="shared" si="285"/>
        <v>0.34397055333962712</v>
      </c>
      <c r="L1513" s="13">
        <f t="shared" si="286"/>
        <v>0</v>
      </c>
      <c r="M1513" s="13">
        <f t="shared" si="291"/>
        <v>1.5259061404982721E-11</v>
      </c>
      <c r="N1513" s="13">
        <f t="shared" si="287"/>
        <v>9.4606180710892866E-12</v>
      </c>
      <c r="O1513" s="13">
        <f t="shared" si="288"/>
        <v>9.4606180710892866E-12</v>
      </c>
      <c r="Q1513">
        <v>19.880579973643741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5.8477115751124904</v>
      </c>
      <c r="G1514" s="13">
        <f t="shared" si="282"/>
        <v>0</v>
      </c>
      <c r="H1514" s="13">
        <f t="shared" si="283"/>
        <v>5.8477115751124904</v>
      </c>
      <c r="I1514" s="16">
        <f t="shared" si="290"/>
        <v>6.1916821284521175</v>
      </c>
      <c r="J1514" s="13">
        <f t="shared" si="284"/>
        <v>6.1810045667521036</v>
      </c>
      <c r="K1514" s="13">
        <f t="shared" si="285"/>
        <v>1.0677561700013882E-2</v>
      </c>
      <c r="L1514" s="13">
        <f t="shared" si="286"/>
        <v>0</v>
      </c>
      <c r="M1514" s="13">
        <f t="shared" si="291"/>
        <v>5.7984433338934348E-12</v>
      </c>
      <c r="N1514" s="13">
        <f t="shared" si="287"/>
        <v>3.5950348670139297E-12</v>
      </c>
      <c r="O1514" s="13">
        <f t="shared" si="288"/>
        <v>3.5950348670139297E-12</v>
      </c>
      <c r="Q1514">
        <v>23.198372114834481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4.9607554364225743</v>
      </c>
      <c r="G1515" s="13">
        <f t="shared" si="282"/>
        <v>0</v>
      </c>
      <c r="H1515" s="13">
        <f t="shared" si="283"/>
        <v>4.9607554364225743</v>
      </c>
      <c r="I1515" s="16">
        <f t="shared" si="290"/>
        <v>4.9714329981225882</v>
      </c>
      <c r="J1515" s="13">
        <f t="shared" si="284"/>
        <v>4.9672766322639648</v>
      </c>
      <c r="K1515" s="13">
        <f t="shared" si="285"/>
        <v>4.1563658586234453E-3</v>
      </c>
      <c r="L1515" s="13">
        <f t="shared" si="286"/>
        <v>0</v>
      </c>
      <c r="M1515" s="13">
        <f t="shared" si="291"/>
        <v>2.203408466879505E-12</v>
      </c>
      <c r="N1515" s="13">
        <f t="shared" si="287"/>
        <v>1.3661132494652931E-12</v>
      </c>
      <c r="O1515" s="13">
        <f t="shared" si="288"/>
        <v>1.3661132494652931E-12</v>
      </c>
      <c r="Q1515">
        <v>25.246258667166739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0.32961440332947672</v>
      </c>
      <c r="G1516" s="13">
        <f t="shared" si="282"/>
        <v>0</v>
      </c>
      <c r="H1516" s="13">
        <f t="shared" si="283"/>
        <v>0.32961440332947672</v>
      </c>
      <c r="I1516" s="16">
        <f t="shared" si="290"/>
        <v>0.33377076918810017</v>
      </c>
      <c r="J1516" s="13">
        <f t="shared" si="284"/>
        <v>0.3337697524877552</v>
      </c>
      <c r="K1516" s="13">
        <f t="shared" si="285"/>
        <v>1.0167003449690348E-6</v>
      </c>
      <c r="L1516" s="13">
        <f t="shared" si="286"/>
        <v>0</v>
      </c>
      <c r="M1516" s="13">
        <f t="shared" si="291"/>
        <v>8.372952174142119E-13</v>
      </c>
      <c r="N1516" s="13">
        <f t="shared" si="287"/>
        <v>5.1912303479681137E-13</v>
      </c>
      <c r="O1516" s="13">
        <f t="shared" si="288"/>
        <v>5.1912303479681137E-13</v>
      </c>
      <c r="Q1516">
        <v>26.795158000000011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1.702660401056836</v>
      </c>
      <c r="G1517" s="13">
        <f t="shared" si="282"/>
        <v>0</v>
      </c>
      <c r="H1517" s="13">
        <f t="shared" si="283"/>
        <v>1.702660401056836</v>
      </c>
      <c r="I1517" s="16">
        <f t="shared" si="290"/>
        <v>1.7026614177571811</v>
      </c>
      <c r="J1517" s="13">
        <f t="shared" si="284"/>
        <v>1.7025338623418693</v>
      </c>
      <c r="K1517" s="13">
        <f t="shared" si="285"/>
        <v>1.2755541531173087E-4</v>
      </c>
      <c r="L1517" s="13">
        <f t="shared" si="286"/>
        <v>0</v>
      </c>
      <c r="M1517" s="13">
        <f t="shared" si="291"/>
        <v>3.1817218261740053E-13</v>
      </c>
      <c r="N1517" s="13">
        <f t="shared" si="287"/>
        <v>1.9726675322278833E-13</v>
      </c>
      <c r="O1517" s="13">
        <f t="shared" si="288"/>
        <v>1.9726675322278833E-13</v>
      </c>
      <c r="Q1517">
        <v>27.20627021162742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19.898788099268732</v>
      </c>
      <c r="G1518" s="13">
        <f t="shared" si="282"/>
        <v>0</v>
      </c>
      <c r="H1518" s="13">
        <f t="shared" si="283"/>
        <v>19.898788099268732</v>
      </c>
      <c r="I1518" s="16">
        <f t="shared" si="290"/>
        <v>19.898915654684043</v>
      </c>
      <c r="J1518" s="13">
        <f t="shared" si="284"/>
        <v>19.700209957128099</v>
      </c>
      <c r="K1518" s="13">
        <f t="shared" si="285"/>
        <v>0.19870569755594403</v>
      </c>
      <c r="L1518" s="13">
        <f t="shared" si="286"/>
        <v>0</v>
      </c>
      <c r="M1518" s="13">
        <f t="shared" si="291"/>
        <v>1.209054293946122E-13</v>
      </c>
      <c r="N1518" s="13">
        <f t="shared" si="287"/>
        <v>7.4961366224659568E-14</v>
      </c>
      <c r="O1518" s="13">
        <f t="shared" si="288"/>
        <v>7.4961366224659568E-14</v>
      </c>
      <c r="Q1518">
        <v>27.275199563238679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22.630863255196811</v>
      </c>
      <c r="G1519" s="13">
        <f t="shared" si="282"/>
        <v>0</v>
      </c>
      <c r="H1519" s="13">
        <f t="shared" si="283"/>
        <v>22.630863255196811</v>
      </c>
      <c r="I1519" s="16">
        <f t="shared" si="290"/>
        <v>22.829568952752755</v>
      </c>
      <c r="J1519" s="13">
        <f t="shared" si="284"/>
        <v>22.309892811696702</v>
      </c>
      <c r="K1519" s="13">
        <f t="shared" si="285"/>
        <v>0.51967614105605264</v>
      </c>
      <c r="L1519" s="13">
        <f t="shared" si="286"/>
        <v>0</v>
      </c>
      <c r="M1519" s="13">
        <f t="shared" si="291"/>
        <v>4.5944063169952634E-14</v>
      </c>
      <c r="N1519" s="13">
        <f t="shared" si="287"/>
        <v>2.8485319165370632E-14</v>
      </c>
      <c r="O1519" s="13">
        <f t="shared" si="288"/>
        <v>2.8485319165370632E-14</v>
      </c>
      <c r="Q1519">
        <v>23.180386209711571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60.449287850157653</v>
      </c>
      <c r="G1520" s="13">
        <f t="shared" si="282"/>
        <v>3.7036578579800485</v>
      </c>
      <c r="H1520" s="13">
        <f t="shared" si="283"/>
        <v>56.745629992177605</v>
      </c>
      <c r="I1520" s="16">
        <f t="shared" si="290"/>
        <v>57.265306133233658</v>
      </c>
      <c r="J1520" s="13">
        <f t="shared" si="284"/>
        <v>44.529220723076712</v>
      </c>
      <c r="K1520" s="13">
        <f t="shared" si="285"/>
        <v>12.736085410156946</v>
      </c>
      <c r="L1520" s="13">
        <f t="shared" si="286"/>
        <v>1.605952009417466</v>
      </c>
      <c r="M1520" s="13">
        <f t="shared" si="291"/>
        <v>1.6059520094174835</v>
      </c>
      <c r="N1520" s="13">
        <f t="shared" si="287"/>
        <v>0.9956902458388398</v>
      </c>
      <c r="O1520" s="13">
        <f t="shared" si="288"/>
        <v>4.6993481038188882</v>
      </c>
      <c r="Q1520">
        <v>17.587775727267658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38.854543132223057</v>
      </c>
      <c r="G1521" s="13">
        <f t="shared" si="282"/>
        <v>1.2893048320739053</v>
      </c>
      <c r="H1521" s="13">
        <f t="shared" si="283"/>
        <v>37.565238300149154</v>
      </c>
      <c r="I1521" s="16">
        <f t="shared" si="290"/>
        <v>48.695371700888636</v>
      </c>
      <c r="J1521" s="13">
        <f t="shared" si="284"/>
        <v>39.113528474339802</v>
      </c>
      <c r="K1521" s="13">
        <f t="shared" si="285"/>
        <v>9.581843226548834</v>
      </c>
      <c r="L1521" s="13">
        <f t="shared" si="286"/>
        <v>0</v>
      </c>
      <c r="M1521" s="13">
        <f t="shared" si="291"/>
        <v>0.6102617635786437</v>
      </c>
      <c r="N1521" s="13">
        <f t="shared" si="287"/>
        <v>0.3783622934187591</v>
      </c>
      <c r="O1521" s="13">
        <f t="shared" si="288"/>
        <v>1.6676671254926645</v>
      </c>
      <c r="Q1521">
        <v>16.51422372117004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27.321428569999998</v>
      </c>
      <c r="G1522" s="13">
        <f t="shared" si="282"/>
        <v>0</v>
      </c>
      <c r="H1522" s="13">
        <f t="shared" si="283"/>
        <v>27.321428569999998</v>
      </c>
      <c r="I1522" s="16">
        <f t="shared" si="290"/>
        <v>36.903271796548836</v>
      </c>
      <c r="J1522" s="13">
        <f t="shared" si="284"/>
        <v>31.428045848436692</v>
      </c>
      <c r="K1522" s="13">
        <f t="shared" si="285"/>
        <v>5.4752259481121435</v>
      </c>
      <c r="L1522" s="13">
        <f t="shared" si="286"/>
        <v>0</v>
      </c>
      <c r="M1522" s="13">
        <f t="shared" si="291"/>
        <v>0.2318994701598846</v>
      </c>
      <c r="N1522" s="13">
        <f t="shared" si="287"/>
        <v>0.14377767149912846</v>
      </c>
      <c r="O1522" s="13">
        <f t="shared" si="288"/>
        <v>0.14377767149912846</v>
      </c>
      <c r="Q1522">
        <v>15.216754893548391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9.7784159133631334</v>
      </c>
      <c r="G1523" s="13">
        <f t="shared" si="282"/>
        <v>0</v>
      </c>
      <c r="H1523" s="13">
        <f t="shared" si="283"/>
        <v>9.7784159133631334</v>
      </c>
      <c r="I1523" s="16">
        <f t="shared" si="290"/>
        <v>15.253641861475277</v>
      </c>
      <c r="J1523" s="13">
        <f t="shared" si="284"/>
        <v>14.847412512287029</v>
      </c>
      <c r="K1523" s="13">
        <f t="shared" si="285"/>
        <v>0.40622934918824782</v>
      </c>
      <c r="L1523" s="13">
        <f t="shared" si="286"/>
        <v>0</v>
      </c>
      <c r="M1523" s="13">
        <f t="shared" si="291"/>
        <v>8.8121798660756145E-2</v>
      </c>
      <c r="N1523" s="13">
        <f t="shared" si="287"/>
        <v>5.4635515169668809E-2</v>
      </c>
      <c r="O1523" s="13">
        <f t="shared" si="288"/>
        <v>5.4635515169668809E-2</v>
      </c>
      <c r="Q1523">
        <v>16.318379521806619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3.6595229554666289</v>
      </c>
      <c r="G1524" s="13">
        <f t="shared" si="282"/>
        <v>0</v>
      </c>
      <c r="H1524" s="13">
        <f t="shared" si="283"/>
        <v>3.6595229554666289</v>
      </c>
      <c r="I1524" s="16">
        <f t="shared" si="290"/>
        <v>4.0657523046548771</v>
      </c>
      <c r="J1524" s="13">
        <f t="shared" si="284"/>
        <v>4.0618457486409421</v>
      </c>
      <c r="K1524" s="13">
        <f t="shared" si="285"/>
        <v>3.9065560139350808E-3</v>
      </c>
      <c r="L1524" s="13">
        <f t="shared" si="286"/>
        <v>0</v>
      </c>
      <c r="M1524" s="13">
        <f t="shared" si="291"/>
        <v>3.3486283491087336E-2</v>
      </c>
      <c r="N1524" s="13">
        <f t="shared" si="287"/>
        <v>2.0761495764474149E-2</v>
      </c>
      <c r="O1524" s="13">
        <f t="shared" si="288"/>
        <v>2.0761495764474149E-2</v>
      </c>
      <c r="Q1524">
        <v>21.389145260042181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4.5071428569999998</v>
      </c>
      <c r="G1525" s="13">
        <f t="shared" si="282"/>
        <v>0</v>
      </c>
      <c r="H1525" s="13">
        <f t="shared" si="283"/>
        <v>4.5071428569999998</v>
      </c>
      <c r="I1525" s="16">
        <f t="shared" si="290"/>
        <v>4.5110494130139349</v>
      </c>
      <c r="J1525" s="13">
        <f t="shared" si="284"/>
        <v>4.5072327713804414</v>
      </c>
      <c r="K1525" s="13">
        <f t="shared" si="285"/>
        <v>3.8166416334934894E-3</v>
      </c>
      <c r="L1525" s="13">
        <f t="shared" si="286"/>
        <v>0</v>
      </c>
      <c r="M1525" s="13">
        <f t="shared" si="291"/>
        <v>1.2724787726613188E-2</v>
      </c>
      <c r="N1525" s="13">
        <f t="shared" si="287"/>
        <v>7.8893683905001764E-3</v>
      </c>
      <c r="O1525" s="13">
        <f t="shared" si="288"/>
        <v>7.8893683905001764E-3</v>
      </c>
      <c r="Q1525">
        <v>23.76867167487541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37.321994544838503</v>
      </c>
      <c r="G1526" s="13">
        <f t="shared" si="282"/>
        <v>1.1179616016893799</v>
      </c>
      <c r="H1526" s="13">
        <f t="shared" si="283"/>
        <v>36.204032943149123</v>
      </c>
      <c r="I1526" s="16">
        <f t="shared" si="290"/>
        <v>36.207849584782615</v>
      </c>
      <c r="J1526" s="13">
        <f t="shared" si="284"/>
        <v>34.322906796917707</v>
      </c>
      <c r="K1526" s="13">
        <f t="shared" si="285"/>
        <v>1.8849427878649081</v>
      </c>
      <c r="L1526" s="13">
        <f t="shared" si="286"/>
        <v>0</v>
      </c>
      <c r="M1526" s="13">
        <f t="shared" si="291"/>
        <v>4.8354193361130112E-3</v>
      </c>
      <c r="N1526" s="13">
        <f t="shared" si="287"/>
        <v>2.997959988390067E-3</v>
      </c>
      <c r="O1526" s="13">
        <f t="shared" si="288"/>
        <v>1.1209595616777699</v>
      </c>
      <c r="Q1526">
        <v>23.53109762747577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2.8664394541034328</v>
      </c>
      <c r="G1527" s="13">
        <f t="shared" si="282"/>
        <v>0</v>
      </c>
      <c r="H1527" s="13">
        <f t="shared" si="283"/>
        <v>2.8664394541034328</v>
      </c>
      <c r="I1527" s="16">
        <f t="shared" si="290"/>
        <v>4.7513822419683409</v>
      </c>
      <c r="J1527" s="13">
        <f t="shared" si="284"/>
        <v>4.7481488331007577</v>
      </c>
      <c r="K1527" s="13">
        <f t="shared" si="285"/>
        <v>3.2334088675831651E-3</v>
      </c>
      <c r="L1527" s="13">
        <f t="shared" si="286"/>
        <v>0</v>
      </c>
      <c r="M1527" s="13">
        <f t="shared" si="291"/>
        <v>1.8374593477229442E-3</v>
      </c>
      <c r="N1527" s="13">
        <f t="shared" si="287"/>
        <v>1.1392247955882254E-3</v>
      </c>
      <c r="O1527" s="13">
        <f t="shared" si="288"/>
        <v>1.1392247955882254E-3</v>
      </c>
      <c r="Q1527">
        <v>26.079933658932621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0.1680182772612441</v>
      </c>
      <c r="G1528" s="13">
        <f t="shared" si="282"/>
        <v>0</v>
      </c>
      <c r="H1528" s="13">
        <f t="shared" si="283"/>
        <v>0.1680182772612441</v>
      </c>
      <c r="I1528" s="16">
        <f t="shared" si="290"/>
        <v>0.17125168612882727</v>
      </c>
      <c r="J1528" s="13">
        <f t="shared" si="284"/>
        <v>0.17125155626420904</v>
      </c>
      <c r="K1528" s="13">
        <f t="shared" si="285"/>
        <v>1.2986461822572792E-7</v>
      </c>
      <c r="L1528" s="13">
        <f t="shared" si="286"/>
        <v>0</v>
      </c>
      <c r="M1528" s="13">
        <f t="shared" si="291"/>
        <v>6.9823455213471886E-4</v>
      </c>
      <c r="N1528" s="13">
        <f t="shared" si="287"/>
        <v>4.3290542232352568E-4</v>
      </c>
      <c r="O1528" s="13">
        <f t="shared" si="288"/>
        <v>4.3290542232352568E-4</v>
      </c>
      <c r="Q1528">
        <v>27.202504000000008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25.22171281154424</v>
      </c>
      <c r="G1529" s="13">
        <f t="shared" si="282"/>
        <v>0</v>
      </c>
      <c r="H1529" s="13">
        <f t="shared" si="283"/>
        <v>25.22171281154424</v>
      </c>
      <c r="I1529" s="16">
        <f t="shared" si="290"/>
        <v>25.221712941408857</v>
      </c>
      <c r="J1529" s="13">
        <f t="shared" si="284"/>
        <v>24.835735901547292</v>
      </c>
      <c r="K1529" s="13">
        <f t="shared" si="285"/>
        <v>0.38597703986156517</v>
      </c>
      <c r="L1529" s="13">
        <f t="shared" si="286"/>
        <v>0</v>
      </c>
      <c r="M1529" s="13">
        <f t="shared" si="291"/>
        <v>2.6532912981119317E-4</v>
      </c>
      <c r="N1529" s="13">
        <f t="shared" si="287"/>
        <v>1.6450406048293978E-4</v>
      </c>
      <c r="O1529" s="13">
        <f t="shared" si="288"/>
        <v>1.6450406048293978E-4</v>
      </c>
      <c r="Q1529">
        <v>27.561086355473961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6.3521270421936391</v>
      </c>
      <c r="G1530" s="13">
        <f t="shared" si="282"/>
        <v>0</v>
      </c>
      <c r="H1530" s="13">
        <f t="shared" si="283"/>
        <v>6.3521270421936391</v>
      </c>
      <c r="I1530" s="16">
        <f t="shared" si="290"/>
        <v>6.7381040820552043</v>
      </c>
      <c r="J1530" s="13">
        <f t="shared" si="284"/>
        <v>6.7290550917546108</v>
      </c>
      <c r="K1530" s="13">
        <f t="shared" si="285"/>
        <v>9.0489903005934735E-3</v>
      </c>
      <c r="L1530" s="13">
        <f t="shared" si="286"/>
        <v>0</v>
      </c>
      <c r="M1530" s="13">
        <f t="shared" si="291"/>
        <v>1.008250693282534E-4</v>
      </c>
      <c r="N1530" s="13">
        <f t="shared" si="287"/>
        <v>6.2511542983517102E-5</v>
      </c>
      <c r="O1530" s="13">
        <f t="shared" si="288"/>
        <v>6.2511542983517102E-5</v>
      </c>
      <c r="Q1530">
        <v>26.209696074722789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5.8436890878479204</v>
      </c>
      <c r="G1531" s="13">
        <f t="shared" si="282"/>
        <v>0</v>
      </c>
      <c r="H1531" s="13">
        <f t="shared" si="283"/>
        <v>5.8436890878479204</v>
      </c>
      <c r="I1531" s="16">
        <f t="shared" si="290"/>
        <v>5.8527380781485139</v>
      </c>
      <c r="J1531" s="13">
        <f t="shared" si="284"/>
        <v>5.8470846483115615</v>
      </c>
      <c r="K1531" s="13">
        <f t="shared" si="285"/>
        <v>5.6534298369523839E-3</v>
      </c>
      <c r="L1531" s="13">
        <f t="shared" si="286"/>
        <v>0</v>
      </c>
      <c r="M1531" s="13">
        <f t="shared" si="291"/>
        <v>3.8313526344736293E-5</v>
      </c>
      <c r="N1531" s="13">
        <f t="shared" si="287"/>
        <v>2.3754386333736503E-5</v>
      </c>
      <c r="O1531" s="13">
        <f t="shared" si="288"/>
        <v>2.3754386333736503E-5</v>
      </c>
      <c r="Q1531">
        <v>26.560493440234168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16.551761166721491</v>
      </c>
      <c r="G1532" s="13">
        <f t="shared" si="282"/>
        <v>0</v>
      </c>
      <c r="H1532" s="13">
        <f t="shared" si="283"/>
        <v>16.551761166721491</v>
      </c>
      <c r="I1532" s="16">
        <f t="shared" si="290"/>
        <v>16.557414596558445</v>
      </c>
      <c r="J1532" s="13">
        <f t="shared" si="284"/>
        <v>16.271952734230499</v>
      </c>
      <c r="K1532" s="13">
        <f t="shared" si="285"/>
        <v>0.28546186232794568</v>
      </c>
      <c r="L1532" s="13">
        <f t="shared" si="286"/>
        <v>0</v>
      </c>
      <c r="M1532" s="13">
        <f t="shared" si="291"/>
        <v>1.455914001099979E-5</v>
      </c>
      <c r="N1532" s="13">
        <f t="shared" si="287"/>
        <v>9.0266668068198699E-6</v>
      </c>
      <c r="O1532" s="13">
        <f t="shared" si="288"/>
        <v>9.0266668068198699E-6</v>
      </c>
      <c r="Q1532">
        <v>20.658311571055481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3.9372422679915808</v>
      </c>
      <c r="G1533" s="13">
        <f t="shared" si="282"/>
        <v>0</v>
      </c>
      <c r="H1533" s="13">
        <f t="shared" si="283"/>
        <v>3.9372422679915808</v>
      </c>
      <c r="I1533" s="16">
        <f t="shared" si="290"/>
        <v>4.2227041303195261</v>
      </c>
      <c r="J1533" s="13">
        <f t="shared" si="284"/>
        <v>4.2170283777043123</v>
      </c>
      <c r="K1533" s="13">
        <f t="shared" si="285"/>
        <v>5.6757526152138027E-3</v>
      </c>
      <c r="L1533" s="13">
        <f t="shared" si="286"/>
        <v>0</v>
      </c>
      <c r="M1533" s="13">
        <f t="shared" si="291"/>
        <v>5.5324732041799206E-6</v>
      </c>
      <c r="N1533" s="13">
        <f t="shared" si="287"/>
        <v>3.4301333865915506E-6</v>
      </c>
      <c r="O1533" s="13">
        <f t="shared" si="288"/>
        <v>3.4301333865915506E-6</v>
      </c>
      <c r="Q1533">
        <v>19.54951389354839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2.805665343031488</v>
      </c>
      <c r="G1534" s="13">
        <f t="shared" si="282"/>
        <v>0</v>
      </c>
      <c r="H1534" s="13">
        <f t="shared" si="283"/>
        <v>2.805665343031488</v>
      </c>
      <c r="I1534" s="16">
        <f t="shared" si="290"/>
        <v>2.8113410956467018</v>
      </c>
      <c r="J1534" s="13">
        <f t="shared" si="284"/>
        <v>2.809555336726234</v>
      </c>
      <c r="K1534" s="13">
        <f t="shared" si="285"/>
        <v>1.7857589204677282E-3</v>
      </c>
      <c r="L1534" s="13">
        <f t="shared" si="286"/>
        <v>0</v>
      </c>
      <c r="M1534" s="13">
        <f t="shared" si="291"/>
        <v>2.1023398175883699E-6</v>
      </c>
      <c r="N1534" s="13">
        <f t="shared" si="287"/>
        <v>1.3034506869047893E-6</v>
      </c>
      <c r="O1534" s="13">
        <f t="shared" si="288"/>
        <v>1.3034506869047893E-6</v>
      </c>
      <c r="Q1534">
        <v>19.104603202545398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3.041453574445987</v>
      </c>
      <c r="G1535" s="13">
        <f t="shared" si="282"/>
        <v>0</v>
      </c>
      <c r="H1535" s="13">
        <f t="shared" si="283"/>
        <v>3.041453574445987</v>
      </c>
      <c r="I1535" s="16">
        <f t="shared" si="290"/>
        <v>3.0432393333664547</v>
      </c>
      <c r="J1535" s="13">
        <f t="shared" si="284"/>
        <v>3.0413646547099291</v>
      </c>
      <c r="K1535" s="13">
        <f t="shared" si="285"/>
        <v>1.8746786565255746E-3</v>
      </c>
      <c r="L1535" s="13">
        <f t="shared" si="286"/>
        <v>0</v>
      </c>
      <c r="M1535" s="13">
        <f t="shared" si="291"/>
        <v>7.9888913068358062E-7</v>
      </c>
      <c r="N1535" s="13">
        <f t="shared" si="287"/>
        <v>4.9531126102381997E-7</v>
      </c>
      <c r="O1535" s="13">
        <f t="shared" si="288"/>
        <v>4.9531126102381997E-7</v>
      </c>
      <c r="Q1535">
        <v>20.440376629840031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63.280087968570918</v>
      </c>
      <c r="G1536" s="13">
        <f t="shared" si="282"/>
        <v>4.0201492507192453</v>
      </c>
      <c r="H1536" s="13">
        <f t="shared" si="283"/>
        <v>59.259938717851675</v>
      </c>
      <c r="I1536" s="16">
        <f t="shared" si="290"/>
        <v>59.261813396508202</v>
      </c>
      <c r="J1536" s="13">
        <f t="shared" si="284"/>
        <v>49.747130307731261</v>
      </c>
      <c r="K1536" s="13">
        <f t="shared" si="285"/>
        <v>9.5146830887769411</v>
      </c>
      <c r="L1536" s="13">
        <f t="shared" si="286"/>
        <v>0</v>
      </c>
      <c r="M1536" s="13">
        <f t="shared" si="291"/>
        <v>3.0357786965976065E-7</v>
      </c>
      <c r="N1536" s="13">
        <f t="shared" si="287"/>
        <v>1.8821827918905162E-7</v>
      </c>
      <c r="O1536" s="13">
        <f t="shared" si="288"/>
        <v>4.0201494389375245</v>
      </c>
      <c r="Q1536">
        <v>21.214270016216059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13.233824702252701</v>
      </c>
      <c r="G1537" s="13">
        <f t="shared" si="282"/>
        <v>0</v>
      </c>
      <c r="H1537" s="13">
        <f t="shared" si="283"/>
        <v>13.233824702252701</v>
      </c>
      <c r="I1537" s="16">
        <f t="shared" si="290"/>
        <v>22.748507791029642</v>
      </c>
      <c r="J1537" s="13">
        <f t="shared" si="284"/>
        <v>22.090605560378918</v>
      </c>
      <c r="K1537" s="13">
        <f t="shared" si="285"/>
        <v>0.6579022306507234</v>
      </c>
      <c r="L1537" s="13">
        <f t="shared" si="286"/>
        <v>0</v>
      </c>
      <c r="M1537" s="13">
        <f t="shared" si="291"/>
        <v>1.1535959047070904E-7</v>
      </c>
      <c r="N1537" s="13">
        <f t="shared" si="287"/>
        <v>7.1522946091839601E-8</v>
      </c>
      <c r="O1537" s="13">
        <f t="shared" si="288"/>
        <v>7.1522946091839601E-8</v>
      </c>
      <c r="Q1537">
        <v>21.365217167117351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34.366600402984538</v>
      </c>
      <c r="G1538" s="13">
        <f t="shared" si="282"/>
        <v>0.78754024768261366</v>
      </c>
      <c r="H1538" s="13">
        <f t="shared" si="283"/>
        <v>33.579060155301924</v>
      </c>
      <c r="I1538" s="16">
        <f t="shared" si="290"/>
        <v>34.236962385952651</v>
      </c>
      <c r="J1538" s="13">
        <f t="shared" si="284"/>
        <v>32.204133667354085</v>
      </c>
      <c r="K1538" s="13">
        <f t="shared" si="285"/>
        <v>2.0328287185985658</v>
      </c>
      <c r="L1538" s="13">
        <f t="shared" si="286"/>
        <v>0</v>
      </c>
      <c r="M1538" s="13">
        <f t="shared" si="291"/>
        <v>4.3836644378869436E-8</v>
      </c>
      <c r="N1538" s="13">
        <f t="shared" si="287"/>
        <v>2.7178719514899051E-8</v>
      </c>
      <c r="O1538" s="13">
        <f t="shared" si="288"/>
        <v>0.78754027486133316</v>
      </c>
      <c r="Q1538">
        <v>21.719839923898839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0.86053887523583594</v>
      </c>
      <c r="G1539" s="13">
        <f t="shared" si="282"/>
        <v>0</v>
      </c>
      <c r="H1539" s="13">
        <f t="shared" si="283"/>
        <v>0.86053887523583594</v>
      </c>
      <c r="I1539" s="16">
        <f t="shared" si="290"/>
        <v>2.8933675938344017</v>
      </c>
      <c r="J1539" s="13">
        <f t="shared" si="284"/>
        <v>2.8927031492641566</v>
      </c>
      <c r="K1539" s="13">
        <f t="shared" si="285"/>
        <v>6.6444457024505965E-4</v>
      </c>
      <c r="L1539" s="13">
        <f t="shared" si="286"/>
        <v>0</v>
      </c>
      <c r="M1539" s="13">
        <f t="shared" si="291"/>
        <v>1.6657924863970385E-8</v>
      </c>
      <c r="N1539" s="13">
        <f t="shared" si="287"/>
        <v>1.0327913415661638E-8</v>
      </c>
      <c r="O1539" s="13">
        <f t="shared" si="288"/>
        <v>1.0327913415661638E-8</v>
      </c>
      <c r="Q1539">
        <v>26.769224211382909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0.1715161190794586</v>
      </c>
      <c r="G1540" s="13">
        <f t="shared" si="282"/>
        <v>0</v>
      </c>
      <c r="H1540" s="13">
        <f t="shared" si="283"/>
        <v>0.1715161190794586</v>
      </c>
      <c r="I1540" s="16">
        <f t="shared" si="290"/>
        <v>0.17218056364970366</v>
      </c>
      <c r="J1540" s="13">
        <f t="shared" si="284"/>
        <v>0.17218046790330027</v>
      </c>
      <c r="K1540" s="13">
        <f t="shared" si="285"/>
        <v>9.5746403389052048E-8</v>
      </c>
      <c r="L1540" s="13">
        <f t="shared" si="286"/>
        <v>0</v>
      </c>
      <c r="M1540" s="13">
        <f t="shared" si="291"/>
        <v>6.3300114483087471E-9</v>
      </c>
      <c r="N1540" s="13">
        <f t="shared" si="287"/>
        <v>3.9246070979514236E-9</v>
      </c>
      <c r="O1540" s="13">
        <f t="shared" si="288"/>
        <v>3.9246070979514236E-9</v>
      </c>
      <c r="Q1540">
        <v>29.5723369134043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55.604225819856993</v>
      </c>
      <c r="G1541" s="13">
        <f t="shared" si="282"/>
        <v>3.1619663341231199</v>
      </c>
      <c r="H1541" s="13">
        <f t="shared" si="283"/>
        <v>52.442259485733871</v>
      </c>
      <c r="I1541" s="16">
        <f t="shared" si="290"/>
        <v>52.442259581480272</v>
      </c>
      <c r="J1541" s="13">
        <f t="shared" si="284"/>
        <v>49.490787796998369</v>
      </c>
      <c r="K1541" s="13">
        <f t="shared" si="285"/>
        <v>2.9514717844819032</v>
      </c>
      <c r="L1541" s="13">
        <f t="shared" si="286"/>
        <v>0</v>
      </c>
      <c r="M1541" s="13">
        <f t="shared" si="291"/>
        <v>2.4054043503573235E-9</v>
      </c>
      <c r="N1541" s="13">
        <f t="shared" si="287"/>
        <v>1.4913506972215407E-9</v>
      </c>
      <c r="O1541" s="13">
        <f t="shared" si="288"/>
        <v>3.1619663356144705</v>
      </c>
      <c r="Q1541">
        <v>28.278369000000009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4.3368345979280223</v>
      </c>
      <c r="G1542" s="13">
        <f t="shared" ref="G1542:G1605" si="293">IF((F1542-$J$2)&gt;0,$I$2*(F1542-$J$2),0)</f>
        <v>0</v>
      </c>
      <c r="H1542" s="13">
        <f t="shared" ref="H1542:H1605" si="294">F1542-G1542</f>
        <v>4.3368345979280223</v>
      </c>
      <c r="I1542" s="16">
        <f t="shared" si="290"/>
        <v>7.2883063824099255</v>
      </c>
      <c r="J1542" s="13">
        <f t="shared" ref="J1542:J1605" si="295">I1542/SQRT(1+(I1542/($K$2*(300+(25*Q1542)+0.05*(Q1542)^3)))^2)</f>
        <v>7.2784198827011783</v>
      </c>
      <c r="K1542" s="13">
        <f t="shared" ref="K1542:K1605" si="296">I1542-J1542</f>
        <v>9.8864997087471096E-3</v>
      </c>
      <c r="L1542" s="13">
        <f t="shared" ref="L1542:L1605" si="297">IF(K1542&gt;$N$2,(K1542-$N$2)/$L$2,0)</f>
        <v>0</v>
      </c>
      <c r="M1542" s="13">
        <f t="shared" si="291"/>
        <v>9.1405365313578286E-10</v>
      </c>
      <c r="N1542" s="13">
        <f t="shared" ref="N1542:N1605" si="298">$M$2*M1542</f>
        <v>5.6671326494418533E-10</v>
      </c>
      <c r="O1542" s="13">
        <f t="shared" ref="O1542:O1605" si="299">N1542+G1542</f>
        <v>5.6671326494418533E-10</v>
      </c>
      <c r="Q1542">
        <v>27.27887342097705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4.2526931003922241</v>
      </c>
      <c r="G1543" s="13">
        <f t="shared" si="293"/>
        <v>0</v>
      </c>
      <c r="H1543" s="13">
        <f t="shared" si="294"/>
        <v>4.2526931003922241</v>
      </c>
      <c r="I1543" s="16">
        <f t="shared" ref="I1543:I1606" si="301">H1543+K1542-L1542</f>
        <v>4.2625796001009713</v>
      </c>
      <c r="J1543" s="13">
        <f t="shared" si="295"/>
        <v>4.2600882042947692</v>
      </c>
      <c r="K1543" s="13">
        <f t="shared" si="296"/>
        <v>2.4913958062020569E-3</v>
      </c>
      <c r="L1543" s="13">
        <f t="shared" si="297"/>
        <v>0</v>
      </c>
      <c r="M1543" s="13">
        <f t="shared" ref="M1543:M1606" si="302">L1543+M1542-N1542</f>
        <v>3.4734038819159752E-10</v>
      </c>
      <c r="N1543" s="13">
        <f t="shared" si="298"/>
        <v>2.1535104067879045E-10</v>
      </c>
      <c r="O1543" s="13">
        <f t="shared" si="299"/>
        <v>2.1535104067879045E-10</v>
      </c>
      <c r="Q1543">
        <v>25.611359316041611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73.575914306306004</v>
      </c>
      <c r="G1544" s="13">
        <f t="shared" si="293"/>
        <v>5.1712515118203157</v>
      </c>
      <c r="H1544" s="13">
        <f t="shared" si="294"/>
        <v>68.404662794485688</v>
      </c>
      <c r="I1544" s="16">
        <f t="shared" si="301"/>
        <v>68.407154190291891</v>
      </c>
      <c r="J1544" s="13">
        <f t="shared" si="295"/>
        <v>56.212935825345703</v>
      </c>
      <c r="K1544" s="13">
        <f t="shared" si="296"/>
        <v>12.194218364946188</v>
      </c>
      <c r="L1544" s="13">
        <f t="shared" si="297"/>
        <v>1.0601007334961075</v>
      </c>
      <c r="M1544" s="13">
        <f t="shared" si="302"/>
        <v>1.0601007336280968</v>
      </c>
      <c r="N1544" s="13">
        <f t="shared" si="298"/>
        <v>0.65726245484942003</v>
      </c>
      <c r="O1544" s="13">
        <f t="shared" si="299"/>
        <v>5.8285139666697354</v>
      </c>
      <c r="Q1544">
        <v>22.271949708216741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1.705157011967068</v>
      </c>
      <c r="G1545" s="13">
        <f t="shared" si="293"/>
        <v>0</v>
      </c>
      <c r="H1545" s="13">
        <f t="shared" si="294"/>
        <v>1.705157011967068</v>
      </c>
      <c r="I1545" s="16">
        <f t="shared" si="301"/>
        <v>12.839274643417149</v>
      </c>
      <c r="J1545" s="13">
        <f t="shared" si="295"/>
        <v>12.627764507951188</v>
      </c>
      <c r="K1545" s="13">
        <f t="shared" si="296"/>
        <v>0.21151013546596076</v>
      </c>
      <c r="L1545" s="13">
        <f t="shared" si="297"/>
        <v>0</v>
      </c>
      <c r="M1545" s="13">
        <f t="shared" si="302"/>
        <v>0.40283827877867673</v>
      </c>
      <c r="N1545" s="13">
        <f t="shared" si="298"/>
        <v>0.24975973284277958</v>
      </c>
      <c r="O1545" s="13">
        <f t="shared" si="299"/>
        <v>0.24975973284277958</v>
      </c>
      <c r="Q1545">
        <v>17.393764385356931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0.91551052845156322</v>
      </c>
      <c r="G1546" s="13">
        <f t="shared" si="293"/>
        <v>0</v>
      </c>
      <c r="H1546" s="13">
        <f t="shared" si="294"/>
        <v>0.91551052845156322</v>
      </c>
      <c r="I1546" s="16">
        <f t="shared" si="301"/>
        <v>1.127020663917524</v>
      </c>
      <c r="J1546" s="13">
        <f t="shared" si="295"/>
        <v>1.1268676573902083</v>
      </c>
      <c r="K1546" s="13">
        <f t="shared" si="296"/>
        <v>1.5300652731564668E-4</v>
      </c>
      <c r="L1546" s="13">
        <f t="shared" si="297"/>
        <v>0</v>
      </c>
      <c r="M1546" s="13">
        <f t="shared" si="302"/>
        <v>0.15307854593589715</v>
      </c>
      <c r="N1546" s="13">
        <f t="shared" si="298"/>
        <v>9.4908698480256237E-2</v>
      </c>
      <c r="O1546" s="13">
        <f t="shared" si="299"/>
        <v>9.4908698480256237E-2</v>
      </c>
      <c r="Q1546">
        <v>17.09229005655024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35.404599624619067</v>
      </c>
      <c r="G1547" s="13">
        <f t="shared" si="293"/>
        <v>0.90359147192145417</v>
      </c>
      <c r="H1547" s="13">
        <f t="shared" si="294"/>
        <v>34.501008152697615</v>
      </c>
      <c r="I1547" s="16">
        <f t="shared" si="301"/>
        <v>34.501161159224928</v>
      </c>
      <c r="J1547" s="13">
        <f t="shared" si="295"/>
        <v>30.998956058707972</v>
      </c>
      <c r="K1547" s="13">
        <f t="shared" si="296"/>
        <v>3.5022051005169565</v>
      </c>
      <c r="L1547" s="13">
        <f t="shared" si="297"/>
        <v>0</v>
      </c>
      <c r="M1547" s="13">
        <f t="shared" si="302"/>
        <v>5.8169847455640911E-2</v>
      </c>
      <c r="N1547" s="13">
        <f t="shared" si="298"/>
        <v>3.6065305422497362E-2</v>
      </c>
      <c r="O1547" s="13">
        <f t="shared" si="299"/>
        <v>0.93965677734395148</v>
      </c>
      <c r="Q1547">
        <v>17.54641689354839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23.622229789741901</v>
      </c>
      <c r="G1548" s="13">
        <f t="shared" si="293"/>
        <v>0</v>
      </c>
      <c r="H1548" s="13">
        <f t="shared" si="294"/>
        <v>23.622229789741901</v>
      </c>
      <c r="I1548" s="16">
        <f t="shared" si="301"/>
        <v>27.124434890258858</v>
      </c>
      <c r="J1548" s="13">
        <f t="shared" si="295"/>
        <v>25.683776623233278</v>
      </c>
      <c r="K1548" s="13">
        <f t="shared" si="296"/>
        <v>1.4406582670255794</v>
      </c>
      <c r="L1548" s="13">
        <f t="shared" si="297"/>
        <v>0</v>
      </c>
      <c r="M1548" s="13">
        <f t="shared" si="302"/>
        <v>2.2104542033143548E-2</v>
      </c>
      <c r="N1548" s="13">
        <f t="shared" si="298"/>
        <v>1.3704816060549E-2</v>
      </c>
      <c r="O1548" s="13">
        <f t="shared" si="299"/>
        <v>1.3704816060549E-2</v>
      </c>
      <c r="Q1548">
        <v>19.288365244824369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7.2455847017357371</v>
      </c>
      <c r="G1549" s="13">
        <f t="shared" si="293"/>
        <v>0</v>
      </c>
      <c r="H1549" s="13">
        <f t="shared" si="294"/>
        <v>7.2455847017357371</v>
      </c>
      <c r="I1549" s="16">
        <f t="shared" si="301"/>
        <v>8.6862429687613165</v>
      </c>
      <c r="J1549" s="13">
        <f t="shared" si="295"/>
        <v>8.6358283071895308</v>
      </c>
      <c r="K1549" s="13">
        <f t="shared" si="296"/>
        <v>5.0414661571785757E-2</v>
      </c>
      <c r="L1549" s="13">
        <f t="shared" si="297"/>
        <v>0</v>
      </c>
      <c r="M1549" s="13">
        <f t="shared" si="302"/>
        <v>8.3997259725945485E-3</v>
      </c>
      <c r="N1549" s="13">
        <f t="shared" si="298"/>
        <v>5.20783010300862E-3</v>
      </c>
      <c r="O1549" s="13">
        <f t="shared" si="299"/>
        <v>5.20783010300862E-3</v>
      </c>
      <c r="Q1549">
        <v>19.358893519599778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12.102126533235669</v>
      </c>
      <c r="G1550" s="13">
        <f t="shared" si="293"/>
        <v>0</v>
      </c>
      <c r="H1550" s="13">
        <f t="shared" si="294"/>
        <v>12.102126533235669</v>
      </c>
      <c r="I1550" s="16">
        <f t="shared" si="301"/>
        <v>12.152541194807455</v>
      </c>
      <c r="J1550" s="13">
        <f t="shared" si="295"/>
        <v>12.060465510591307</v>
      </c>
      <c r="K1550" s="13">
        <f t="shared" si="296"/>
        <v>9.207568421614809E-2</v>
      </c>
      <c r="L1550" s="13">
        <f t="shared" si="297"/>
        <v>0</v>
      </c>
      <c r="M1550" s="13">
        <f t="shared" si="302"/>
        <v>3.1918958695859286E-3</v>
      </c>
      <c r="N1550" s="13">
        <f t="shared" si="298"/>
        <v>1.9789754391432756E-3</v>
      </c>
      <c r="O1550" s="13">
        <f t="shared" si="299"/>
        <v>1.9789754391432756E-3</v>
      </c>
      <c r="Q1550">
        <v>22.202351259968591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9.8076945884439084</v>
      </c>
      <c r="G1551" s="13">
        <f t="shared" si="293"/>
        <v>0</v>
      </c>
      <c r="H1551" s="13">
        <f t="shared" si="294"/>
        <v>9.8076945884439084</v>
      </c>
      <c r="I1551" s="16">
        <f t="shared" si="301"/>
        <v>9.8997702726600565</v>
      </c>
      <c r="J1551" s="13">
        <f t="shared" si="295"/>
        <v>9.8688655692713514</v>
      </c>
      <c r="K1551" s="13">
        <f t="shared" si="296"/>
        <v>3.0904703388705101E-2</v>
      </c>
      <c r="L1551" s="13">
        <f t="shared" si="297"/>
        <v>0</v>
      </c>
      <c r="M1551" s="13">
        <f t="shared" si="302"/>
        <v>1.212920430442653E-3</v>
      </c>
      <c r="N1551" s="13">
        <f t="shared" si="298"/>
        <v>7.5201066687444488E-4</v>
      </c>
      <c r="O1551" s="13">
        <f t="shared" si="299"/>
        <v>7.5201066687444488E-4</v>
      </c>
      <c r="Q1551">
        <v>25.65487781890036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3.6613555788688781</v>
      </c>
      <c r="G1552" s="13">
        <f t="shared" si="293"/>
        <v>0</v>
      </c>
      <c r="H1552" s="13">
        <f t="shared" si="294"/>
        <v>3.6613555788688781</v>
      </c>
      <c r="I1552" s="16">
        <f t="shared" si="301"/>
        <v>3.6922602822575832</v>
      </c>
      <c r="J1552" s="13">
        <f t="shared" si="295"/>
        <v>3.6906533351505639</v>
      </c>
      <c r="K1552" s="13">
        <f t="shared" si="296"/>
        <v>1.606947107019252E-3</v>
      </c>
      <c r="L1552" s="13">
        <f t="shared" si="297"/>
        <v>0</v>
      </c>
      <c r="M1552" s="13">
        <f t="shared" si="302"/>
        <v>4.6090976356820813E-4</v>
      </c>
      <c r="N1552" s="13">
        <f t="shared" si="298"/>
        <v>2.8576405341228906E-4</v>
      </c>
      <c r="O1552" s="13">
        <f t="shared" si="299"/>
        <v>2.8576405341228906E-4</v>
      </c>
      <c r="Q1552">
        <v>25.667811018210919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0.1238113844951486</v>
      </c>
      <c r="G1553" s="13">
        <f t="shared" si="293"/>
        <v>0</v>
      </c>
      <c r="H1553" s="13">
        <f t="shared" si="294"/>
        <v>0.1238113844951486</v>
      </c>
      <c r="I1553" s="16">
        <f t="shared" si="301"/>
        <v>0.12541833160216787</v>
      </c>
      <c r="J1553" s="13">
        <f t="shared" si="295"/>
        <v>0.12541826910788062</v>
      </c>
      <c r="K1553" s="13">
        <f t="shared" si="296"/>
        <v>6.2494287245140612E-8</v>
      </c>
      <c r="L1553" s="13">
        <f t="shared" si="297"/>
        <v>0</v>
      </c>
      <c r="M1553" s="13">
        <f t="shared" si="302"/>
        <v>1.7514571015591907E-4</v>
      </c>
      <c r="N1553" s="13">
        <f t="shared" si="298"/>
        <v>1.0859034029666982E-4</v>
      </c>
      <c r="O1553" s="13">
        <f t="shared" si="299"/>
        <v>1.0859034029666982E-4</v>
      </c>
      <c r="Q1553">
        <v>25.728488000000009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85.164398365959883</v>
      </c>
      <c r="G1554" s="13">
        <f t="shared" si="293"/>
        <v>6.4668765317286985</v>
      </c>
      <c r="H1554" s="13">
        <f t="shared" si="294"/>
        <v>78.697521834231182</v>
      </c>
      <c r="I1554" s="16">
        <f t="shared" si="301"/>
        <v>78.697521896725476</v>
      </c>
      <c r="J1554" s="13">
        <f t="shared" si="295"/>
        <v>66.668321437820111</v>
      </c>
      <c r="K1554" s="13">
        <f t="shared" si="296"/>
        <v>12.029200458905365</v>
      </c>
      <c r="L1554" s="13">
        <f t="shared" si="297"/>
        <v>0.89386948662775467</v>
      </c>
      <c r="M1554" s="13">
        <f t="shared" si="302"/>
        <v>0.89393604199761389</v>
      </c>
      <c r="N1554" s="13">
        <f t="shared" si="298"/>
        <v>0.55424034603852057</v>
      </c>
      <c r="O1554" s="13">
        <f t="shared" si="299"/>
        <v>7.021116877767219</v>
      </c>
      <c r="Q1554">
        <v>25.709364638220041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20.749297406619739</v>
      </c>
      <c r="G1555" s="13">
        <f t="shared" si="293"/>
        <v>0</v>
      </c>
      <c r="H1555" s="13">
        <f t="shared" si="294"/>
        <v>20.749297406619739</v>
      </c>
      <c r="I1555" s="16">
        <f t="shared" si="301"/>
        <v>31.88462837889735</v>
      </c>
      <c r="J1555" s="13">
        <f t="shared" si="295"/>
        <v>30.609526975865283</v>
      </c>
      <c r="K1555" s="13">
        <f t="shared" si="296"/>
        <v>1.2751014030320675</v>
      </c>
      <c r="L1555" s="13">
        <f t="shared" si="297"/>
        <v>0</v>
      </c>
      <c r="M1555" s="13">
        <f t="shared" si="302"/>
        <v>0.33969569595909332</v>
      </c>
      <c r="N1555" s="13">
        <f t="shared" si="298"/>
        <v>0.21061133149463787</v>
      </c>
      <c r="O1555" s="13">
        <f t="shared" si="299"/>
        <v>0.21061133149463787</v>
      </c>
      <c r="Q1555">
        <v>23.734542278027121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15.92482609671031</v>
      </c>
      <c r="G1556" s="13">
        <f t="shared" si="293"/>
        <v>0</v>
      </c>
      <c r="H1556" s="13">
        <f t="shared" si="294"/>
        <v>15.92482609671031</v>
      </c>
      <c r="I1556" s="16">
        <f t="shared" si="301"/>
        <v>17.19992749974238</v>
      </c>
      <c r="J1556" s="13">
        <f t="shared" si="295"/>
        <v>16.872989259592281</v>
      </c>
      <c r="K1556" s="13">
        <f t="shared" si="296"/>
        <v>0.32693824015009909</v>
      </c>
      <c r="L1556" s="13">
        <f t="shared" si="297"/>
        <v>0</v>
      </c>
      <c r="M1556" s="13">
        <f t="shared" si="302"/>
        <v>0.12908436446445545</v>
      </c>
      <c r="N1556" s="13">
        <f t="shared" si="298"/>
        <v>8.0032305967962375E-2</v>
      </c>
      <c r="O1556" s="13">
        <f t="shared" si="299"/>
        <v>8.0032305967962375E-2</v>
      </c>
      <c r="Q1556">
        <v>20.487722964896111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1.076499857339215</v>
      </c>
      <c r="G1557" s="13">
        <f t="shared" si="293"/>
        <v>0</v>
      </c>
      <c r="H1557" s="13">
        <f t="shared" si="294"/>
        <v>1.076499857339215</v>
      </c>
      <c r="I1557" s="16">
        <f t="shared" si="301"/>
        <v>1.4034380974893141</v>
      </c>
      <c r="J1557" s="13">
        <f t="shared" si="295"/>
        <v>1.4031799174504787</v>
      </c>
      <c r="K1557" s="13">
        <f t="shared" si="296"/>
        <v>2.5818003883548712E-4</v>
      </c>
      <c r="L1557" s="13">
        <f t="shared" si="297"/>
        <v>0</v>
      </c>
      <c r="M1557" s="13">
        <f t="shared" si="302"/>
        <v>4.9052058496493078E-2</v>
      </c>
      <c r="N1557" s="13">
        <f t="shared" si="298"/>
        <v>3.0412276267825708E-2</v>
      </c>
      <c r="O1557" s="13">
        <f t="shared" si="299"/>
        <v>3.0412276267825708E-2</v>
      </c>
      <c r="Q1557">
        <v>18.047398264327409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53.595797485734217</v>
      </c>
      <c r="G1558" s="13">
        <f t="shared" si="293"/>
        <v>2.9374184133608159</v>
      </c>
      <c r="H1558" s="13">
        <f t="shared" si="294"/>
        <v>50.6583790723734</v>
      </c>
      <c r="I1558" s="16">
        <f t="shared" si="301"/>
        <v>50.658637252412234</v>
      </c>
      <c r="J1558" s="13">
        <f t="shared" si="295"/>
        <v>40.572454036564075</v>
      </c>
      <c r="K1558" s="13">
        <f t="shared" si="296"/>
        <v>10.086183215848159</v>
      </c>
      <c r="L1558" s="13">
        <f t="shared" si="297"/>
        <v>0</v>
      </c>
      <c r="M1558" s="13">
        <f t="shared" si="302"/>
        <v>1.863978222866737E-2</v>
      </c>
      <c r="N1558" s="13">
        <f t="shared" si="298"/>
        <v>1.1556664981773769E-2</v>
      </c>
      <c r="O1558" s="13">
        <f t="shared" si="299"/>
        <v>2.9489750783425897</v>
      </c>
      <c r="Q1558">
        <v>16.96040489354839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36.402515199426311</v>
      </c>
      <c r="G1559" s="13">
        <f t="shared" si="293"/>
        <v>1.0151612320230303</v>
      </c>
      <c r="H1559" s="13">
        <f t="shared" si="294"/>
        <v>35.387353967403278</v>
      </c>
      <c r="I1559" s="16">
        <f t="shared" si="301"/>
        <v>45.473537183251437</v>
      </c>
      <c r="J1559" s="13">
        <f t="shared" si="295"/>
        <v>37.572776362348343</v>
      </c>
      <c r="K1559" s="13">
        <f t="shared" si="296"/>
        <v>7.9007608209030948</v>
      </c>
      <c r="L1559" s="13">
        <f t="shared" si="297"/>
        <v>0</v>
      </c>
      <c r="M1559" s="13">
        <f t="shared" si="302"/>
        <v>7.0831172468936009E-3</v>
      </c>
      <c r="N1559" s="13">
        <f t="shared" si="298"/>
        <v>4.3915326930740323E-3</v>
      </c>
      <c r="O1559" s="13">
        <f t="shared" si="299"/>
        <v>1.0195527647161045</v>
      </c>
      <c r="Q1559">
        <v>16.737493467058108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55.953541948758392</v>
      </c>
      <c r="G1560" s="13">
        <f t="shared" si="293"/>
        <v>3.2010208570557523</v>
      </c>
      <c r="H1560" s="13">
        <f t="shared" si="294"/>
        <v>52.75252109170264</v>
      </c>
      <c r="I1560" s="16">
        <f t="shared" si="301"/>
        <v>60.653281912605735</v>
      </c>
      <c r="J1560" s="13">
        <f t="shared" si="295"/>
        <v>47.946125574860545</v>
      </c>
      <c r="K1560" s="13">
        <f t="shared" si="296"/>
        <v>12.707156337745189</v>
      </c>
      <c r="L1560" s="13">
        <f t="shared" si="297"/>
        <v>1.5768102278185558</v>
      </c>
      <c r="M1560" s="13">
        <f t="shared" si="302"/>
        <v>1.5795018123723754</v>
      </c>
      <c r="N1560" s="13">
        <f t="shared" si="298"/>
        <v>0.97929112367087279</v>
      </c>
      <c r="O1560" s="13">
        <f t="shared" si="299"/>
        <v>4.1803119807266249</v>
      </c>
      <c r="Q1560">
        <v>19.004861777885079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31.611900905566358</v>
      </c>
      <c r="G1561" s="13">
        <f t="shared" si="293"/>
        <v>0.47955711780888266</v>
      </c>
      <c r="H1561" s="13">
        <f t="shared" si="294"/>
        <v>31.132343787757474</v>
      </c>
      <c r="I1561" s="16">
        <f t="shared" si="301"/>
        <v>42.262689897684112</v>
      </c>
      <c r="J1561" s="13">
        <f t="shared" si="295"/>
        <v>38.492392740357936</v>
      </c>
      <c r="K1561" s="13">
        <f t="shared" si="296"/>
        <v>3.7702971573261763</v>
      </c>
      <c r="L1561" s="13">
        <f t="shared" si="297"/>
        <v>0</v>
      </c>
      <c r="M1561" s="13">
        <f t="shared" si="302"/>
        <v>0.60021068870150263</v>
      </c>
      <c r="N1561" s="13">
        <f t="shared" si="298"/>
        <v>0.3721306269949316</v>
      </c>
      <c r="O1561" s="13">
        <f t="shared" si="299"/>
        <v>0.85168774480381426</v>
      </c>
      <c r="Q1561">
        <v>21.47293952917785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9.8040664483186433</v>
      </c>
      <c r="G1562" s="13">
        <f t="shared" si="293"/>
        <v>0</v>
      </c>
      <c r="H1562" s="13">
        <f t="shared" si="294"/>
        <v>9.8040664483186433</v>
      </c>
      <c r="I1562" s="16">
        <f t="shared" si="301"/>
        <v>13.57436360564482</v>
      </c>
      <c r="J1562" s="13">
        <f t="shared" si="295"/>
        <v>13.464792640133883</v>
      </c>
      <c r="K1562" s="13">
        <f t="shared" si="296"/>
        <v>0.1095709655109367</v>
      </c>
      <c r="L1562" s="13">
        <f t="shared" si="297"/>
        <v>0</v>
      </c>
      <c r="M1562" s="13">
        <f t="shared" si="302"/>
        <v>0.22808006170657102</v>
      </c>
      <c r="N1562" s="13">
        <f t="shared" si="298"/>
        <v>0.14140963825807404</v>
      </c>
      <c r="O1562" s="13">
        <f t="shared" si="299"/>
        <v>0.14140963825807404</v>
      </c>
      <c r="Q1562">
        <v>23.31880261367818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0.55089768432856578</v>
      </c>
      <c r="G1563" s="13">
        <f t="shared" si="293"/>
        <v>0</v>
      </c>
      <c r="H1563" s="13">
        <f t="shared" si="294"/>
        <v>0.55089768432856578</v>
      </c>
      <c r="I1563" s="16">
        <f t="shared" si="301"/>
        <v>0.66046864983950249</v>
      </c>
      <c r="J1563" s="13">
        <f t="shared" si="295"/>
        <v>0.66046024967499239</v>
      </c>
      <c r="K1563" s="13">
        <f t="shared" si="296"/>
        <v>8.4001645100917344E-6</v>
      </c>
      <c r="L1563" s="13">
        <f t="shared" si="297"/>
        <v>0</v>
      </c>
      <c r="M1563" s="13">
        <f t="shared" si="302"/>
        <v>8.6670423448496986E-2</v>
      </c>
      <c r="N1563" s="13">
        <f t="shared" si="298"/>
        <v>5.3735662538068128E-2</v>
      </c>
      <c r="O1563" s="13">
        <f t="shared" si="299"/>
        <v>5.3735662538068128E-2</v>
      </c>
      <c r="Q1563">
        <v>26.32858802035441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0.30579781631268521</v>
      </c>
      <c r="G1564" s="13">
        <f t="shared" si="293"/>
        <v>0</v>
      </c>
      <c r="H1564" s="13">
        <f t="shared" si="294"/>
        <v>0.30579781631268521</v>
      </c>
      <c r="I1564" s="16">
        <f t="shared" si="301"/>
        <v>0.3058062164771953</v>
      </c>
      <c r="J1564" s="13">
        <f t="shared" si="295"/>
        <v>0.30580563585973619</v>
      </c>
      <c r="K1564" s="13">
        <f t="shared" si="296"/>
        <v>5.8061745911164309E-7</v>
      </c>
      <c r="L1564" s="13">
        <f t="shared" si="297"/>
        <v>0</v>
      </c>
      <c r="M1564" s="13">
        <f t="shared" si="302"/>
        <v>3.2934760910428858E-2</v>
      </c>
      <c r="N1564" s="13">
        <f t="shared" si="298"/>
        <v>2.0419551764465891E-2</v>
      </c>
      <c r="O1564" s="13">
        <f t="shared" si="299"/>
        <v>2.0419551764465891E-2</v>
      </c>
      <c r="Q1564">
        <v>28.982934000000011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1.0501467151643831</v>
      </c>
      <c r="G1565" s="13">
        <f t="shared" si="293"/>
        <v>0</v>
      </c>
      <c r="H1565" s="13">
        <f t="shared" si="294"/>
        <v>1.0501467151643831</v>
      </c>
      <c r="I1565" s="16">
        <f t="shared" si="301"/>
        <v>1.0501472957818421</v>
      </c>
      <c r="J1565" s="13">
        <f t="shared" si="295"/>
        <v>1.0501215716832732</v>
      </c>
      <c r="K1565" s="13">
        <f t="shared" si="296"/>
        <v>2.5724098568824516E-5</v>
      </c>
      <c r="L1565" s="13">
        <f t="shared" si="297"/>
        <v>0</v>
      </c>
      <c r="M1565" s="13">
        <f t="shared" si="302"/>
        <v>1.2515209145962967E-2</v>
      </c>
      <c r="N1565" s="13">
        <f t="shared" si="298"/>
        <v>7.7594296704970389E-3</v>
      </c>
      <c r="O1565" s="13">
        <f t="shared" si="299"/>
        <v>7.7594296704970389E-3</v>
      </c>
      <c r="Q1565">
        <v>28.317539599978151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6.5476231868068666</v>
      </c>
      <c r="G1566" s="13">
        <f t="shared" si="293"/>
        <v>0</v>
      </c>
      <c r="H1566" s="13">
        <f t="shared" si="294"/>
        <v>6.5476231868068666</v>
      </c>
      <c r="I1566" s="16">
        <f t="shared" si="301"/>
        <v>6.5476489109054352</v>
      </c>
      <c r="J1566" s="13">
        <f t="shared" si="295"/>
        <v>6.539499082077727</v>
      </c>
      <c r="K1566" s="13">
        <f t="shared" si="296"/>
        <v>8.1498288277082054E-3</v>
      </c>
      <c r="L1566" s="13">
        <f t="shared" si="297"/>
        <v>0</v>
      </c>
      <c r="M1566" s="13">
        <f t="shared" si="302"/>
        <v>4.7557794754659278E-3</v>
      </c>
      <c r="N1566" s="13">
        <f t="shared" si="298"/>
        <v>2.9485832747888751E-3</v>
      </c>
      <c r="O1566" s="13">
        <f t="shared" si="299"/>
        <v>2.9485832747888751E-3</v>
      </c>
      <c r="Q1566">
        <v>26.34588375033929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24.20471961661227</v>
      </c>
      <c r="G1567" s="13">
        <f t="shared" si="293"/>
        <v>0</v>
      </c>
      <c r="H1567" s="13">
        <f t="shared" si="294"/>
        <v>24.20471961661227</v>
      </c>
      <c r="I1567" s="16">
        <f t="shared" si="301"/>
        <v>24.212869445439978</v>
      </c>
      <c r="J1567" s="13">
        <f t="shared" si="295"/>
        <v>23.663244379214092</v>
      </c>
      <c r="K1567" s="13">
        <f t="shared" si="296"/>
        <v>0.54962506622588592</v>
      </c>
      <c r="L1567" s="13">
        <f t="shared" si="297"/>
        <v>0</v>
      </c>
      <c r="M1567" s="13">
        <f t="shared" si="302"/>
        <v>1.8071962006770527E-3</v>
      </c>
      <c r="N1567" s="13">
        <f t="shared" si="298"/>
        <v>1.1204616444197726E-3</v>
      </c>
      <c r="O1567" s="13">
        <f t="shared" si="299"/>
        <v>1.1204616444197726E-3</v>
      </c>
      <c r="Q1567">
        <v>24.03963682758517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26.152042660979319</v>
      </c>
      <c r="G1568" s="13">
        <f t="shared" si="293"/>
        <v>0</v>
      </c>
      <c r="H1568" s="13">
        <f t="shared" si="294"/>
        <v>26.152042660979319</v>
      </c>
      <c r="I1568" s="16">
        <f t="shared" si="301"/>
        <v>26.701667727205205</v>
      </c>
      <c r="J1568" s="13">
        <f t="shared" si="295"/>
        <v>25.415846043348925</v>
      </c>
      <c r="K1568" s="13">
        <f t="shared" si="296"/>
        <v>1.2858216838562804</v>
      </c>
      <c r="L1568" s="13">
        <f t="shared" si="297"/>
        <v>0</v>
      </c>
      <c r="M1568" s="13">
        <f t="shared" si="302"/>
        <v>6.8673455625728008E-4</v>
      </c>
      <c r="N1568" s="13">
        <f t="shared" si="298"/>
        <v>4.2577542487951366E-4</v>
      </c>
      <c r="O1568" s="13">
        <f t="shared" si="299"/>
        <v>4.2577542487951366E-4</v>
      </c>
      <c r="Q1568">
        <v>19.81410946492775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20.745339131191439</v>
      </c>
      <c r="G1569" s="13">
        <f t="shared" si="293"/>
        <v>0</v>
      </c>
      <c r="H1569" s="13">
        <f t="shared" si="294"/>
        <v>20.745339131191439</v>
      </c>
      <c r="I1569" s="16">
        <f t="shared" si="301"/>
        <v>22.03116081504772</v>
      </c>
      <c r="J1569" s="13">
        <f t="shared" si="295"/>
        <v>21.084529053529984</v>
      </c>
      <c r="K1569" s="13">
        <f t="shared" si="296"/>
        <v>0.94663176151773598</v>
      </c>
      <c r="L1569" s="13">
        <f t="shared" si="297"/>
        <v>0</v>
      </c>
      <c r="M1569" s="13">
        <f t="shared" si="302"/>
        <v>2.6095913137776642E-4</v>
      </c>
      <c r="N1569" s="13">
        <f t="shared" si="298"/>
        <v>1.6179466145421517E-4</v>
      </c>
      <c r="O1569" s="13">
        <f t="shared" si="299"/>
        <v>1.6179466145421517E-4</v>
      </c>
      <c r="Q1569">
        <v>17.960700711574201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6.5850914561856721E-3</v>
      </c>
      <c r="G1570" s="13">
        <f t="shared" si="293"/>
        <v>0</v>
      </c>
      <c r="H1570" s="13">
        <f t="shared" si="294"/>
        <v>6.5850914561856721E-3</v>
      </c>
      <c r="I1570" s="16">
        <f t="shared" si="301"/>
        <v>0.95321685297392167</v>
      </c>
      <c r="J1570" s="13">
        <f t="shared" si="295"/>
        <v>0.95313826895123288</v>
      </c>
      <c r="K1570" s="13">
        <f t="shared" si="296"/>
        <v>7.8584022688787947E-5</v>
      </c>
      <c r="L1570" s="13">
        <f t="shared" si="297"/>
        <v>0</v>
      </c>
      <c r="M1570" s="13">
        <f t="shared" si="302"/>
        <v>9.9164469923551245E-5</v>
      </c>
      <c r="N1570" s="13">
        <f t="shared" si="298"/>
        <v>6.1481971352601777E-5</v>
      </c>
      <c r="O1570" s="13">
        <f t="shared" si="299"/>
        <v>6.1481971352601777E-5</v>
      </c>
      <c r="Q1570">
        <v>18.25342689354839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11.17466875645834</v>
      </c>
      <c r="G1571" s="13">
        <f t="shared" si="293"/>
        <v>0</v>
      </c>
      <c r="H1571" s="13">
        <f t="shared" si="294"/>
        <v>11.17466875645834</v>
      </c>
      <c r="I1571" s="16">
        <f t="shared" si="301"/>
        <v>11.174747340481028</v>
      </c>
      <c r="J1571" s="13">
        <f t="shared" si="295"/>
        <v>11.0679413137861</v>
      </c>
      <c r="K1571" s="13">
        <f t="shared" si="296"/>
        <v>0.10680602669492778</v>
      </c>
      <c r="L1571" s="13">
        <f t="shared" si="297"/>
        <v>0</v>
      </c>
      <c r="M1571" s="13">
        <f t="shared" si="302"/>
        <v>3.7682498570949468E-5</v>
      </c>
      <c r="N1571" s="13">
        <f t="shared" si="298"/>
        <v>2.336314911398867E-5</v>
      </c>
      <c r="O1571" s="13">
        <f t="shared" si="299"/>
        <v>2.336314911398867E-5</v>
      </c>
      <c r="Q1571">
        <v>19.35419250847065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37.760753860007647</v>
      </c>
      <c r="G1572" s="13">
        <f t="shared" si="293"/>
        <v>1.1670161237066443</v>
      </c>
      <c r="H1572" s="13">
        <f t="shared" si="294"/>
        <v>36.593737736301001</v>
      </c>
      <c r="I1572" s="16">
        <f t="shared" si="301"/>
        <v>36.700543762995927</v>
      </c>
      <c r="J1572" s="13">
        <f t="shared" si="295"/>
        <v>33.593474798165467</v>
      </c>
      <c r="K1572" s="13">
        <f t="shared" si="296"/>
        <v>3.1070689648304608</v>
      </c>
      <c r="L1572" s="13">
        <f t="shared" si="297"/>
        <v>0</v>
      </c>
      <c r="M1572" s="13">
        <f t="shared" si="302"/>
        <v>1.4319349456960798E-5</v>
      </c>
      <c r="N1572" s="13">
        <f t="shared" si="298"/>
        <v>8.8779966633156949E-6</v>
      </c>
      <c r="O1572" s="13">
        <f t="shared" si="299"/>
        <v>1.1670250017033077</v>
      </c>
      <c r="Q1572">
        <v>19.902918810705749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24.390293586716599</v>
      </c>
      <c r="G1573" s="13">
        <f t="shared" si="293"/>
        <v>0</v>
      </c>
      <c r="H1573" s="13">
        <f t="shared" si="294"/>
        <v>24.390293586716599</v>
      </c>
      <c r="I1573" s="16">
        <f t="shared" si="301"/>
        <v>27.497362551547059</v>
      </c>
      <c r="J1573" s="13">
        <f t="shared" si="295"/>
        <v>26.697625350410522</v>
      </c>
      <c r="K1573" s="13">
        <f t="shared" si="296"/>
        <v>0.79973720113653712</v>
      </c>
      <c r="L1573" s="13">
        <f t="shared" si="297"/>
        <v>0</v>
      </c>
      <c r="M1573" s="13">
        <f t="shared" si="302"/>
        <v>5.4413527936451031E-6</v>
      </c>
      <c r="N1573" s="13">
        <f t="shared" si="298"/>
        <v>3.3736387320599641E-6</v>
      </c>
      <c r="O1573" s="13">
        <f t="shared" si="299"/>
        <v>3.3736387320599641E-6</v>
      </c>
      <c r="Q1573">
        <v>24.016039280428341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4.86053047535757</v>
      </c>
      <c r="G1574" s="13">
        <f t="shared" si="293"/>
        <v>0</v>
      </c>
      <c r="H1574" s="13">
        <f t="shared" si="294"/>
        <v>4.86053047535757</v>
      </c>
      <c r="I1574" s="16">
        <f t="shared" si="301"/>
        <v>5.6602676764941071</v>
      </c>
      <c r="J1574" s="13">
        <f t="shared" si="295"/>
        <v>5.6532896302751174</v>
      </c>
      <c r="K1574" s="13">
        <f t="shared" si="296"/>
        <v>6.9780462189896753E-3</v>
      </c>
      <c r="L1574" s="13">
        <f t="shared" si="297"/>
        <v>0</v>
      </c>
      <c r="M1574" s="13">
        <f t="shared" si="302"/>
        <v>2.067714061585139E-6</v>
      </c>
      <c r="N1574" s="13">
        <f t="shared" si="298"/>
        <v>1.2819827181827863E-6</v>
      </c>
      <c r="O1574" s="13">
        <f t="shared" si="299"/>
        <v>1.2819827181827863E-6</v>
      </c>
      <c r="Q1574">
        <v>24.317622504594311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0.485714286</v>
      </c>
      <c r="G1575" s="13">
        <f t="shared" si="293"/>
        <v>0</v>
      </c>
      <c r="H1575" s="13">
        <f t="shared" si="294"/>
        <v>0.485714286</v>
      </c>
      <c r="I1575" s="16">
        <f t="shared" si="301"/>
        <v>0.49269233221898967</v>
      </c>
      <c r="J1575" s="13">
        <f t="shared" si="295"/>
        <v>0.49268968939677427</v>
      </c>
      <c r="K1575" s="13">
        <f t="shared" si="296"/>
        <v>2.6428222154040171E-6</v>
      </c>
      <c r="L1575" s="13">
        <f t="shared" si="297"/>
        <v>0</v>
      </c>
      <c r="M1575" s="13">
        <f t="shared" si="302"/>
        <v>7.8573134340235276E-7</v>
      </c>
      <c r="N1575" s="13">
        <f t="shared" si="298"/>
        <v>4.8715343290945867E-7</v>
      </c>
      <c r="O1575" s="13">
        <f t="shared" si="299"/>
        <v>4.8715343290945867E-7</v>
      </c>
      <c r="Q1575">
        <v>28.355956165321722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4.3939476929668384</v>
      </c>
      <c r="G1576" s="13">
        <f t="shared" si="293"/>
        <v>0</v>
      </c>
      <c r="H1576" s="13">
        <f t="shared" si="294"/>
        <v>4.3939476929668384</v>
      </c>
      <c r="I1576" s="16">
        <f t="shared" si="301"/>
        <v>4.3939503357890537</v>
      </c>
      <c r="J1576" s="13">
        <f t="shared" si="295"/>
        <v>4.3921196508758875</v>
      </c>
      <c r="K1576" s="13">
        <f t="shared" si="296"/>
        <v>1.8306849131661806E-3</v>
      </c>
      <c r="L1576" s="13">
        <f t="shared" si="297"/>
        <v>0</v>
      </c>
      <c r="M1576" s="13">
        <f t="shared" si="302"/>
        <v>2.9857791049289409E-7</v>
      </c>
      <c r="N1576" s="13">
        <f t="shared" si="298"/>
        <v>1.8511830450559433E-7</v>
      </c>
      <c r="O1576" s="13">
        <f t="shared" si="299"/>
        <v>1.8511830450559433E-7</v>
      </c>
      <c r="Q1576">
        <v>28.52641400000001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0.1104308737049511</v>
      </c>
      <c r="G1577" s="13">
        <f t="shared" si="293"/>
        <v>0</v>
      </c>
      <c r="H1577" s="13">
        <f t="shared" si="294"/>
        <v>0.1104308737049511</v>
      </c>
      <c r="I1577" s="16">
        <f t="shared" si="301"/>
        <v>0.11226155861811728</v>
      </c>
      <c r="J1577" s="13">
        <f t="shared" si="295"/>
        <v>0.11226153313675789</v>
      </c>
      <c r="K1577" s="13">
        <f t="shared" si="296"/>
        <v>2.5481359383627833E-8</v>
      </c>
      <c r="L1577" s="13">
        <f t="shared" si="297"/>
        <v>0</v>
      </c>
      <c r="M1577" s="13">
        <f t="shared" si="302"/>
        <v>1.1345960598729976E-7</v>
      </c>
      <c r="N1577" s="13">
        <f t="shared" si="298"/>
        <v>7.0344955712125845E-8</v>
      </c>
      <c r="O1577" s="13">
        <f t="shared" si="299"/>
        <v>7.0344955712125845E-8</v>
      </c>
      <c r="Q1577">
        <v>29.876118421979289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4.5071428569999998</v>
      </c>
      <c r="G1578" s="13">
        <f t="shared" si="293"/>
        <v>0</v>
      </c>
      <c r="H1578" s="13">
        <f t="shared" si="294"/>
        <v>4.5071428569999998</v>
      </c>
      <c r="I1578" s="16">
        <f t="shared" si="301"/>
        <v>4.5071428824813591</v>
      </c>
      <c r="J1578" s="13">
        <f t="shared" si="295"/>
        <v>4.5054838028776958</v>
      </c>
      <c r="K1578" s="13">
        <f t="shared" si="296"/>
        <v>1.6590796036632938E-3</v>
      </c>
      <c r="L1578" s="13">
        <f t="shared" si="297"/>
        <v>0</v>
      </c>
      <c r="M1578" s="13">
        <f t="shared" si="302"/>
        <v>4.3114650275173913E-8</v>
      </c>
      <c r="N1578" s="13">
        <f t="shared" si="298"/>
        <v>2.6731083170607827E-8</v>
      </c>
      <c r="O1578" s="13">
        <f t="shared" si="299"/>
        <v>2.6731083170607827E-8</v>
      </c>
      <c r="Q1578">
        <v>29.826570338993921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16.48544206500025</v>
      </c>
      <c r="G1579" s="13">
        <f t="shared" si="293"/>
        <v>0</v>
      </c>
      <c r="H1579" s="13">
        <f t="shared" si="294"/>
        <v>16.48544206500025</v>
      </c>
      <c r="I1579" s="16">
        <f t="shared" si="301"/>
        <v>16.487101144603912</v>
      </c>
      <c r="J1579" s="13">
        <f t="shared" si="295"/>
        <v>16.382934287300852</v>
      </c>
      <c r="K1579" s="13">
        <f t="shared" si="296"/>
        <v>0.10416685730305986</v>
      </c>
      <c r="L1579" s="13">
        <f t="shared" si="297"/>
        <v>0</v>
      </c>
      <c r="M1579" s="13">
        <f t="shared" si="302"/>
        <v>1.6383567104566086E-8</v>
      </c>
      <c r="N1579" s="13">
        <f t="shared" si="298"/>
        <v>1.0157811604830973E-8</v>
      </c>
      <c r="O1579" s="13">
        <f t="shared" si="299"/>
        <v>1.0157811604830973E-8</v>
      </c>
      <c r="Q1579">
        <v>27.913678412970381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28.985811600101879</v>
      </c>
      <c r="G1580" s="13">
        <f t="shared" si="293"/>
        <v>0.18595296810655917</v>
      </c>
      <c r="H1580" s="13">
        <f t="shared" si="294"/>
        <v>28.79985863199532</v>
      </c>
      <c r="I1580" s="16">
        <f t="shared" si="301"/>
        <v>28.90402548929838</v>
      </c>
      <c r="J1580" s="13">
        <f t="shared" si="295"/>
        <v>27.323780297884948</v>
      </c>
      <c r="K1580" s="13">
        <f t="shared" si="296"/>
        <v>1.5802451914134323</v>
      </c>
      <c r="L1580" s="13">
        <f t="shared" si="297"/>
        <v>0</v>
      </c>
      <c r="M1580" s="13">
        <f t="shared" si="302"/>
        <v>6.2257554997351124E-9</v>
      </c>
      <c r="N1580" s="13">
        <f t="shared" si="298"/>
        <v>3.8599684098357699E-9</v>
      </c>
      <c r="O1580" s="13">
        <f t="shared" si="299"/>
        <v>0.18595297196652757</v>
      </c>
      <c r="Q1580">
        <v>19.963657989882979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5.2967306014258551</v>
      </c>
      <c r="G1581" s="13">
        <f t="shared" si="293"/>
        <v>0</v>
      </c>
      <c r="H1581" s="13">
        <f t="shared" si="294"/>
        <v>5.2967306014258551</v>
      </c>
      <c r="I1581" s="16">
        <f t="shared" si="301"/>
        <v>6.8769757928392874</v>
      </c>
      <c r="J1581" s="13">
        <f t="shared" si="295"/>
        <v>6.8403871250947006</v>
      </c>
      <c r="K1581" s="13">
        <f t="shared" si="296"/>
        <v>3.65886677445868E-2</v>
      </c>
      <c r="L1581" s="13">
        <f t="shared" si="297"/>
        <v>0</v>
      </c>
      <c r="M1581" s="13">
        <f t="shared" si="302"/>
        <v>2.3657870898993425E-9</v>
      </c>
      <c r="N1581" s="13">
        <f t="shared" si="298"/>
        <v>1.4667879957375923E-9</v>
      </c>
      <c r="O1581" s="13">
        <f t="shared" si="299"/>
        <v>1.4667879957375923E-9</v>
      </c>
      <c r="Q1581">
        <v>16.67306297554757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31.63243343603008</v>
      </c>
      <c r="G1582" s="13">
        <f t="shared" si="293"/>
        <v>0.48185271230199223</v>
      </c>
      <c r="H1582" s="13">
        <f t="shared" si="294"/>
        <v>31.150580723728087</v>
      </c>
      <c r="I1582" s="16">
        <f t="shared" si="301"/>
        <v>31.187169391472672</v>
      </c>
      <c r="J1582" s="13">
        <f t="shared" si="295"/>
        <v>28.333602522709469</v>
      </c>
      <c r="K1582" s="13">
        <f t="shared" si="296"/>
        <v>2.8535668687632025</v>
      </c>
      <c r="L1582" s="13">
        <f t="shared" si="297"/>
        <v>0</v>
      </c>
      <c r="M1582" s="13">
        <f t="shared" si="302"/>
        <v>8.9899909416175016E-10</v>
      </c>
      <c r="N1582" s="13">
        <f t="shared" si="298"/>
        <v>5.5737943838028511E-10</v>
      </c>
      <c r="O1582" s="13">
        <f t="shared" si="299"/>
        <v>0.48185271285937165</v>
      </c>
      <c r="Q1582">
        <v>16.970200893548391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5.2756566148485406</v>
      </c>
      <c r="G1583" s="13">
        <f t="shared" si="293"/>
        <v>0</v>
      </c>
      <c r="H1583" s="13">
        <f t="shared" si="294"/>
        <v>5.2756566148485406</v>
      </c>
      <c r="I1583" s="16">
        <f t="shared" si="301"/>
        <v>8.1292234836117423</v>
      </c>
      <c r="J1583" s="13">
        <f t="shared" si="295"/>
        <v>8.0825513059164145</v>
      </c>
      <c r="K1583" s="13">
        <f t="shared" si="296"/>
        <v>4.6672177695327832E-2</v>
      </c>
      <c r="L1583" s="13">
        <f t="shared" si="297"/>
        <v>0</v>
      </c>
      <c r="M1583" s="13">
        <f t="shared" si="302"/>
        <v>3.4161965578146505E-10</v>
      </c>
      <c r="N1583" s="13">
        <f t="shared" si="298"/>
        <v>2.1180418658450832E-10</v>
      </c>
      <c r="O1583" s="13">
        <f t="shared" si="299"/>
        <v>2.1180418658450832E-10</v>
      </c>
      <c r="Q1583">
        <v>18.50003362788387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4.1896858572714084</v>
      </c>
      <c r="G1584" s="13">
        <f t="shared" si="293"/>
        <v>0</v>
      </c>
      <c r="H1584" s="13">
        <f t="shared" si="294"/>
        <v>4.1896858572714084</v>
      </c>
      <c r="I1584" s="16">
        <f t="shared" si="301"/>
        <v>4.2363580349667362</v>
      </c>
      <c r="J1584" s="13">
        <f t="shared" si="295"/>
        <v>4.2307993471860481</v>
      </c>
      <c r="K1584" s="13">
        <f t="shared" si="296"/>
        <v>5.5586877806881319E-3</v>
      </c>
      <c r="L1584" s="13">
        <f t="shared" si="297"/>
        <v>0</v>
      </c>
      <c r="M1584" s="13">
        <f t="shared" si="302"/>
        <v>1.2981546919695673E-10</v>
      </c>
      <c r="N1584" s="13">
        <f t="shared" si="298"/>
        <v>8.0485590902113171E-11</v>
      </c>
      <c r="O1584" s="13">
        <f t="shared" si="299"/>
        <v>8.0485590902113171E-11</v>
      </c>
      <c r="Q1584">
        <v>19.76532991184536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18.283926637815529</v>
      </c>
      <c r="G1585" s="13">
        <f t="shared" si="293"/>
        <v>0</v>
      </c>
      <c r="H1585" s="13">
        <f t="shared" si="294"/>
        <v>18.283926637815529</v>
      </c>
      <c r="I1585" s="16">
        <f t="shared" si="301"/>
        <v>18.289485325596218</v>
      </c>
      <c r="J1585" s="13">
        <f t="shared" si="295"/>
        <v>17.883863985836999</v>
      </c>
      <c r="K1585" s="13">
        <f t="shared" si="296"/>
        <v>0.4056213397592181</v>
      </c>
      <c r="L1585" s="13">
        <f t="shared" si="297"/>
        <v>0</v>
      </c>
      <c r="M1585" s="13">
        <f t="shared" si="302"/>
        <v>4.932987829484356E-11</v>
      </c>
      <c r="N1585" s="13">
        <f t="shared" si="298"/>
        <v>3.0584524542803007E-11</v>
      </c>
      <c r="O1585" s="13">
        <f t="shared" si="299"/>
        <v>3.0584524542803007E-11</v>
      </c>
      <c r="Q1585">
        <v>20.231745981784972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16.44255223417851</v>
      </c>
      <c r="G1586" s="13">
        <f t="shared" si="293"/>
        <v>0</v>
      </c>
      <c r="H1586" s="13">
        <f t="shared" si="294"/>
        <v>16.44255223417851</v>
      </c>
      <c r="I1586" s="16">
        <f t="shared" si="301"/>
        <v>16.848173573937729</v>
      </c>
      <c r="J1586" s="13">
        <f t="shared" si="295"/>
        <v>16.616548033895278</v>
      </c>
      <c r="K1586" s="13">
        <f t="shared" si="296"/>
        <v>0.23162554004245095</v>
      </c>
      <c r="L1586" s="13">
        <f t="shared" si="297"/>
        <v>0</v>
      </c>
      <c r="M1586" s="13">
        <f t="shared" si="302"/>
        <v>1.8745353752040552E-11</v>
      </c>
      <c r="N1586" s="13">
        <f t="shared" si="298"/>
        <v>1.1622119326265143E-11</v>
      </c>
      <c r="O1586" s="13">
        <f t="shared" si="299"/>
        <v>1.1622119326265143E-11</v>
      </c>
      <c r="Q1586">
        <v>22.54430946752661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1.041149999525282</v>
      </c>
      <c r="G1587" s="13">
        <f t="shared" si="293"/>
        <v>0</v>
      </c>
      <c r="H1587" s="13">
        <f t="shared" si="294"/>
        <v>1.041149999525282</v>
      </c>
      <c r="I1587" s="16">
        <f t="shared" si="301"/>
        <v>1.2727755395677329</v>
      </c>
      <c r="J1587" s="13">
        <f t="shared" si="295"/>
        <v>1.27268701682695</v>
      </c>
      <c r="K1587" s="13">
        <f t="shared" si="296"/>
        <v>8.8522740782970288E-5</v>
      </c>
      <c r="L1587" s="13">
        <f t="shared" si="297"/>
        <v>0</v>
      </c>
      <c r="M1587" s="13">
        <f t="shared" si="302"/>
        <v>7.1232344257754098E-12</v>
      </c>
      <c r="N1587" s="13">
        <f t="shared" si="298"/>
        <v>4.416405343980754E-12</v>
      </c>
      <c r="O1587" s="13">
        <f t="shared" si="299"/>
        <v>4.416405343980754E-12</v>
      </c>
      <c r="Q1587">
        <v>23.547970012865679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4.4341015454904866</v>
      </c>
      <c r="G1588" s="13">
        <f t="shared" si="293"/>
        <v>0</v>
      </c>
      <c r="H1588" s="13">
        <f t="shared" si="294"/>
        <v>4.4341015454904866</v>
      </c>
      <c r="I1588" s="16">
        <f t="shared" si="301"/>
        <v>4.4341900682312696</v>
      </c>
      <c r="J1588" s="13">
        <f t="shared" si="295"/>
        <v>4.432406834686029</v>
      </c>
      <c r="K1588" s="13">
        <f t="shared" si="296"/>
        <v>1.7832335452405701E-3</v>
      </c>
      <c r="L1588" s="13">
        <f t="shared" si="297"/>
        <v>0</v>
      </c>
      <c r="M1588" s="13">
        <f t="shared" si="302"/>
        <v>2.7068290817946558E-12</v>
      </c>
      <c r="N1588" s="13">
        <f t="shared" si="298"/>
        <v>1.6782340307126865E-12</v>
      </c>
      <c r="O1588" s="13">
        <f t="shared" si="299"/>
        <v>1.6782340307126865E-12</v>
      </c>
      <c r="Q1588">
        <v>28.923554275034611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1.026688246892137</v>
      </c>
      <c r="G1589" s="13">
        <f t="shared" si="293"/>
        <v>0</v>
      </c>
      <c r="H1589" s="13">
        <f t="shared" si="294"/>
        <v>1.026688246892137</v>
      </c>
      <c r="I1589" s="16">
        <f t="shared" si="301"/>
        <v>1.0284714804373776</v>
      </c>
      <c r="J1589" s="13">
        <f t="shared" si="295"/>
        <v>1.0284465618675676</v>
      </c>
      <c r="K1589" s="13">
        <f t="shared" si="296"/>
        <v>2.4918569810017388E-5</v>
      </c>
      <c r="L1589" s="13">
        <f t="shared" si="297"/>
        <v>0</v>
      </c>
      <c r="M1589" s="13">
        <f t="shared" si="302"/>
        <v>1.0285950510819693E-12</v>
      </c>
      <c r="N1589" s="13">
        <f t="shared" si="298"/>
        <v>6.3772893167082091E-13</v>
      </c>
      <c r="O1589" s="13">
        <f t="shared" si="299"/>
        <v>6.3772893167082091E-13</v>
      </c>
      <c r="Q1589">
        <v>28.09091900000001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0.77064787827164594</v>
      </c>
      <c r="G1590" s="13">
        <f t="shared" si="293"/>
        <v>0</v>
      </c>
      <c r="H1590" s="13">
        <f t="shared" si="294"/>
        <v>0.77064787827164594</v>
      </c>
      <c r="I1590" s="16">
        <f t="shared" si="301"/>
        <v>0.77067279684145595</v>
      </c>
      <c r="J1590" s="13">
        <f t="shared" si="295"/>
        <v>0.77065902297628042</v>
      </c>
      <c r="K1590" s="13">
        <f t="shared" si="296"/>
        <v>1.3773865175537026E-5</v>
      </c>
      <c r="L1590" s="13">
        <f t="shared" si="297"/>
        <v>0</v>
      </c>
      <c r="M1590" s="13">
        <f t="shared" si="302"/>
        <v>3.9086611941114835E-13</v>
      </c>
      <c r="N1590" s="13">
        <f t="shared" si="298"/>
        <v>2.4233699403491196E-13</v>
      </c>
      <c r="O1590" s="13">
        <f t="shared" si="299"/>
        <v>2.4233699403491196E-13</v>
      </c>
      <c r="Q1590">
        <v>26.09971624157733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25.29954668758187</v>
      </c>
      <c r="G1591" s="13">
        <f t="shared" si="293"/>
        <v>0</v>
      </c>
      <c r="H1591" s="13">
        <f t="shared" si="294"/>
        <v>25.29954668758187</v>
      </c>
      <c r="I1591" s="16">
        <f t="shared" si="301"/>
        <v>25.299560461447044</v>
      </c>
      <c r="J1591" s="13">
        <f t="shared" si="295"/>
        <v>24.796393433554464</v>
      </c>
      <c r="K1591" s="13">
        <f t="shared" si="296"/>
        <v>0.50316702789258017</v>
      </c>
      <c r="L1591" s="13">
        <f t="shared" si="297"/>
        <v>0</v>
      </c>
      <c r="M1591" s="13">
        <f t="shared" si="302"/>
        <v>1.4852912537623639E-13</v>
      </c>
      <c r="N1591" s="13">
        <f t="shared" si="298"/>
        <v>9.2088057733266562E-14</v>
      </c>
      <c r="O1591" s="13">
        <f t="shared" si="299"/>
        <v>9.2088057733266562E-14</v>
      </c>
      <c r="Q1591">
        <v>25.649972040850699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57.778394013318938</v>
      </c>
      <c r="G1592" s="13">
        <f t="shared" si="293"/>
        <v>3.4050444360075214</v>
      </c>
      <c r="H1592" s="13">
        <f t="shared" si="294"/>
        <v>54.373349577311416</v>
      </c>
      <c r="I1592" s="16">
        <f t="shared" si="301"/>
        <v>54.876516605203996</v>
      </c>
      <c r="J1592" s="13">
        <f t="shared" si="295"/>
        <v>46.528597512432519</v>
      </c>
      <c r="K1592" s="13">
        <f t="shared" si="296"/>
        <v>8.3479190927714768</v>
      </c>
      <c r="L1592" s="13">
        <f t="shared" si="297"/>
        <v>0</v>
      </c>
      <c r="M1592" s="13">
        <f t="shared" si="302"/>
        <v>5.6441067642969829E-14</v>
      </c>
      <c r="N1592" s="13">
        <f t="shared" si="298"/>
        <v>3.4993461938641294E-14</v>
      </c>
      <c r="O1592" s="13">
        <f t="shared" si="299"/>
        <v>3.4050444360075565</v>
      </c>
      <c r="Q1592">
        <v>20.618002992605639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0.16912196057624251</v>
      </c>
      <c r="G1593" s="13">
        <f t="shared" si="293"/>
        <v>0</v>
      </c>
      <c r="H1593" s="13">
        <f t="shared" si="294"/>
        <v>0.16912196057624251</v>
      </c>
      <c r="I1593" s="16">
        <f t="shared" si="301"/>
        <v>8.5170410533477199</v>
      </c>
      <c r="J1593" s="13">
        <f t="shared" si="295"/>
        <v>8.4603249643677181</v>
      </c>
      <c r="K1593" s="13">
        <f t="shared" si="296"/>
        <v>5.67160889800018E-2</v>
      </c>
      <c r="L1593" s="13">
        <f t="shared" si="297"/>
        <v>0</v>
      </c>
      <c r="M1593" s="13">
        <f t="shared" si="302"/>
        <v>2.1447605704328535E-14</v>
      </c>
      <c r="N1593" s="13">
        <f t="shared" si="298"/>
        <v>1.3297515536683692E-14</v>
      </c>
      <c r="O1593" s="13">
        <f t="shared" si="299"/>
        <v>1.3297515536683692E-14</v>
      </c>
      <c r="Q1593">
        <v>18.100629573812309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1.650179460119775</v>
      </c>
      <c r="G1594" s="13">
        <f t="shared" si="293"/>
        <v>0</v>
      </c>
      <c r="H1594" s="13">
        <f t="shared" si="294"/>
        <v>1.650179460119775</v>
      </c>
      <c r="I1594" s="16">
        <f t="shared" si="301"/>
        <v>1.7068955490997768</v>
      </c>
      <c r="J1594" s="13">
        <f t="shared" si="295"/>
        <v>1.7063376374384793</v>
      </c>
      <c r="K1594" s="13">
        <f t="shared" si="296"/>
        <v>5.5791166129748326E-4</v>
      </c>
      <c r="L1594" s="13">
        <f t="shared" si="297"/>
        <v>0</v>
      </c>
      <c r="M1594" s="13">
        <f t="shared" si="302"/>
        <v>8.150090167644843E-15</v>
      </c>
      <c r="N1594" s="13">
        <f t="shared" si="298"/>
        <v>5.0530559039398026E-15</v>
      </c>
      <c r="O1594" s="13">
        <f t="shared" si="299"/>
        <v>5.0530559039398026E-15</v>
      </c>
      <c r="Q1594">
        <v>16.74629397025037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20.745623652260861</v>
      </c>
      <c r="G1595" s="13">
        <f t="shared" si="293"/>
        <v>0</v>
      </c>
      <c r="H1595" s="13">
        <f t="shared" si="294"/>
        <v>20.745623652260861</v>
      </c>
      <c r="I1595" s="16">
        <f t="shared" si="301"/>
        <v>20.746181563922157</v>
      </c>
      <c r="J1595" s="13">
        <f t="shared" si="295"/>
        <v>19.844858116096013</v>
      </c>
      <c r="K1595" s="13">
        <f t="shared" si="296"/>
        <v>0.90132344782614382</v>
      </c>
      <c r="L1595" s="13">
        <f t="shared" si="297"/>
        <v>0</v>
      </c>
      <c r="M1595" s="13">
        <f t="shared" si="302"/>
        <v>3.0970342637050404E-15</v>
      </c>
      <c r="N1595" s="13">
        <f t="shared" si="298"/>
        <v>1.9201612434971251E-15</v>
      </c>
      <c r="O1595" s="13">
        <f t="shared" si="299"/>
        <v>1.9201612434971251E-15</v>
      </c>
      <c r="Q1595">
        <v>17.025178893548389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4.2483998093522839</v>
      </c>
      <c r="G1596" s="13">
        <f t="shared" si="293"/>
        <v>0</v>
      </c>
      <c r="H1596" s="13">
        <f t="shared" si="294"/>
        <v>4.2483998093522839</v>
      </c>
      <c r="I1596" s="16">
        <f t="shared" si="301"/>
        <v>5.1497232571784277</v>
      </c>
      <c r="J1596" s="13">
        <f t="shared" si="295"/>
        <v>5.1356403943143158</v>
      </c>
      <c r="K1596" s="13">
        <f t="shared" si="296"/>
        <v>1.4082862864111867E-2</v>
      </c>
      <c r="L1596" s="13">
        <f t="shared" si="297"/>
        <v>0</v>
      </c>
      <c r="M1596" s="13">
        <f t="shared" si="302"/>
        <v>1.1768730202079153E-15</v>
      </c>
      <c r="N1596" s="13">
        <f t="shared" si="298"/>
        <v>7.2966127252890749E-16</v>
      </c>
      <c r="O1596" s="13">
        <f t="shared" si="299"/>
        <v>7.2966127252890749E-16</v>
      </c>
      <c r="Q1596">
        <v>17.319022062552609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20.669625597884998</v>
      </c>
      <c r="G1597" s="13">
        <f t="shared" si="293"/>
        <v>0</v>
      </c>
      <c r="H1597" s="13">
        <f t="shared" si="294"/>
        <v>20.669625597884998</v>
      </c>
      <c r="I1597" s="16">
        <f t="shared" si="301"/>
        <v>20.683708460749109</v>
      </c>
      <c r="J1597" s="13">
        <f t="shared" si="295"/>
        <v>20.086583651988768</v>
      </c>
      <c r="K1597" s="13">
        <f t="shared" si="296"/>
        <v>0.59712480876034135</v>
      </c>
      <c r="L1597" s="13">
        <f t="shared" si="297"/>
        <v>0</v>
      </c>
      <c r="M1597" s="13">
        <f t="shared" si="302"/>
        <v>4.4721174767900783E-16</v>
      </c>
      <c r="N1597" s="13">
        <f t="shared" si="298"/>
        <v>2.7727128356098487E-16</v>
      </c>
      <c r="O1597" s="13">
        <f t="shared" si="299"/>
        <v>2.7727128356098487E-16</v>
      </c>
      <c r="Q1597">
        <v>20.034156328438922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3.6630538417509859</v>
      </c>
      <c r="G1598" s="13">
        <f t="shared" si="293"/>
        <v>0</v>
      </c>
      <c r="H1598" s="13">
        <f t="shared" si="294"/>
        <v>3.6630538417509859</v>
      </c>
      <c r="I1598" s="16">
        <f t="shared" si="301"/>
        <v>4.2601786505113273</v>
      </c>
      <c r="J1598" s="13">
        <f t="shared" si="295"/>
        <v>4.2570082338503301</v>
      </c>
      <c r="K1598" s="13">
        <f t="shared" si="296"/>
        <v>3.1704166609971551E-3</v>
      </c>
      <c r="L1598" s="13">
        <f t="shared" si="297"/>
        <v>0</v>
      </c>
      <c r="M1598" s="13">
        <f t="shared" si="302"/>
        <v>1.6994046411802296E-16</v>
      </c>
      <c r="N1598" s="13">
        <f t="shared" si="298"/>
        <v>1.0536308775317423E-16</v>
      </c>
      <c r="O1598" s="13">
        <f t="shared" si="299"/>
        <v>1.0536308775317423E-16</v>
      </c>
      <c r="Q1598">
        <v>23.868594946091211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1.0702668253608401</v>
      </c>
      <c r="G1599" s="13">
        <f t="shared" si="293"/>
        <v>0</v>
      </c>
      <c r="H1599" s="13">
        <f t="shared" si="294"/>
        <v>1.0702668253608401</v>
      </c>
      <c r="I1599" s="16">
        <f t="shared" si="301"/>
        <v>1.0734372420218372</v>
      </c>
      <c r="J1599" s="13">
        <f t="shared" si="295"/>
        <v>1.0734017811047498</v>
      </c>
      <c r="K1599" s="13">
        <f t="shared" si="296"/>
        <v>3.5460917087393184E-5</v>
      </c>
      <c r="L1599" s="13">
        <f t="shared" si="297"/>
        <v>0</v>
      </c>
      <c r="M1599" s="13">
        <f t="shared" si="302"/>
        <v>6.4577376364848729E-17</v>
      </c>
      <c r="N1599" s="13">
        <f t="shared" si="298"/>
        <v>4.0037973346206213E-17</v>
      </c>
      <c r="O1599" s="13">
        <f t="shared" si="299"/>
        <v>4.0037973346206213E-17</v>
      </c>
      <c r="Q1599">
        <v>26.45051192475578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0.87663045964662545</v>
      </c>
      <c r="G1600" s="13">
        <f t="shared" si="293"/>
        <v>0</v>
      </c>
      <c r="H1600" s="13">
        <f t="shared" si="294"/>
        <v>0.87663045964662545</v>
      </c>
      <c r="I1600" s="16">
        <f t="shared" si="301"/>
        <v>0.87666592056371284</v>
      </c>
      <c r="J1600" s="13">
        <f t="shared" si="295"/>
        <v>0.87665210731402476</v>
      </c>
      <c r="K1600" s="13">
        <f t="shared" si="296"/>
        <v>1.3813249688077178E-5</v>
      </c>
      <c r="L1600" s="13">
        <f t="shared" si="297"/>
        <v>0</v>
      </c>
      <c r="M1600" s="13">
        <f t="shared" si="302"/>
        <v>2.4539403018642516E-17</v>
      </c>
      <c r="N1600" s="13">
        <f t="shared" si="298"/>
        <v>1.521442987155836E-17</v>
      </c>
      <c r="O1600" s="13">
        <f t="shared" si="299"/>
        <v>1.521442987155836E-17</v>
      </c>
      <c r="Q1600">
        <v>28.910291886639559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6.0387646606549918E-2</v>
      </c>
      <c r="G1601" s="13">
        <f t="shared" si="293"/>
        <v>0</v>
      </c>
      <c r="H1601" s="13">
        <f t="shared" si="294"/>
        <v>6.0387646606549918E-2</v>
      </c>
      <c r="I1601" s="16">
        <f t="shared" si="301"/>
        <v>6.0401459856237995E-2</v>
      </c>
      <c r="J1601" s="13">
        <f t="shared" si="295"/>
        <v>6.0401454904567081E-2</v>
      </c>
      <c r="K1601" s="13">
        <f t="shared" si="296"/>
        <v>4.9516709135777326E-9</v>
      </c>
      <c r="L1601" s="13">
        <f t="shared" si="297"/>
        <v>0</v>
      </c>
      <c r="M1601" s="13">
        <f t="shared" si="302"/>
        <v>9.3249731470841559E-18</v>
      </c>
      <c r="N1601" s="13">
        <f t="shared" si="298"/>
        <v>5.781483351192177E-18</v>
      </c>
      <c r="O1601" s="13">
        <f t="shared" si="299"/>
        <v>5.781483351192177E-18</v>
      </c>
      <c r="Q1601">
        <v>28.23258100000001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9.534725548796132</v>
      </c>
      <c r="G1602" s="13">
        <f t="shared" si="293"/>
        <v>0</v>
      </c>
      <c r="H1602" s="13">
        <f t="shared" si="294"/>
        <v>9.534725548796132</v>
      </c>
      <c r="I1602" s="16">
        <f t="shared" si="301"/>
        <v>9.5347255537478031</v>
      </c>
      <c r="J1602" s="13">
        <f t="shared" si="295"/>
        <v>9.5127219719654903</v>
      </c>
      <c r="K1602" s="13">
        <f t="shared" si="296"/>
        <v>2.2003581782312764E-2</v>
      </c>
      <c r="L1602" s="13">
        <f t="shared" si="297"/>
        <v>0</v>
      </c>
      <c r="M1602" s="13">
        <f t="shared" si="302"/>
        <v>3.543489795891979E-18</v>
      </c>
      <c r="N1602" s="13">
        <f t="shared" si="298"/>
        <v>2.1969636734530268E-18</v>
      </c>
      <c r="O1602" s="13">
        <f t="shared" si="299"/>
        <v>2.1969636734530268E-18</v>
      </c>
      <c r="Q1602">
        <v>27.312078078794119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9.4887396263670052</v>
      </c>
      <c r="G1603" s="13">
        <f t="shared" si="293"/>
        <v>0</v>
      </c>
      <c r="H1603" s="13">
        <f t="shared" si="294"/>
        <v>9.4887396263670052</v>
      </c>
      <c r="I1603" s="16">
        <f t="shared" si="301"/>
        <v>9.510743208149318</v>
      </c>
      <c r="J1603" s="13">
        <f t="shared" si="295"/>
        <v>9.4763590023138953</v>
      </c>
      <c r="K1603" s="13">
        <f t="shared" si="296"/>
        <v>3.4384205835422677E-2</v>
      </c>
      <c r="L1603" s="13">
        <f t="shared" si="297"/>
        <v>0</v>
      </c>
      <c r="M1603" s="13">
        <f t="shared" si="302"/>
        <v>1.3465261224389522E-18</v>
      </c>
      <c r="N1603" s="13">
        <f t="shared" si="298"/>
        <v>8.3484619591215035E-19</v>
      </c>
      <c r="O1603" s="13">
        <f t="shared" si="299"/>
        <v>8.3484619591215035E-19</v>
      </c>
      <c r="Q1603">
        <v>24.020534209123511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52.935063956558047</v>
      </c>
      <c r="G1604" s="13">
        <f t="shared" si="293"/>
        <v>2.8635465516499772</v>
      </c>
      <c r="H1604" s="13">
        <f t="shared" si="294"/>
        <v>50.071517404908072</v>
      </c>
      <c r="I1604" s="16">
        <f t="shared" si="301"/>
        <v>50.105901610743494</v>
      </c>
      <c r="J1604" s="13">
        <f t="shared" si="295"/>
        <v>43.052527828551845</v>
      </c>
      <c r="K1604" s="13">
        <f t="shared" si="296"/>
        <v>7.0533737821916489</v>
      </c>
      <c r="L1604" s="13">
        <f t="shared" si="297"/>
        <v>0</v>
      </c>
      <c r="M1604" s="13">
        <f t="shared" si="302"/>
        <v>5.1167992652680182E-19</v>
      </c>
      <c r="N1604" s="13">
        <f t="shared" si="298"/>
        <v>3.1724155444661711E-19</v>
      </c>
      <c r="O1604" s="13">
        <f t="shared" si="299"/>
        <v>2.8635465516499772</v>
      </c>
      <c r="Q1604">
        <v>20.025964231838131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12.500175143682959</v>
      </c>
      <c r="G1605" s="13">
        <f t="shared" si="293"/>
        <v>0</v>
      </c>
      <c r="H1605" s="13">
        <f t="shared" si="294"/>
        <v>12.500175143682959</v>
      </c>
      <c r="I1605" s="16">
        <f t="shared" si="301"/>
        <v>19.553548925874608</v>
      </c>
      <c r="J1605" s="13">
        <f t="shared" si="295"/>
        <v>18.920219661691771</v>
      </c>
      <c r="K1605" s="13">
        <f t="shared" si="296"/>
        <v>0.63332926418283719</v>
      </c>
      <c r="L1605" s="13">
        <f t="shared" si="297"/>
        <v>0</v>
      </c>
      <c r="M1605" s="13">
        <f t="shared" si="302"/>
        <v>1.9443837208018471E-19</v>
      </c>
      <c r="N1605" s="13">
        <f t="shared" si="298"/>
        <v>1.2055179068971451E-19</v>
      </c>
      <c r="O1605" s="13">
        <f t="shared" si="299"/>
        <v>1.2055179068971451E-19</v>
      </c>
      <c r="Q1605">
        <v>18.389401893548389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0.61929397276222942</v>
      </c>
      <c r="G1606" s="13">
        <f t="shared" ref="G1606:G1669" si="304">IF((F1606-$J$2)&gt;0,$I$2*(F1606-$J$2),0)</f>
        <v>0</v>
      </c>
      <c r="H1606" s="13">
        <f t="shared" ref="H1606:H1669" si="305">F1606-G1606</f>
        <v>0.61929397276222942</v>
      </c>
      <c r="I1606" s="16">
        <f t="shared" si="301"/>
        <v>1.2526232369450665</v>
      </c>
      <c r="J1606" s="13">
        <f t="shared" ref="J1606:J1669" si="306">I1606/SQRT(1+(I1606/($K$2*(300+(25*Q1606)+0.05*(Q1606)^3)))^2)</f>
        <v>1.2524375117398994</v>
      </c>
      <c r="K1606" s="13">
        <f t="shared" ref="K1606:K1669" si="307">I1606-J1606</f>
        <v>1.8572520516713098E-4</v>
      </c>
      <c r="L1606" s="13">
        <f t="shared" ref="L1606:L1669" si="308">IF(K1606&gt;$N$2,(K1606-$N$2)/$L$2,0)</f>
        <v>0</v>
      </c>
      <c r="M1606" s="13">
        <f t="shared" si="302"/>
        <v>7.3886581390470195E-20</v>
      </c>
      <c r="N1606" s="13">
        <f t="shared" ref="N1606:N1669" si="309">$M$2*M1606</f>
        <v>4.5809680462091519E-20</v>
      </c>
      <c r="O1606" s="13">
        <f t="shared" ref="O1606:O1669" si="310">N1606+G1606</f>
        <v>4.5809680462091519E-20</v>
      </c>
      <c r="Q1606">
        <v>17.965227320987701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13.292194928243729</v>
      </c>
      <c r="G1607" s="13">
        <f t="shared" si="304"/>
        <v>0</v>
      </c>
      <c r="H1607" s="13">
        <f t="shared" si="305"/>
        <v>13.292194928243729</v>
      </c>
      <c r="I1607" s="16">
        <f t="shared" ref="I1607:I1670" si="312">H1607+K1606-L1606</f>
        <v>13.292380653448896</v>
      </c>
      <c r="J1607" s="13">
        <f t="shared" si="306"/>
        <v>13.125477721512429</v>
      </c>
      <c r="K1607" s="13">
        <f t="shared" si="307"/>
        <v>0.16690293193646788</v>
      </c>
      <c r="L1607" s="13">
        <f t="shared" si="308"/>
        <v>0</v>
      </c>
      <c r="M1607" s="13">
        <f t="shared" ref="M1607:M1670" si="313">L1607+M1606-N1606</f>
        <v>2.8076900928378677E-20</v>
      </c>
      <c r="N1607" s="13">
        <f t="shared" si="309"/>
        <v>1.740767857559478E-20</v>
      </c>
      <c r="O1607" s="13">
        <f t="shared" si="310"/>
        <v>1.740767857559478E-20</v>
      </c>
      <c r="Q1607">
        <v>19.8458474627908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1.526506078177654E-2</v>
      </c>
      <c r="G1608" s="13">
        <f t="shared" si="304"/>
        <v>0</v>
      </c>
      <c r="H1608" s="13">
        <f t="shared" si="305"/>
        <v>1.526506078177654E-2</v>
      </c>
      <c r="I1608" s="16">
        <f t="shared" si="312"/>
        <v>0.18216799271824441</v>
      </c>
      <c r="J1608" s="13">
        <f t="shared" si="306"/>
        <v>0.18216772263348166</v>
      </c>
      <c r="K1608" s="13">
        <f t="shared" si="307"/>
        <v>2.7008476274903437E-7</v>
      </c>
      <c r="L1608" s="13">
        <f t="shared" si="308"/>
        <v>0</v>
      </c>
      <c r="M1608" s="13">
        <f t="shared" si="313"/>
        <v>1.0669222352783897E-20</v>
      </c>
      <c r="N1608" s="13">
        <f t="shared" si="309"/>
        <v>6.6149178587260164E-21</v>
      </c>
      <c r="O1608" s="13">
        <f t="shared" si="310"/>
        <v>6.6149178587260164E-21</v>
      </c>
      <c r="Q1608">
        <v>23.26530786887535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4.2903723319930407</v>
      </c>
      <c r="G1609" s="13">
        <f t="shared" si="304"/>
        <v>0</v>
      </c>
      <c r="H1609" s="13">
        <f t="shared" si="305"/>
        <v>4.2903723319930407</v>
      </c>
      <c r="I1609" s="16">
        <f t="shared" si="312"/>
        <v>4.2903726020778032</v>
      </c>
      <c r="J1609" s="13">
        <f t="shared" si="306"/>
        <v>4.2873183902320795</v>
      </c>
      <c r="K1609" s="13">
        <f t="shared" si="307"/>
        <v>3.0542118457237422E-3</v>
      </c>
      <c r="L1609" s="13">
        <f t="shared" si="308"/>
        <v>0</v>
      </c>
      <c r="M1609" s="13">
        <f t="shared" si="313"/>
        <v>4.0543044940578806E-21</v>
      </c>
      <c r="N1609" s="13">
        <f t="shared" si="309"/>
        <v>2.5136687863158859E-21</v>
      </c>
      <c r="O1609" s="13">
        <f t="shared" si="310"/>
        <v>2.5136687863158859E-21</v>
      </c>
      <c r="Q1609">
        <v>24.28712496705381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39.766677537626762</v>
      </c>
      <c r="G1610" s="13">
        <f t="shared" si="304"/>
        <v>1.3912840168470684</v>
      </c>
      <c r="H1610" s="13">
        <f t="shared" si="305"/>
        <v>38.375393520779696</v>
      </c>
      <c r="I1610" s="16">
        <f t="shared" si="312"/>
        <v>38.378447732625418</v>
      </c>
      <c r="J1610" s="13">
        <f t="shared" si="306"/>
        <v>35.434527065176212</v>
      </c>
      <c r="K1610" s="13">
        <f t="shared" si="307"/>
        <v>2.9439206674492056</v>
      </c>
      <c r="L1610" s="13">
        <f t="shared" si="308"/>
        <v>0</v>
      </c>
      <c r="M1610" s="13">
        <f t="shared" si="313"/>
        <v>1.5406357077419947E-21</v>
      </c>
      <c r="N1610" s="13">
        <f t="shared" si="309"/>
        <v>9.5519413880003668E-22</v>
      </c>
      <c r="O1610" s="13">
        <f t="shared" si="310"/>
        <v>1.3912840168470684</v>
      </c>
      <c r="Q1610">
        <v>21.323974200717231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1.3277290421682819</v>
      </c>
      <c r="G1611" s="13">
        <f t="shared" si="304"/>
        <v>0</v>
      </c>
      <c r="H1611" s="13">
        <f t="shared" si="305"/>
        <v>1.3277290421682819</v>
      </c>
      <c r="I1611" s="16">
        <f t="shared" si="312"/>
        <v>4.2716497096174875</v>
      </c>
      <c r="J1611" s="13">
        <f t="shared" si="306"/>
        <v>4.2692696906042933</v>
      </c>
      <c r="K1611" s="13">
        <f t="shared" si="307"/>
        <v>2.380019013194179E-3</v>
      </c>
      <c r="L1611" s="13">
        <f t="shared" si="308"/>
        <v>0</v>
      </c>
      <c r="M1611" s="13">
        <f t="shared" si="313"/>
        <v>5.8544156894195801E-22</v>
      </c>
      <c r="N1611" s="13">
        <f t="shared" si="309"/>
        <v>3.6297377274401395E-22</v>
      </c>
      <c r="O1611" s="13">
        <f t="shared" si="310"/>
        <v>3.6297377274401395E-22</v>
      </c>
      <c r="Q1611">
        <v>25.98808867962218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4.7743884233726407E-2</v>
      </c>
      <c r="G1612" s="13">
        <f t="shared" si="304"/>
        <v>0</v>
      </c>
      <c r="H1612" s="13">
        <f t="shared" si="305"/>
        <v>4.7743884233726407E-2</v>
      </c>
      <c r="I1612" s="16">
        <f t="shared" si="312"/>
        <v>5.0123903246920586E-2</v>
      </c>
      <c r="J1612" s="13">
        <f t="shared" si="306"/>
        <v>5.0123900476238638E-2</v>
      </c>
      <c r="K1612" s="13">
        <f t="shared" si="307"/>
        <v>2.7706819477613109E-9</v>
      </c>
      <c r="L1612" s="13">
        <f t="shared" si="308"/>
        <v>0</v>
      </c>
      <c r="M1612" s="13">
        <f t="shared" si="313"/>
        <v>2.2246779619794406E-22</v>
      </c>
      <c r="N1612" s="13">
        <f t="shared" si="309"/>
        <v>1.3793003364272531E-22</v>
      </c>
      <c r="O1612" s="13">
        <f t="shared" si="310"/>
        <v>1.3793003364272531E-22</v>
      </c>
      <c r="Q1612">
        <v>28.388107000000009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36.359669707775261</v>
      </c>
      <c r="G1613" s="13">
        <f t="shared" si="304"/>
        <v>1.0103709858883658</v>
      </c>
      <c r="H1613" s="13">
        <f t="shared" si="305"/>
        <v>35.349298721886896</v>
      </c>
      <c r="I1613" s="16">
        <f t="shared" si="312"/>
        <v>35.349298724657579</v>
      </c>
      <c r="J1613" s="13">
        <f t="shared" si="306"/>
        <v>34.238258860971371</v>
      </c>
      <c r="K1613" s="13">
        <f t="shared" si="307"/>
        <v>1.1110398636862087</v>
      </c>
      <c r="L1613" s="13">
        <f t="shared" si="308"/>
        <v>0</v>
      </c>
      <c r="M1613" s="13">
        <f t="shared" si="313"/>
        <v>8.4537762555218753E-23</v>
      </c>
      <c r="N1613" s="13">
        <f t="shared" si="309"/>
        <v>5.2413412784235626E-23</v>
      </c>
      <c r="O1613" s="13">
        <f t="shared" si="310"/>
        <v>1.0103709858883658</v>
      </c>
      <c r="Q1613">
        <v>27.05360556662939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27.321428569999998</v>
      </c>
      <c r="G1614" s="13">
        <f t="shared" si="304"/>
        <v>0</v>
      </c>
      <c r="H1614" s="13">
        <f t="shared" si="305"/>
        <v>27.321428569999998</v>
      </c>
      <c r="I1614" s="16">
        <f t="shared" si="312"/>
        <v>28.432468433686207</v>
      </c>
      <c r="J1614" s="13">
        <f t="shared" si="306"/>
        <v>27.869372268135614</v>
      </c>
      <c r="K1614" s="13">
        <f t="shared" si="307"/>
        <v>0.5630961655505935</v>
      </c>
      <c r="L1614" s="13">
        <f t="shared" si="308"/>
        <v>0</v>
      </c>
      <c r="M1614" s="13">
        <f t="shared" si="313"/>
        <v>3.2124349770983127E-23</v>
      </c>
      <c r="N1614" s="13">
        <f t="shared" si="309"/>
        <v>1.9917096858009537E-23</v>
      </c>
      <c r="O1614" s="13">
        <f t="shared" si="310"/>
        <v>1.9917096858009537E-23</v>
      </c>
      <c r="Q1614">
        <v>27.377449793289031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6.5460851439552536</v>
      </c>
      <c r="G1615" s="13">
        <f t="shared" si="304"/>
        <v>0</v>
      </c>
      <c r="H1615" s="13">
        <f t="shared" si="305"/>
        <v>6.5460851439552536</v>
      </c>
      <c r="I1615" s="16">
        <f t="shared" si="312"/>
        <v>7.1091813095058471</v>
      </c>
      <c r="J1615" s="13">
        <f t="shared" si="306"/>
        <v>7.1005066306949116</v>
      </c>
      <c r="K1615" s="13">
        <f t="shared" si="307"/>
        <v>8.6746788109355322E-3</v>
      </c>
      <c r="L1615" s="13">
        <f t="shared" si="308"/>
        <v>0</v>
      </c>
      <c r="M1615" s="13">
        <f t="shared" si="313"/>
        <v>1.220725291297359E-23</v>
      </c>
      <c r="N1615" s="13">
        <f t="shared" si="309"/>
        <v>7.5684968060436261E-24</v>
      </c>
      <c r="O1615" s="13">
        <f t="shared" si="310"/>
        <v>7.5684968060436261E-24</v>
      </c>
      <c r="Q1615">
        <v>27.691168142626619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13.151409177388199</v>
      </c>
      <c r="G1616" s="13">
        <f t="shared" si="304"/>
        <v>0</v>
      </c>
      <c r="H1616" s="13">
        <f t="shared" si="305"/>
        <v>13.151409177388199</v>
      </c>
      <c r="I1616" s="16">
        <f t="shared" si="312"/>
        <v>13.160083856199135</v>
      </c>
      <c r="J1616" s="13">
        <f t="shared" si="306"/>
        <v>13.012444637016214</v>
      </c>
      <c r="K1616" s="13">
        <f t="shared" si="307"/>
        <v>0.14763921918292056</v>
      </c>
      <c r="L1616" s="13">
        <f t="shared" si="308"/>
        <v>0</v>
      </c>
      <c r="M1616" s="13">
        <f t="shared" si="313"/>
        <v>4.6387561069299638E-24</v>
      </c>
      <c r="N1616" s="13">
        <f t="shared" si="309"/>
        <v>2.8760287862965777E-24</v>
      </c>
      <c r="O1616" s="13">
        <f t="shared" si="310"/>
        <v>2.8760287862965777E-24</v>
      </c>
      <c r="Q1616">
        <v>20.514149800195149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73.319425945745408</v>
      </c>
      <c r="G1617" s="13">
        <f t="shared" si="304"/>
        <v>5.1425753937407679</v>
      </c>
      <c r="H1617" s="13">
        <f t="shared" si="305"/>
        <v>68.176850552004638</v>
      </c>
      <c r="I1617" s="16">
        <f t="shared" si="312"/>
        <v>68.324489771187558</v>
      </c>
      <c r="J1617" s="13">
        <f t="shared" si="306"/>
        <v>46.884801580848169</v>
      </c>
      <c r="K1617" s="13">
        <f t="shared" si="307"/>
        <v>21.439688190339389</v>
      </c>
      <c r="L1617" s="13">
        <f t="shared" si="308"/>
        <v>10.373550490752368</v>
      </c>
      <c r="M1617" s="13">
        <f t="shared" si="313"/>
        <v>10.373550490752368</v>
      </c>
      <c r="N1617" s="13">
        <f t="shared" si="309"/>
        <v>6.4316013042664686</v>
      </c>
      <c r="O1617" s="13">
        <f t="shared" si="310"/>
        <v>11.574176698007236</v>
      </c>
      <c r="Q1617">
        <v>16.249730100284669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68.627643797213636</v>
      </c>
      <c r="G1618" s="13">
        <f t="shared" si="304"/>
        <v>4.6180209905672749</v>
      </c>
      <c r="H1618" s="13">
        <f t="shared" si="305"/>
        <v>64.009622806646362</v>
      </c>
      <c r="I1618" s="16">
        <f t="shared" si="312"/>
        <v>75.075760506233394</v>
      </c>
      <c r="J1618" s="13">
        <f t="shared" si="306"/>
        <v>47.125174423342131</v>
      </c>
      <c r="K1618" s="13">
        <f t="shared" si="307"/>
        <v>27.950586082891263</v>
      </c>
      <c r="L1618" s="13">
        <f t="shared" si="308"/>
        <v>16.932321601589738</v>
      </c>
      <c r="M1618" s="13">
        <f t="shared" si="313"/>
        <v>20.874270788075638</v>
      </c>
      <c r="N1618" s="13">
        <f t="shared" si="309"/>
        <v>12.942047888606895</v>
      </c>
      <c r="O1618" s="13">
        <f t="shared" si="310"/>
        <v>17.560068879174171</v>
      </c>
      <c r="Q1618">
        <v>15.353681893548391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0.36428571399999998</v>
      </c>
      <c r="G1619" s="13">
        <f t="shared" si="304"/>
        <v>0</v>
      </c>
      <c r="H1619" s="13">
        <f t="shared" si="305"/>
        <v>0.36428571399999998</v>
      </c>
      <c r="I1619" s="16">
        <f t="shared" si="312"/>
        <v>11.382550195301526</v>
      </c>
      <c r="J1619" s="13">
        <f t="shared" si="306"/>
        <v>11.223230730273485</v>
      </c>
      <c r="K1619" s="13">
        <f t="shared" si="307"/>
        <v>0.15931946502804095</v>
      </c>
      <c r="L1619" s="13">
        <f t="shared" si="308"/>
        <v>0</v>
      </c>
      <c r="M1619" s="13">
        <f t="shared" si="313"/>
        <v>7.9322228994687425</v>
      </c>
      <c r="N1619" s="13">
        <f t="shared" si="309"/>
        <v>4.9179781976706201</v>
      </c>
      <c r="O1619" s="13">
        <f t="shared" si="310"/>
        <v>4.9179781976706201</v>
      </c>
      <c r="Q1619">
        <v>16.86761473654126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20.7470119057418</v>
      </c>
      <c r="G1620" s="13">
        <f t="shared" si="304"/>
        <v>0</v>
      </c>
      <c r="H1620" s="13">
        <f t="shared" si="305"/>
        <v>20.7470119057418</v>
      </c>
      <c r="I1620" s="16">
        <f t="shared" si="312"/>
        <v>20.906331370769841</v>
      </c>
      <c r="J1620" s="13">
        <f t="shared" si="306"/>
        <v>20.183146632374413</v>
      </c>
      <c r="K1620" s="13">
        <f t="shared" si="307"/>
        <v>0.72318473839542818</v>
      </c>
      <c r="L1620" s="13">
        <f t="shared" si="308"/>
        <v>0</v>
      </c>
      <c r="M1620" s="13">
        <f t="shared" si="313"/>
        <v>3.0142447017981224</v>
      </c>
      <c r="N1620" s="13">
        <f t="shared" si="309"/>
        <v>1.8688317151148359</v>
      </c>
      <c r="O1620" s="13">
        <f t="shared" si="310"/>
        <v>1.8688317151148359</v>
      </c>
      <c r="Q1620">
        <v>18.845708006191082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13.49736886378253</v>
      </c>
      <c r="G1621" s="13">
        <f t="shared" si="304"/>
        <v>0</v>
      </c>
      <c r="H1621" s="13">
        <f t="shared" si="305"/>
        <v>13.49736886378253</v>
      </c>
      <c r="I1621" s="16">
        <f t="shared" si="312"/>
        <v>14.220553602177958</v>
      </c>
      <c r="J1621" s="13">
        <f t="shared" si="306"/>
        <v>14.042605511428661</v>
      </c>
      <c r="K1621" s="13">
        <f t="shared" si="307"/>
        <v>0.17794809074929674</v>
      </c>
      <c r="L1621" s="13">
        <f t="shared" si="308"/>
        <v>0</v>
      </c>
      <c r="M1621" s="13">
        <f t="shared" si="313"/>
        <v>1.1454129866832865</v>
      </c>
      <c r="N1621" s="13">
        <f t="shared" si="309"/>
        <v>0.71015605174363761</v>
      </c>
      <c r="O1621" s="13">
        <f t="shared" si="310"/>
        <v>0.71015605174363761</v>
      </c>
      <c r="Q1621">
        <v>20.823551589743641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2.8187851233139738</v>
      </c>
      <c r="G1622" s="13">
        <f t="shared" si="304"/>
        <v>0</v>
      </c>
      <c r="H1622" s="13">
        <f t="shared" si="305"/>
        <v>2.8187851233139738</v>
      </c>
      <c r="I1622" s="16">
        <f t="shared" si="312"/>
        <v>2.9967332140632705</v>
      </c>
      <c r="J1622" s="13">
        <f t="shared" si="306"/>
        <v>2.995413266572255</v>
      </c>
      <c r="K1622" s="13">
        <f t="shared" si="307"/>
        <v>1.319947491015494E-3</v>
      </c>
      <c r="L1622" s="13">
        <f t="shared" si="308"/>
        <v>0</v>
      </c>
      <c r="M1622" s="13">
        <f t="shared" si="313"/>
        <v>0.4352569349396489</v>
      </c>
      <c r="N1622" s="13">
        <f t="shared" si="309"/>
        <v>0.26985929966258232</v>
      </c>
      <c r="O1622" s="13">
        <f t="shared" si="310"/>
        <v>0.26985929966258232</v>
      </c>
      <c r="Q1622">
        <v>22.597521854877481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1.3304678624161741</v>
      </c>
      <c r="G1623" s="13">
        <f t="shared" si="304"/>
        <v>0</v>
      </c>
      <c r="H1623" s="13">
        <f t="shared" si="305"/>
        <v>1.3304678624161741</v>
      </c>
      <c r="I1623" s="16">
        <f t="shared" si="312"/>
        <v>1.3317878099071896</v>
      </c>
      <c r="J1623" s="13">
        <f t="shared" si="306"/>
        <v>1.3317045684386017</v>
      </c>
      <c r="K1623" s="13">
        <f t="shared" si="307"/>
        <v>8.3241468587846867E-5</v>
      </c>
      <c r="L1623" s="13">
        <f t="shared" si="308"/>
        <v>0</v>
      </c>
      <c r="M1623" s="13">
        <f t="shared" si="313"/>
        <v>0.16539763527706658</v>
      </c>
      <c r="N1623" s="13">
        <f t="shared" si="309"/>
        <v>0.10254653387178128</v>
      </c>
      <c r="O1623" s="13">
        <f t="shared" si="310"/>
        <v>0.10254653387178128</v>
      </c>
      <c r="Q1623">
        <v>24.960522764387751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0.53440829405494883</v>
      </c>
      <c r="G1624" s="13">
        <f t="shared" si="304"/>
        <v>0</v>
      </c>
      <c r="H1624" s="13">
        <f t="shared" si="305"/>
        <v>0.53440829405494883</v>
      </c>
      <c r="I1624" s="16">
        <f t="shared" si="312"/>
        <v>0.53449153552353668</v>
      </c>
      <c r="J1624" s="13">
        <f t="shared" si="306"/>
        <v>0.5344883333701872</v>
      </c>
      <c r="K1624" s="13">
        <f t="shared" si="307"/>
        <v>3.2021533494797083E-6</v>
      </c>
      <c r="L1624" s="13">
        <f t="shared" si="308"/>
        <v>0</v>
      </c>
      <c r="M1624" s="13">
        <f t="shared" si="313"/>
        <v>6.2851101405285298E-2</v>
      </c>
      <c r="N1624" s="13">
        <f t="shared" si="309"/>
        <v>3.8967682871276887E-2</v>
      </c>
      <c r="O1624" s="13">
        <f t="shared" si="310"/>
        <v>3.8967682871276887E-2</v>
      </c>
      <c r="Q1624">
        <v>28.742698621431721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0.73605676390602581</v>
      </c>
      <c r="G1625" s="13">
        <f t="shared" si="304"/>
        <v>0</v>
      </c>
      <c r="H1625" s="13">
        <f t="shared" si="305"/>
        <v>0.73605676390602581</v>
      </c>
      <c r="I1625" s="16">
        <f t="shared" si="312"/>
        <v>0.73605996605937529</v>
      </c>
      <c r="J1625" s="13">
        <f t="shared" si="306"/>
        <v>0.73605300097280213</v>
      </c>
      <c r="K1625" s="13">
        <f t="shared" si="307"/>
        <v>6.9650865731629708E-6</v>
      </c>
      <c r="L1625" s="13">
        <f t="shared" si="308"/>
        <v>0</v>
      </c>
      <c r="M1625" s="13">
        <f t="shared" si="313"/>
        <v>2.388341853400841E-2</v>
      </c>
      <c r="N1625" s="13">
        <f t="shared" si="309"/>
        <v>1.4807719491085215E-2</v>
      </c>
      <c r="O1625" s="13">
        <f t="shared" si="310"/>
        <v>1.4807719491085215E-2</v>
      </c>
      <c r="Q1625">
        <v>30.106410000000011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5.9131981241434666</v>
      </c>
      <c r="G1626" s="13">
        <f t="shared" si="304"/>
        <v>0</v>
      </c>
      <c r="H1626" s="13">
        <f t="shared" si="305"/>
        <v>5.9131981241434666</v>
      </c>
      <c r="I1626" s="16">
        <f t="shared" si="312"/>
        <v>5.9132050892300398</v>
      </c>
      <c r="J1626" s="13">
        <f t="shared" si="306"/>
        <v>5.9088978759467041</v>
      </c>
      <c r="K1626" s="13">
        <f t="shared" si="307"/>
        <v>4.3072132833357202E-3</v>
      </c>
      <c r="L1626" s="13">
        <f t="shared" si="308"/>
        <v>0</v>
      </c>
      <c r="M1626" s="13">
        <f t="shared" si="313"/>
        <v>9.0756990429231958E-3</v>
      </c>
      <c r="N1626" s="13">
        <f t="shared" si="309"/>
        <v>5.6269334066123815E-3</v>
      </c>
      <c r="O1626" s="13">
        <f t="shared" si="310"/>
        <v>5.6269334066123815E-3</v>
      </c>
      <c r="Q1626">
        <v>28.783996956499038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45.087248297698387</v>
      </c>
      <c r="G1627" s="13">
        <f t="shared" si="304"/>
        <v>1.9861387503442511</v>
      </c>
      <c r="H1627" s="13">
        <f t="shared" si="305"/>
        <v>43.101109547354135</v>
      </c>
      <c r="I1627" s="16">
        <f t="shared" si="312"/>
        <v>43.105416760637468</v>
      </c>
      <c r="J1627" s="13">
        <f t="shared" si="306"/>
        <v>40.05807775576789</v>
      </c>
      <c r="K1627" s="13">
        <f t="shared" si="307"/>
        <v>3.0473390048695776</v>
      </c>
      <c r="L1627" s="13">
        <f t="shared" si="308"/>
        <v>0</v>
      </c>
      <c r="M1627" s="13">
        <f t="shared" si="313"/>
        <v>3.4487656363108143E-3</v>
      </c>
      <c r="N1627" s="13">
        <f t="shared" si="309"/>
        <v>2.1382346945127049E-3</v>
      </c>
      <c r="O1627" s="13">
        <f t="shared" si="310"/>
        <v>1.9882769850387638</v>
      </c>
      <c r="Q1627">
        <v>23.621240427459519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74.195279815724575</v>
      </c>
      <c r="G1628" s="13">
        <f t="shared" si="304"/>
        <v>5.24049831289802</v>
      </c>
      <c r="H1628" s="13">
        <f t="shared" si="305"/>
        <v>68.954781502826549</v>
      </c>
      <c r="I1628" s="16">
        <f t="shared" si="312"/>
        <v>72.002120507696134</v>
      </c>
      <c r="J1628" s="13">
        <f t="shared" si="306"/>
        <v>51.956911245664699</v>
      </c>
      <c r="K1628" s="13">
        <f t="shared" si="307"/>
        <v>20.045209262031435</v>
      </c>
      <c r="L1628" s="13">
        <f t="shared" si="308"/>
        <v>8.9688182617121477</v>
      </c>
      <c r="M1628" s="13">
        <f t="shared" si="313"/>
        <v>8.970128792653945</v>
      </c>
      <c r="N1628" s="13">
        <f t="shared" si="309"/>
        <v>5.561479851445446</v>
      </c>
      <c r="O1628" s="13">
        <f t="shared" si="310"/>
        <v>10.801978164343467</v>
      </c>
      <c r="Q1628">
        <v>18.408596563586539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16.584169507721239</v>
      </c>
      <c r="G1629" s="13">
        <f t="shared" si="304"/>
        <v>0</v>
      </c>
      <c r="H1629" s="13">
        <f t="shared" si="305"/>
        <v>16.584169507721239</v>
      </c>
      <c r="I1629" s="16">
        <f t="shared" si="312"/>
        <v>27.660560508040529</v>
      </c>
      <c r="J1629" s="13">
        <f t="shared" si="306"/>
        <v>25.555901005785994</v>
      </c>
      <c r="K1629" s="13">
        <f t="shared" si="307"/>
        <v>2.1046595022545347</v>
      </c>
      <c r="L1629" s="13">
        <f t="shared" si="308"/>
        <v>0</v>
      </c>
      <c r="M1629" s="13">
        <f t="shared" si="313"/>
        <v>3.408648941208499</v>
      </c>
      <c r="N1629" s="13">
        <f t="shared" si="309"/>
        <v>2.1133623435492694</v>
      </c>
      <c r="O1629" s="13">
        <f t="shared" si="310"/>
        <v>2.1133623435492694</v>
      </c>
      <c r="Q1629">
        <v>16.757163210748761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3.6732522306830582</v>
      </c>
      <c r="G1630" s="13">
        <f t="shared" si="304"/>
        <v>0</v>
      </c>
      <c r="H1630" s="13">
        <f t="shared" si="305"/>
        <v>3.6732522306830582</v>
      </c>
      <c r="I1630" s="16">
        <f t="shared" si="312"/>
        <v>5.7779117329375929</v>
      </c>
      <c r="J1630" s="13">
        <f t="shared" si="306"/>
        <v>5.7551719987215373</v>
      </c>
      <c r="K1630" s="13">
        <f t="shared" si="307"/>
        <v>2.2739734216055574E-2</v>
      </c>
      <c r="L1630" s="13">
        <f t="shared" si="308"/>
        <v>0</v>
      </c>
      <c r="M1630" s="13">
        <f t="shared" si="313"/>
        <v>1.2952865976592296</v>
      </c>
      <c r="N1630" s="13">
        <f t="shared" si="309"/>
        <v>0.80307769054872236</v>
      </c>
      <c r="O1630" s="13">
        <f t="shared" si="310"/>
        <v>0.80307769054872236</v>
      </c>
      <c r="Q1630">
        <v>16.354984893548391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22.531730494135601</v>
      </c>
      <c r="G1631" s="13">
        <f t="shared" si="304"/>
        <v>0</v>
      </c>
      <c r="H1631" s="13">
        <f t="shared" si="305"/>
        <v>22.531730494135601</v>
      </c>
      <c r="I1631" s="16">
        <f t="shared" si="312"/>
        <v>22.554470228351658</v>
      </c>
      <c r="J1631" s="13">
        <f t="shared" si="306"/>
        <v>21.57615920640151</v>
      </c>
      <c r="K1631" s="13">
        <f t="shared" si="307"/>
        <v>0.97831102195014807</v>
      </c>
      <c r="L1631" s="13">
        <f t="shared" si="308"/>
        <v>0</v>
      </c>
      <c r="M1631" s="13">
        <f t="shared" si="313"/>
        <v>0.49220890711050724</v>
      </c>
      <c r="N1631" s="13">
        <f t="shared" si="309"/>
        <v>0.30516952240851447</v>
      </c>
      <c r="O1631" s="13">
        <f t="shared" si="310"/>
        <v>0.30516952240851447</v>
      </c>
      <c r="Q1631">
        <v>18.22149971092238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10.35680010281876</v>
      </c>
      <c r="G1632" s="13">
        <f t="shared" si="304"/>
        <v>0</v>
      </c>
      <c r="H1632" s="13">
        <f t="shared" si="305"/>
        <v>10.35680010281876</v>
      </c>
      <c r="I1632" s="16">
        <f t="shared" si="312"/>
        <v>11.335111124768908</v>
      </c>
      <c r="J1632" s="13">
        <f t="shared" si="306"/>
        <v>11.222761053987387</v>
      </c>
      <c r="K1632" s="13">
        <f t="shared" si="307"/>
        <v>0.11235007078152037</v>
      </c>
      <c r="L1632" s="13">
        <f t="shared" si="308"/>
        <v>0</v>
      </c>
      <c r="M1632" s="13">
        <f t="shared" si="313"/>
        <v>0.18703938470199277</v>
      </c>
      <c r="N1632" s="13">
        <f t="shared" si="309"/>
        <v>0.11596441851523552</v>
      </c>
      <c r="O1632" s="13">
        <f t="shared" si="310"/>
        <v>0.11596441851523552</v>
      </c>
      <c r="Q1632">
        <v>19.294913156616431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31.383070615897999</v>
      </c>
      <c r="G1633" s="13">
        <f t="shared" si="304"/>
        <v>0.45397324962724378</v>
      </c>
      <c r="H1633" s="13">
        <f t="shared" si="305"/>
        <v>30.929097366270756</v>
      </c>
      <c r="I1633" s="16">
        <f t="shared" si="312"/>
        <v>31.041447437052277</v>
      </c>
      <c r="J1633" s="13">
        <f t="shared" si="306"/>
        <v>29.664736133839391</v>
      </c>
      <c r="K1633" s="13">
        <f t="shared" si="307"/>
        <v>1.3767113032128862</v>
      </c>
      <c r="L1633" s="13">
        <f t="shared" si="308"/>
        <v>0</v>
      </c>
      <c r="M1633" s="13">
        <f t="shared" si="313"/>
        <v>7.1074966186757252E-2</v>
      </c>
      <c r="N1633" s="13">
        <f t="shared" si="309"/>
        <v>4.4066479035789495E-2</v>
      </c>
      <c r="O1633" s="13">
        <f t="shared" si="310"/>
        <v>0.49803972866303325</v>
      </c>
      <c r="Q1633">
        <v>22.5684146717809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14.10287075551323</v>
      </c>
      <c r="G1634" s="13">
        <f t="shared" si="304"/>
        <v>0</v>
      </c>
      <c r="H1634" s="13">
        <f t="shared" si="305"/>
        <v>14.10287075551323</v>
      </c>
      <c r="I1634" s="16">
        <f t="shared" si="312"/>
        <v>15.479582058726116</v>
      </c>
      <c r="J1634" s="13">
        <f t="shared" si="306"/>
        <v>15.306252693667538</v>
      </c>
      <c r="K1634" s="13">
        <f t="shared" si="307"/>
        <v>0.17332936505857788</v>
      </c>
      <c r="L1634" s="13">
        <f t="shared" si="308"/>
        <v>0</v>
      </c>
      <c r="M1634" s="13">
        <f t="shared" si="313"/>
        <v>2.7008487150967757E-2</v>
      </c>
      <c r="N1634" s="13">
        <f t="shared" si="309"/>
        <v>1.6745262033600009E-2</v>
      </c>
      <c r="O1634" s="13">
        <f t="shared" si="310"/>
        <v>1.6745262033600009E-2</v>
      </c>
      <c r="Q1634">
        <v>22.825763965006441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1.0820862811777141</v>
      </c>
      <c r="G1635" s="13">
        <f t="shared" si="304"/>
        <v>0</v>
      </c>
      <c r="H1635" s="13">
        <f t="shared" si="305"/>
        <v>1.0820862811777141</v>
      </c>
      <c r="I1635" s="16">
        <f t="shared" si="312"/>
        <v>1.255415646236292</v>
      </c>
      <c r="J1635" s="13">
        <f t="shared" si="306"/>
        <v>1.2553526364036991</v>
      </c>
      <c r="K1635" s="13">
        <f t="shared" si="307"/>
        <v>6.3009832592886283E-5</v>
      </c>
      <c r="L1635" s="13">
        <f t="shared" si="308"/>
        <v>0</v>
      </c>
      <c r="M1635" s="13">
        <f t="shared" si="313"/>
        <v>1.0263225117367748E-2</v>
      </c>
      <c r="N1635" s="13">
        <f t="shared" si="309"/>
        <v>6.363199572768004E-3</v>
      </c>
      <c r="O1635" s="13">
        <f t="shared" si="310"/>
        <v>6.363199572768004E-3</v>
      </c>
      <c r="Q1635">
        <v>25.68991095567862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0.1039062499218754</v>
      </c>
      <c r="G1636" s="13">
        <f t="shared" si="304"/>
        <v>0</v>
      </c>
      <c r="H1636" s="13">
        <f t="shared" si="305"/>
        <v>0.1039062499218754</v>
      </c>
      <c r="I1636" s="16">
        <f t="shared" si="312"/>
        <v>0.10396925975446829</v>
      </c>
      <c r="J1636" s="13">
        <f t="shared" si="306"/>
        <v>0.1039692342853973</v>
      </c>
      <c r="K1636" s="13">
        <f t="shared" si="307"/>
        <v>2.5469070991102072E-8</v>
      </c>
      <c r="L1636" s="13">
        <f t="shared" si="308"/>
        <v>0</v>
      </c>
      <c r="M1636" s="13">
        <f t="shared" si="313"/>
        <v>3.9000255445997443E-3</v>
      </c>
      <c r="N1636" s="13">
        <f t="shared" si="309"/>
        <v>2.4180158376518415E-3</v>
      </c>
      <c r="O1636" s="13">
        <f t="shared" si="310"/>
        <v>2.4180158376518415E-3</v>
      </c>
      <c r="Q1636">
        <v>28.16999400000001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0.77357884063428406</v>
      </c>
      <c r="G1637" s="13">
        <f t="shared" si="304"/>
        <v>0</v>
      </c>
      <c r="H1637" s="13">
        <f t="shared" si="305"/>
        <v>0.77357884063428406</v>
      </c>
      <c r="I1637" s="16">
        <f t="shared" si="312"/>
        <v>0.77357886610335502</v>
      </c>
      <c r="J1637" s="13">
        <f t="shared" si="306"/>
        <v>0.77357030887983624</v>
      </c>
      <c r="K1637" s="13">
        <f t="shared" si="307"/>
        <v>8.557223518779189E-6</v>
      </c>
      <c r="L1637" s="13">
        <f t="shared" si="308"/>
        <v>0</v>
      </c>
      <c r="M1637" s="13">
        <f t="shared" si="313"/>
        <v>1.4820097069479028E-3</v>
      </c>
      <c r="N1637" s="13">
        <f t="shared" si="309"/>
        <v>9.1884601830769972E-4</v>
      </c>
      <c r="O1637" s="13">
        <f t="shared" si="310"/>
        <v>9.1884601830769972E-4</v>
      </c>
      <c r="Q1637">
        <v>29.68147637493156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1.888319173888912</v>
      </c>
      <c r="G1638" s="13">
        <f t="shared" si="304"/>
        <v>0</v>
      </c>
      <c r="H1638" s="13">
        <f t="shared" si="305"/>
        <v>1.888319173888912</v>
      </c>
      <c r="I1638" s="16">
        <f t="shared" si="312"/>
        <v>1.8883277311124309</v>
      </c>
      <c r="J1638" s="13">
        <f t="shared" si="306"/>
        <v>1.8881519090654522</v>
      </c>
      <c r="K1638" s="13">
        <f t="shared" si="307"/>
        <v>1.7582204697874637E-4</v>
      </c>
      <c r="L1638" s="13">
        <f t="shared" si="308"/>
        <v>0</v>
      </c>
      <c r="M1638" s="13">
        <f t="shared" si="313"/>
        <v>5.6316368864020312E-4</v>
      </c>
      <c r="N1638" s="13">
        <f t="shared" si="309"/>
        <v>3.4916148695692591E-4</v>
      </c>
      <c r="O1638" s="13">
        <f t="shared" si="310"/>
        <v>3.4916148695692591E-4</v>
      </c>
      <c r="Q1638">
        <v>27.129958461611331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4.2879681186694354</v>
      </c>
      <c r="G1639" s="13">
        <f t="shared" si="304"/>
        <v>0</v>
      </c>
      <c r="H1639" s="13">
        <f t="shared" si="305"/>
        <v>4.2879681186694354</v>
      </c>
      <c r="I1639" s="16">
        <f t="shared" si="312"/>
        <v>4.2881439407164139</v>
      </c>
      <c r="J1639" s="13">
        <f t="shared" si="306"/>
        <v>4.2857633342304746</v>
      </c>
      <c r="K1639" s="13">
        <f t="shared" si="307"/>
        <v>2.3806064859392961E-3</v>
      </c>
      <c r="L1639" s="13">
        <f t="shared" si="308"/>
        <v>0</v>
      </c>
      <c r="M1639" s="13">
        <f t="shared" si="313"/>
        <v>2.140022016832772E-4</v>
      </c>
      <c r="N1639" s="13">
        <f t="shared" si="309"/>
        <v>1.3268136504363188E-4</v>
      </c>
      <c r="O1639" s="13">
        <f t="shared" si="310"/>
        <v>1.3268136504363188E-4</v>
      </c>
      <c r="Q1639">
        <v>26.06998186524352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63.679421973987402</v>
      </c>
      <c r="G1640" s="13">
        <f t="shared" si="304"/>
        <v>4.0647959125306174</v>
      </c>
      <c r="H1640" s="13">
        <f t="shared" si="305"/>
        <v>59.614626061456782</v>
      </c>
      <c r="I1640" s="16">
        <f t="shared" si="312"/>
        <v>59.617006667942718</v>
      </c>
      <c r="J1640" s="13">
        <f t="shared" si="306"/>
        <v>49.532302104771397</v>
      </c>
      <c r="K1640" s="13">
        <f t="shared" si="307"/>
        <v>10.084704563171321</v>
      </c>
      <c r="L1640" s="13">
        <f t="shared" si="308"/>
        <v>0</v>
      </c>
      <c r="M1640" s="13">
        <f t="shared" si="313"/>
        <v>8.1320836639645327E-5</v>
      </c>
      <c r="N1640" s="13">
        <f t="shared" si="309"/>
        <v>5.0418918716580104E-5</v>
      </c>
      <c r="O1640" s="13">
        <f t="shared" si="310"/>
        <v>4.0648463314493339</v>
      </c>
      <c r="Q1640">
        <v>20.81735197527366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52.67454131684346</v>
      </c>
      <c r="G1641" s="13">
        <f t="shared" si="304"/>
        <v>2.8344193898461341</v>
      </c>
      <c r="H1641" s="13">
        <f t="shared" si="305"/>
        <v>49.840121926997327</v>
      </c>
      <c r="I1641" s="16">
        <f t="shared" si="312"/>
        <v>59.924826490168648</v>
      </c>
      <c r="J1641" s="13">
        <f t="shared" si="306"/>
        <v>47.252097066451846</v>
      </c>
      <c r="K1641" s="13">
        <f t="shared" si="307"/>
        <v>12.672729423716802</v>
      </c>
      <c r="L1641" s="13">
        <f t="shared" si="308"/>
        <v>1.5421301801675296</v>
      </c>
      <c r="M1641" s="13">
        <f t="shared" si="313"/>
        <v>1.5421610820854528</v>
      </c>
      <c r="N1641" s="13">
        <f t="shared" si="309"/>
        <v>0.95613987089298069</v>
      </c>
      <c r="O1641" s="13">
        <f t="shared" si="310"/>
        <v>3.7905592607391148</v>
      </c>
      <c r="Q1641">
        <v>18.740479450045552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22.03835430528023</v>
      </c>
      <c r="G1642" s="13">
        <f t="shared" si="304"/>
        <v>0</v>
      </c>
      <c r="H1642" s="13">
        <f t="shared" si="305"/>
        <v>22.03835430528023</v>
      </c>
      <c r="I1642" s="16">
        <f t="shared" si="312"/>
        <v>33.168953548829499</v>
      </c>
      <c r="J1642" s="13">
        <f t="shared" si="306"/>
        <v>30.334464026241445</v>
      </c>
      <c r="K1642" s="13">
        <f t="shared" si="307"/>
        <v>2.8344895225880542</v>
      </c>
      <c r="L1642" s="13">
        <f t="shared" si="308"/>
        <v>0</v>
      </c>
      <c r="M1642" s="13">
        <f t="shared" si="313"/>
        <v>0.58602121119247208</v>
      </c>
      <c r="N1642" s="13">
        <f t="shared" si="309"/>
        <v>0.36333315093933266</v>
      </c>
      <c r="O1642" s="13">
        <f t="shared" si="310"/>
        <v>0.36333315093933266</v>
      </c>
      <c r="Q1642">
        <v>18.398435893548388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0.24018383294849241</v>
      </c>
      <c r="G1643" s="13">
        <f t="shared" si="304"/>
        <v>0</v>
      </c>
      <c r="H1643" s="13">
        <f t="shared" si="305"/>
        <v>0.24018383294849241</v>
      </c>
      <c r="I1643" s="16">
        <f t="shared" si="312"/>
        <v>3.0746733555365466</v>
      </c>
      <c r="J1643" s="13">
        <f t="shared" si="306"/>
        <v>3.072953304454813</v>
      </c>
      <c r="K1643" s="13">
        <f t="shared" si="307"/>
        <v>1.7200510817336756E-3</v>
      </c>
      <c r="L1643" s="13">
        <f t="shared" si="308"/>
        <v>0</v>
      </c>
      <c r="M1643" s="13">
        <f t="shared" si="313"/>
        <v>0.22268806025313942</v>
      </c>
      <c r="N1643" s="13">
        <f t="shared" si="309"/>
        <v>0.13806659735694643</v>
      </c>
      <c r="O1643" s="13">
        <f t="shared" si="310"/>
        <v>0.13806659735694643</v>
      </c>
      <c r="Q1643">
        <v>21.26686763596955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0.1235893916164655</v>
      </c>
      <c r="G1644" s="13">
        <f t="shared" si="304"/>
        <v>0</v>
      </c>
      <c r="H1644" s="13">
        <f t="shared" si="305"/>
        <v>0.1235893916164655</v>
      </c>
      <c r="I1644" s="16">
        <f t="shared" si="312"/>
        <v>0.12530944269819916</v>
      </c>
      <c r="J1644" s="13">
        <f t="shared" si="306"/>
        <v>0.12530933944194572</v>
      </c>
      <c r="K1644" s="13">
        <f t="shared" si="307"/>
        <v>1.0325625343643452E-7</v>
      </c>
      <c r="L1644" s="13">
        <f t="shared" si="308"/>
        <v>0</v>
      </c>
      <c r="M1644" s="13">
        <f t="shared" si="313"/>
        <v>8.4621462896192989E-2</v>
      </c>
      <c r="N1644" s="13">
        <f t="shared" si="309"/>
        <v>5.246530699563965E-2</v>
      </c>
      <c r="O1644" s="13">
        <f t="shared" si="310"/>
        <v>5.246530699563965E-2</v>
      </c>
      <c r="Q1644">
        <v>22.122992254204661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3.6747502526098308</v>
      </c>
      <c r="G1645" s="13">
        <f t="shared" si="304"/>
        <v>0</v>
      </c>
      <c r="H1645" s="13">
        <f t="shared" si="305"/>
        <v>3.6747502526098308</v>
      </c>
      <c r="I1645" s="16">
        <f t="shared" si="312"/>
        <v>3.6747503558660841</v>
      </c>
      <c r="J1645" s="13">
        <f t="shared" si="306"/>
        <v>3.6730472067341102</v>
      </c>
      <c r="K1645" s="13">
        <f t="shared" si="307"/>
        <v>1.7031491319738912E-3</v>
      </c>
      <c r="L1645" s="13">
        <f t="shared" si="308"/>
        <v>0</v>
      </c>
      <c r="M1645" s="13">
        <f t="shared" si="313"/>
        <v>3.2156155900553339E-2</v>
      </c>
      <c r="N1645" s="13">
        <f t="shared" si="309"/>
        <v>1.9936816658343071E-2</v>
      </c>
      <c r="O1645" s="13">
        <f t="shared" si="310"/>
        <v>1.9936816658343071E-2</v>
      </c>
      <c r="Q1645">
        <v>25.145929287259751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12.929184851926239</v>
      </c>
      <c r="G1646" s="13">
        <f t="shared" si="304"/>
        <v>0</v>
      </c>
      <c r="H1646" s="13">
        <f t="shared" si="305"/>
        <v>12.929184851926239</v>
      </c>
      <c r="I1646" s="16">
        <f t="shared" si="312"/>
        <v>12.930888001058213</v>
      </c>
      <c r="J1646" s="13">
        <f t="shared" si="306"/>
        <v>12.867754614042568</v>
      </c>
      <c r="K1646" s="13">
        <f t="shared" si="307"/>
        <v>6.3133387015644971E-2</v>
      </c>
      <c r="L1646" s="13">
        <f t="shared" si="308"/>
        <v>0</v>
      </c>
      <c r="M1646" s="13">
        <f t="shared" si="313"/>
        <v>1.2219339242210268E-2</v>
      </c>
      <c r="N1646" s="13">
        <f t="shared" si="309"/>
        <v>7.5759903301703662E-3</v>
      </c>
      <c r="O1646" s="13">
        <f t="shared" si="310"/>
        <v>7.5759903301703662E-3</v>
      </c>
      <c r="Q1646">
        <v>26.2647434910733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4.5071428569999998</v>
      </c>
      <c r="G1647" s="13">
        <f t="shared" si="304"/>
        <v>0</v>
      </c>
      <c r="H1647" s="13">
        <f t="shared" si="305"/>
        <v>4.5071428569999998</v>
      </c>
      <c r="I1647" s="16">
        <f t="shared" si="312"/>
        <v>4.5702762440156448</v>
      </c>
      <c r="J1647" s="13">
        <f t="shared" si="306"/>
        <v>4.5675543803337355</v>
      </c>
      <c r="K1647" s="13">
        <f t="shared" si="307"/>
        <v>2.7218636819092978E-3</v>
      </c>
      <c r="L1647" s="13">
        <f t="shared" si="308"/>
        <v>0</v>
      </c>
      <c r="M1647" s="13">
        <f t="shared" si="313"/>
        <v>4.6433489120399022E-3</v>
      </c>
      <c r="N1647" s="13">
        <f t="shared" si="309"/>
        <v>2.8788763254647392E-3</v>
      </c>
      <c r="O1647" s="13">
        <f t="shared" si="310"/>
        <v>2.8788763254647392E-3</v>
      </c>
      <c r="Q1647">
        <v>26.48418585285852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0.1373137620790319</v>
      </c>
      <c r="G1648" s="13">
        <f t="shared" si="304"/>
        <v>0</v>
      </c>
      <c r="H1648" s="13">
        <f t="shared" si="305"/>
        <v>0.1373137620790319</v>
      </c>
      <c r="I1648" s="16">
        <f t="shared" si="312"/>
        <v>0.1400356257609412</v>
      </c>
      <c r="J1648" s="13">
        <f t="shared" si="306"/>
        <v>0.14003556127954486</v>
      </c>
      <c r="K1648" s="13">
        <f t="shared" si="307"/>
        <v>6.4481396333526675E-8</v>
      </c>
      <c r="L1648" s="13">
        <f t="shared" si="308"/>
        <v>0</v>
      </c>
      <c r="M1648" s="13">
        <f t="shared" si="313"/>
        <v>1.764472586575163E-3</v>
      </c>
      <c r="N1648" s="13">
        <f t="shared" si="309"/>
        <v>1.0939730036766012E-3</v>
      </c>
      <c r="O1648" s="13">
        <f t="shared" si="310"/>
        <v>1.0939730036766012E-3</v>
      </c>
      <c r="Q1648">
        <v>27.90874800000001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0.89482981910458181</v>
      </c>
      <c r="G1649" s="13">
        <f t="shared" si="304"/>
        <v>0</v>
      </c>
      <c r="H1649" s="13">
        <f t="shared" si="305"/>
        <v>0.89482981910458181</v>
      </c>
      <c r="I1649" s="16">
        <f t="shared" si="312"/>
        <v>0.89482988358597815</v>
      </c>
      <c r="J1649" s="13">
        <f t="shared" si="306"/>
        <v>0.89481677547620753</v>
      </c>
      <c r="K1649" s="13">
        <f t="shared" si="307"/>
        <v>1.3108109770620935E-5</v>
      </c>
      <c r="L1649" s="13">
        <f t="shared" si="308"/>
        <v>0</v>
      </c>
      <c r="M1649" s="13">
        <f t="shared" si="313"/>
        <v>6.7049958289856185E-4</v>
      </c>
      <c r="N1649" s="13">
        <f t="shared" si="309"/>
        <v>4.1570974139710837E-4</v>
      </c>
      <c r="O1649" s="13">
        <f t="shared" si="310"/>
        <v>4.1570974139710837E-4</v>
      </c>
      <c r="Q1649">
        <v>29.75893188807466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1.755590207687834</v>
      </c>
      <c r="G1650" s="13">
        <f t="shared" si="304"/>
        <v>0</v>
      </c>
      <c r="H1650" s="13">
        <f t="shared" si="305"/>
        <v>1.755590207687834</v>
      </c>
      <c r="I1650" s="16">
        <f t="shared" si="312"/>
        <v>1.7556033157976048</v>
      </c>
      <c r="J1650" s="13">
        <f t="shared" si="306"/>
        <v>1.7554831434519118</v>
      </c>
      <c r="K1650" s="13">
        <f t="shared" si="307"/>
        <v>1.2017234569294821E-4</v>
      </c>
      <c r="L1650" s="13">
        <f t="shared" si="308"/>
        <v>0</v>
      </c>
      <c r="M1650" s="13">
        <f t="shared" si="313"/>
        <v>2.5478984150145348E-4</v>
      </c>
      <c r="N1650" s="13">
        <f t="shared" si="309"/>
        <v>1.5796970173090116E-4</v>
      </c>
      <c r="O1650" s="13">
        <f t="shared" si="310"/>
        <v>1.5796970173090116E-4</v>
      </c>
      <c r="Q1650">
        <v>28.31814277921762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13.604228159167899</v>
      </c>
      <c r="G1651" s="13">
        <f t="shared" si="304"/>
        <v>0</v>
      </c>
      <c r="H1651" s="13">
        <f t="shared" si="305"/>
        <v>13.604228159167899</v>
      </c>
      <c r="I1651" s="16">
        <f t="shared" si="312"/>
        <v>13.604348331513592</v>
      </c>
      <c r="J1651" s="13">
        <f t="shared" si="306"/>
        <v>13.545420219819752</v>
      </c>
      <c r="K1651" s="13">
        <f t="shared" si="307"/>
        <v>5.8928111693839824E-2</v>
      </c>
      <c r="L1651" s="13">
        <f t="shared" si="308"/>
        <v>0</v>
      </c>
      <c r="M1651" s="13">
        <f t="shared" si="313"/>
        <v>9.6820139770552321E-5</v>
      </c>
      <c r="N1651" s="13">
        <f t="shared" si="309"/>
        <v>6.002848665774244E-5</v>
      </c>
      <c r="O1651" s="13">
        <f t="shared" si="310"/>
        <v>6.002848665774244E-5</v>
      </c>
      <c r="Q1651">
        <v>27.88507636826542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25.235507999384939</v>
      </c>
      <c r="G1652" s="13">
        <f t="shared" si="304"/>
        <v>0</v>
      </c>
      <c r="H1652" s="13">
        <f t="shared" si="305"/>
        <v>25.235507999384939</v>
      </c>
      <c r="I1652" s="16">
        <f t="shared" si="312"/>
        <v>25.294436111078781</v>
      </c>
      <c r="J1652" s="13">
        <f t="shared" si="306"/>
        <v>24.509466129481979</v>
      </c>
      <c r="K1652" s="13">
        <f t="shared" si="307"/>
        <v>0.78496998159680231</v>
      </c>
      <c r="L1652" s="13">
        <f t="shared" si="308"/>
        <v>0</v>
      </c>
      <c r="M1652" s="13">
        <f t="shared" si="313"/>
        <v>3.6791653112809881E-5</v>
      </c>
      <c r="N1652" s="13">
        <f t="shared" si="309"/>
        <v>2.2810824929942125E-5</v>
      </c>
      <c r="O1652" s="13">
        <f t="shared" si="310"/>
        <v>2.2810824929942125E-5</v>
      </c>
      <c r="Q1652">
        <v>22.344875683601749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69.923483913773239</v>
      </c>
      <c r="G1653" s="13">
        <f t="shared" si="304"/>
        <v>4.7628995500210438</v>
      </c>
      <c r="H1653" s="13">
        <f t="shared" si="305"/>
        <v>65.160584363752193</v>
      </c>
      <c r="I1653" s="16">
        <f t="shared" si="312"/>
        <v>65.945554345348995</v>
      </c>
      <c r="J1653" s="13">
        <f t="shared" si="306"/>
        <v>49.446728792619012</v>
      </c>
      <c r="K1653" s="13">
        <f t="shared" si="307"/>
        <v>16.498825552729983</v>
      </c>
      <c r="L1653" s="13">
        <f t="shared" si="308"/>
        <v>5.3963587631353436</v>
      </c>
      <c r="M1653" s="13">
        <f t="shared" si="313"/>
        <v>5.3963727439635258</v>
      </c>
      <c r="N1653" s="13">
        <f t="shared" si="309"/>
        <v>3.345751101257386</v>
      </c>
      <c r="O1653" s="13">
        <f t="shared" si="310"/>
        <v>8.1086506512784293</v>
      </c>
      <c r="Q1653">
        <v>18.348821317053329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16.455880291279762</v>
      </c>
      <c r="G1654" s="13">
        <f t="shared" si="304"/>
        <v>0</v>
      </c>
      <c r="H1654" s="13">
        <f t="shared" si="305"/>
        <v>16.455880291279762</v>
      </c>
      <c r="I1654" s="16">
        <f t="shared" si="312"/>
        <v>27.558347080874402</v>
      </c>
      <c r="J1654" s="13">
        <f t="shared" si="306"/>
        <v>25.87259720433546</v>
      </c>
      <c r="K1654" s="13">
        <f t="shared" si="307"/>
        <v>1.6857498765389423</v>
      </c>
      <c r="L1654" s="13">
        <f t="shared" si="308"/>
        <v>0</v>
      </c>
      <c r="M1654" s="13">
        <f t="shared" si="313"/>
        <v>2.0506216427061399</v>
      </c>
      <c r="N1654" s="13">
        <f t="shared" si="309"/>
        <v>1.2713854184778066</v>
      </c>
      <c r="O1654" s="13">
        <f t="shared" si="310"/>
        <v>1.2713854184778066</v>
      </c>
      <c r="Q1654">
        <v>18.423440344368409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63.781240946869133</v>
      </c>
      <c r="G1655" s="13">
        <f t="shared" si="304"/>
        <v>4.0761795592688674</v>
      </c>
      <c r="H1655" s="13">
        <f t="shared" si="305"/>
        <v>59.705061387600267</v>
      </c>
      <c r="I1655" s="16">
        <f t="shared" si="312"/>
        <v>61.390811264139209</v>
      </c>
      <c r="J1655" s="13">
        <f t="shared" si="306"/>
        <v>45.049969300430888</v>
      </c>
      <c r="K1655" s="13">
        <f t="shared" si="307"/>
        <v>16.340841963708321</v>
      </c>
      <c r="L1655" s="13">
        <f t="shared" si="308"/>
        <v>5.2372135550916097</v>
      </c>
      <c r="M1655" s="13">
        <f t="shared" si="313"/>
        <v>6.0164497793199425</v>
      </c>
      <c r="N1655" s="13">
        <f t="shared" si="309"/>
        <v>3.7301988631783645</v>
      </c>
      <c r="O1655" s="13">
        <f t="shared" si="310"/>
        <v>7.8063784224472315</v>
      </c>
      <c r="Q1655">
        <v>16.65462789354839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10.397579740739729</v>
      </c>
      <c r="G1656" s="13">
        <f t="shared" si="304"/>
        <v>0</v>
      </c>
      <c r="H1656" s="13">
        <f t="shared" si="305"/>
        <v>10.397579740739729</v>
      </c>
      <c r="I1656" s="16">
        <f t="shared" si="312"/>
        <v>21.50120814935644</v>
      </c>
      <c r="J1656" s="13">
        <f t="shared" si="306"/>
        <v>20.675574371499049</v>
      </c>
      <c r="K1656" s="13">
        <f t="shared" si="307"/>
        <v>0.82563377785739078</v>
      </c>
      <c r="L1656" s="13">
        <f t="shared" si="308"/>
        <v>0</v>
      </c>
      <c r="M1656" s="13">
        <f t="shared" si="313"/>
        <v>2.286250916141578</v>
      </c>
      <c r="N1656" s="13">
        <f t="shared" si="309"/>
        <v>1.4174755680077784</v>
      </c>
      <c r="O1656" s="13">
        <f t="shared" si="310"/>
        <v>1.4174755680077784</v>
      </c>
      <c r="Q1656">
        <v>18.4621709976193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5.2739952102388976</v>
      </c>
      <c r="G1657" s="13">
        <f t="shared" si="304"/>
        <v>0</v>
      </c>
      <c r="H1657" s="13">
        <f t="shared" si="305"/>
        <v>5.2739952102388976</v>
      </c>
      <c r="I1657" s="16">
        <f t="shared" si="312"/>
        <v>6.0996289880962884</v>
      </c>
      <c r="J1657" s="13">
        <f t="shared" si="306"/>
        <v>6.0855855010696489</v>
      </c>
      <c r="K1657" s="13">
        <f t="shared" si="307"/>
        <v>1.404348702663949E-2</v>
      </c>
      <c r="L1657" s="13">
        <f t="shared" si="308"/>
        <v>0</v>
      </c>
      <c r="M1657" s="13">
        <f t="shared" si="313"/>
        <v>0.86877534813379964</v>
      </c>
      <c r="N1657" s="13">
        <f t="shared" si="309"/>
        <v>0.53864071584295581</v>
      </c>
      <c r="O1657" s="13">
        <f t="shared" si="310"/>
        <v>0.53864071584295581</v>
      </c>
      <c r="Q1657">
        <v>20.93235571164595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38.63207080729083</v>
      </c>
      <c r="G1658" s="13">
        <f t="shared" si="304"/>
        <v>1.2644318021818497</v>
      </c>
      <c r="H1658" s="13">
        <f t="shared" si="305"/>
        <v>37.367639005108984</v>
      </c>
      <c r="I1658" s="16">
        <f t="shared" si="312"/>
        <v>37.381682492135624</v>
      </c>
      <c r="J1658" s="13">
        <f t="shared" si="306"/>
        <v>35.685904145584225</v>
      </c>
      <c r="K1658" s="13">
        <f t="shared" si="307"/>
        <v>1.6957783465513998</v>
      </c>
      <c r="L1658" s="13">
        <f t="shared" si="308"/>
        <v>0</v>
      </c>
      <c r="M1658" s="13">
        <f t="shared" si="313"/>
        <v>0.33013463229084383</v>
      </c>
      <c r="N1658" s="13">
        <f t="shared" si="309"/>
        <v>0.20468347202032317</v>
      </c>
      <c r="O1658" s="13">
        <f t="shared" si="310"/>
        <v>1.4691152742021729</v>
      </c>
      <c r="Q1658">
        <v>25.04857304169176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4.9225434879963084</v>
      </c>
      <c r="G1659" s="13">
        <f t="shared" si="304"/>
        <v>0</v>
      </c>
      <c r="H1659" s="13">
        <f t="shared" si="305"/>
        <v>4.9225434879963084</v>
      </c>
      <c r="I1659" s="16">
        <f t="shared" si="312"/>
        <v>6.6183218345477082</v>
      </c>
      <c r="J1659" s="13">
        <f t="shared" si="306"/>
        <v>6.6125747116078939</v>
      </c>
      <c r="K1659" s="13">
        <f t="shared" si="307"/>
        <v>5.7471229398142754E-3</v>
      </c>
      <c r="L1659" s="13">
        <f t="shared" si="308"/>
        <v>0</v>
      </c>
      <c r="M1659" s="13">
        <f t="shared" si="313"/>
        <v>0.12545116027052067</v>
      </c>
      <c r="N1659" s="13">
        <f t="shared" si="309"/>
        <v>7.7779719367722808E-2</v>
      </c>
      <c r="O1659" s="13">
        <f t="shared" si="310"/>
        <v>7.7779719367722808E-2</v>
      </c>
      <c r="Q1659">
        <v>29.15023234252142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0.11016928684356141</v>
      </c>
      <c r="G1660" s="13">
        <f t="shared" si="304"/>
        <v>0</v>
      </c>
      <c r="H1660" s="13">
        <f t="shared" si="305"/>
        <v>0.11016928684356141</v>
      </c>
      <c r="I1660" s="16">
        <f t="shared" si="312"/>
        <v>0.11591640978337568</v>
      </c>
      <c r="J1660" s="13">
        <f t="shared" si="306"/>
        <v>0.11591637381812765</v>
      </c>
      <c r="K1660" s="13">
        <f t="shared" si="307"/>
        <v>3.5965248029734553E-8</v>
      </c>
      <c r="L1660" s="13">
        <f t="shared" si="308"/>
        <v>0</v>
      </c>
      <c r="M1660" s="13">
        <f t="shared" si="313"/>
        <v>4.767144090279786E-2</v>
      </c>
      <c r="N1660" s="13">
        <f t="shared" si="309"/>
        <v>2.9556293359734673E-2</v>
      </c>
      <c r="O1660" s="13">
        <f t="shared" si="310"/>
        <v>2.9556293359734673E-2</v>
      </c>
      <c r="Q1660">
        <v>28.03184400000001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0.44598595425807103</v>
      </c>
      <c r="G1661" s="13">
        <f t="shared" si="304"/>
        <v>0</v>
      </c>
      <c r="H1661" s="13">
        <f t="shared" si="305"/>
        <v>0.44598595425807103</v>
      </c>
      <c r="I1661" s="16">
        <f t="shared" si="312"/>
        <v>0.44598599022331908</v>
      </c>
      <c r="J1661" s="13">
        <f t="shared" si="306"/>
        <v>0.44598418653152061</v>
      </c>
      <c r="K1661" s="13">
        <f t="shared" si="307"/>
        <v>1.8036917984742828E-6</v>
      </c>
      <c r="L1661" s="13">
        <f t="shared" si="308"/>
        <v>0</v>
      </c>
      <c r="M1661" s="13">
        <f t="shared" si="313"/>
        <v>1.8115147543063186E-2</v>
      </c>
      <c r="N1661" s="13">
        <f t="shared" si="309"/>
        <v>1.1231391476699175E-2</v>
      </c>
      <c r="O1661" s="13">
        <f t="shared" si="310"/>
        <v>1.1231391476699175E-2</v>
      </c>
      <c r="Q1661">
        <v>28.971842749241389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2.805341231949273</v>
      </c>
      <c r="G1662" s="13">
        <f t="shared" si="304"/>
        <v>0</v>
      </c>
      <c r="H1662" s="13">
        <f t="shared" si="305"/>
        <v>2.805341231949273</v>
      </c>
      <c r="I1662" s="16">
        <f t="shared" si="312"/>
        <v>2.8053430356410716</v>
      </c>
      <c r="J1662" s="13">
        <f t="shared" si="306"/>
        <v>2.8049593827759254</v>
      </c>
      <c r="K1662" s="13">
        <f t="shared" si="307"/>
        <v>3.8365286514618901E-4</v>
      </c>
      <c r="L1662" s="13">
        <f t="shared" si="308"/>
        <v>0</v>
      </c>
      <c r="M1662" s="13">
        <f t="shared" si="313"/>
        <v>6.8837560663640111E-3</v>
      </c>
      <c r="N1662" s="13">
        <f t="shared" si="309"/>
        <v>4.2679287611456871E-3</v>
      </c>
      <c r="O1662" s="13">
        <f t="shared" si="310"/>
        <v>4.2679287611456871E-3</v>
      </c>
      <c r="Q1662">
        <v>30.14312890457057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4.5870432329693687</v>
      </c>
      <c r="G1663" s="13">
        <f t="shared" si="304"/>
        <v>0</v>
      </c>
      <c r="H1663" s="13">
        <f t="shared" si="305"/>
        <v>4.5870432329693687</v>
      </c>
      <c r="I1663" s="16">
        <f t="shared" si="312"/>
        <v>4.5874268858345149</v>
      </c>
      <c r="J1663" s="13">
        <f t="shared" si="306"/>
        <v>4.5855884113004626</v>
      </c>
      <c r="K1663" s="13">
        <f t="shared" si="307"/>
        <v>1.8384745340522812E-3</v>
      </c>
      <c r="L1663" s="13">
        <f t="shared" si="308"/>
        <v>0</v>
      </c>
      <c r="M1663" s="13">
        <f t="shared" si="313"/>
        <v>2.615827305218324E-3</v>
      </c>
      <c r="N1663" s="13">
        <f t="shared" si="309"/>
        <v>1.6218129292353608E-3</v>
      </c>
      <c r="O1663" s="13">
        <f t="shared" si="310"/>
        <v>1.6218129292353608E-3</v>
      </c>
      <c r="Q1663">
        <v>29.454788567109201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133.59386392444711</v>
      </c>
      <c r="G1664" s="13">
        <f t="shared" si="304"/>
        <v>11.881426610528344</v>
      </c>
      <c r="H1664" s="13">
        <f t="shared" si="305"/>
        <v>121.71243731391877</v>
      </c>
      <c r="I1664" s="16">
        <f t="shared" si="312"/>
        <v>121.71427578845282</v>
      </c>
      <c r="J1664" s="13">
        <f t="shared" si="306"/>
        <v>75.227489286147289</v>
      </c>
      <c r="K1664" s="13">
        <f t="shared" si="307"/>
        <v>46.486786502305534</v>
      </c>
      <c r="L1664" s="13">
        <f t="shared" si="308"/>
        <v>35.604814677332939</v>
      </c>
      <c r="M1664" s="13">
        <f t="shared" si="313"/>
        <v>35.605808691708923</v>
      </c>
      <c r="N1664" s="13">
        <f t="shared" si="309"/>
        <v>22.075601388859532</v>
      </c>
      <c r="O1664" s="13">
        <f t="shared" si="310"/>
        <v>33.957027999387876</v>
      </c>
      <c r="Q1664">
        <v>21.841946383214971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35.741196189585999</v>
      </c>
      <c r="G1665" s="13">
        <f t="shared" si="304"/>
        <v>0.94122391193185195</v>
      </c>
      <c r="H1665" s="13">
        <f t="shared" si="305"/>
        <v>34.799972277654149</v>
      </c>
      <c r="I1665" s="16">
        <f t="shared" si="312"/>
        <v>45.681944102626744</v>
      </c>
      <c r="J1665" s="13">
        <f t="shared" si="306"/>
        <v>39.051468052739878</v>
      </c>
      <c r="K1665" s="13">
        <f t="shared" si="307"/>
        <v>6.630476049886866</v>
      </c>
      <c r="L1665" s="13">
        <f t="shared" si="308"/>
        <v>0</v>
      </c>
      <c r="M1665" s="13">
        <f t="shared" si="313"/>
        <v>13.530207302849391</v>
      </c>
      <c r="N1665" s="13">
        <f t="shared" si="309"/>
        <v>8.3887285277666219</v>
      </c>
      <c r="O1665" s="13">
        <f t="shared" si="310"/>
        <v>9.3299524396984737</v>
      </c>
      <c r="Q1665">
        <v>18.448897893548391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36.654172992569308</v>
      </c>
      <c r="G1666" s="13">
        <f t="shared" si="304"/>
        <v>1.0432972791170738</v>
      </c>
      <c r="H1666" s="13">
        <f t="shared" si="305"/>
        <v>35.610875713452231</v>
      </c>
      <c r="I1666" s="16">
        <f t="shared" si="312"/>
        <v>42.241351763339097</v>
      </c>
      <c r="J1666" s="13">
        <f t="shared" si="306"/>
        <v>37.135234238939042</v>
      </c>
      <c r="K1666" s="13">
        <f t="shared" si="307"/>
        <v>5.1061175244000552</v>
      </c>
      <c r="L1666" s="13">
        <f t="shared" si="308"/>
        <v>0</v>
      </c>
      <c r="M1666" s="13">
        <f t="shared" si="313"/>
        <v>5.1414787750827688</v>
      </c>
      <c r="N1666" s="13">
        <f t="shared" si="309"/>
        <v>3.1877168405513165</v>
      </c>
      <c r="O1666" s="13">
        <f t="shared" si="310"/>
        <v>4.2310141196683908</v>
      </c>
      <c r="Q1666">
        <v>18.938592885029259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8.1416933053014571</v>
      </c>
      <c r="G1667" s="13">
        <f t="shared" si="304"/>
        <v>0</v>
      </c>
      <c r="H1667" s="13">
        <f t="shared" si="305"/>
        <v>8.1416933053014571</v>
      </c>
      <c r="I1667" s="16">
        <f t="shared" si="312"/>
        <v>13.247810829701512</v>
      </c>
      <c r="J1667" s="13">
        <f t="shared" si="306"/>
        <v>13.057952261810602</v>
      </c>
      <c r="K1667" s="13">
        <f t="shared" si="307"/>
        <v>0.18985856789091038</v>
      </c>
      <c r="L1667" s="13">
        <f t="shared" si="308"/>
        <v>0</v>
      </c>
      <c r="M1667" s="13">
        <f t="shared" si="313"/>
        <v>1.9537619345314523</v>
      </c>
      <c r="N1667" s="13">
        <f t="shared" si="309"/>
        <v>1.2113323994095004</v>
      </c>
      <c r="O1667" s="13">
        <f t="shared" si="310"/>
        <v>1.2113323994095004</v>
      </c>
      <c r="Q1667">
        <v>18.845769000753489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57.274632569835397</v>
      </c>
      <c r="G1668" s="13">
        <f t="shared" si="304"/>
        <v>3.3487224937342597</v>
      </c>
      <c r="H1668" s="13">
        <f t="shared" si="305"/>
        <v>53.92591007610114</v>
      </c>
      <c r="I1668" s="16">
        <f t="shared" si="312"/>
        <v>54.115768643992048</v>
      </c>
      <c r="J1668" s="13">
        <f t="shared" si="306"/>
        <v>43.407365748539853</v>
      </c>
      <c r="K1668" s="13">
        <f t="shared" si="307"/>
        <v>10.708402895452195</v>
      </c>
      <c r="L1668" s="13">
        <f t="shared" si="308"/>
        <v>0</v>
      </c>
      <c r="M1668" s="13">
        <f t="shared" si="313"/>
        <v>0.74242953512195187</v>
      </c>
      <c r="N1668" s="13">
        <f t="shared" si="309"/>
        <v>0.46030631177561016</v>
      </c>
      <c r="O1668" s="13">
        <f t="shared" si="310"/>
        <v>3.80902880550987</v>
      </c>
      <c r="Q1668">
        <v>17.956724868880759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5.8531615475126451</v>
      </c>
      <c r="G1669" s="13">
        <f t="shared" si="304"/>
        <v>0</v>
      </c>
      <c r="H1669" s="13">
        <f t="shared" si="305"/>
        <v>5.8531615475126451</v>
      </c>
      <c r="I1669" s="16">
        <f t="shared" si="312"/>
        <v>16.561564442964841</v>
      </c>
      <c r="J1669" s="13">
        <f t="shared" si="306"/>
        <v>16.282481948182244</v>
      </c>
      <c r="K1669" s="13">
        <f t="shared" si="307"/>
        <v>0.27908249478259606</v>
      </c>
      <c r="L1669" s="13">
        <f t="shared" si="308"/>
        <v>0</v>
      </c>
      <c r="M1669" s="13">
        <f t="shared" si="313"/>
        <v>0.28212322334634171</v>
      </c>
      <c r="N1669" s="13">
        <f t="shared" si="309"/>
        <v>0.17491639847473187</v>
      </c>
      <c r="O1669" s="13">
        <f t="shared" si="310"/>
        <v>0.17491639847473187</v>
      </c>
      <c r="Q1669">
        <v>20.827460195632149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1.0602364214486919</v>
      </c>
      <c r="G1670" s="13">
        <f t="shared" ref="G1670:G1733" si="315">IF((F1670-$J$2)&gt;0,$I$2*(F1670-$J$2),0)</f>
        <v>0</v>
      </c>
      <c r="H1670" s="13">
        <f t="shared" ref="H1670:H1733" si="316">F1670-G1670</f>
        <v>1.0602364214486919</v>
      </c>
      <c r="I1670" s="16">
        <f t="shared" si="312"/>
        <v>1.339318916231288</v>
      </c>
      <c r="J1670" s="13">
        <f t="shared" ref="J1670:J1733" si="317">I1670/SQRT(1+(I1670/($K$2*(300+(25*Q1670)+0.05*(Q1670)^3)))^2)</f>
        <v>1.3392202744656054</v>
      </c>
      <c r="K1670" s="13">
        <f t="shared" ref="K1670:K1733" si="318">I1670-J1670</f>
        <v>9.8641765682527804E-5</v>
      </c>
      <c r="L1670" s="13">
        <f t="shared" ref="L1670:L1733" si="319">IF(K1670&gt;$N$2,(K1670-$N$2)/$L$2,0)</f>
        <v>0</v>
      </c>
      <c r="M1670" s="13">
        <f t="shared" si="313"/>
        <v>0.10720682487160985</v>
      </c>
      <c r="N1670" s="13">
        <f t="shared" ref="N1670:N1733" si="320">$M$2*M1670</f>
        <v>6.6468231420398108E-2</v>
      </c>
      <c r="O1670" s="13">
        <f t="shared" ref="O1670:O1733" si="321">N1670+G1670</f>
        <v>6.6468231420398108E-2</v>
      </c>
      <c r="Q1670">
        <v>23.866312526889111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5.8520429625532078</v>
      </c>
      <c r="G1671" s="13">
        <f t="shared" si="315"/>
        <v>0</v>
      </c>
      <c r="H1671" s="13">
        <f t="shared" si="316"/>
        <v>5.8520429625532078</v>
      </c>
      <c r="I1671" s="16">
        <f t="shared" ref="I1671:I1734" si="323">H1671+K1670-L1670</f>
        <v>5.8521416043188905</v>
      </c>
      <c r="J1671" s="13">
        <f t="shared" si="317"/>
        <v>5.847700142235146</v>
      </c>
      <c r="K1671" s="13">
        <f t="shared" si="318"/>
        <v>4.4414620837445185E-3</v>
      </c>
      <c r="L1671" s="13">
        <f t="shared" si="319"/>
        <v>0</v>
      </c>
      <c r="M1671" s="13">
        <f t="shared" ref="M1671:M1734" si="324">L1671+M1670-N1670</f>
        <v>4.0738593451211738E-2</v>
      </c>
      <c r="N1671" s="13">
        <f t="shared" si="320"/>
        <v>2.5257927939751276E-2</v>
      </c>
      <c r="O1671" s="13">
        <f t="shared" si="321"/>
        <v>2.5257927939751276E-2</v>
      </c>
      <c r="Q1671">
        <v>28.326530956546229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0.41515494835839772</v>
      </c>
      <c r="G1672" s="13">
        <f t="shared" si="315"/>
        <v>0</v>
      </c>
      <c r="H1672" s="13">
        <f t="shared" si="316"/>
        <v>0.41515494835839772</v>
      </c>
      <c r="I1672" s="16">
        <f t="shared" si="323"/>
        <v>0.41959641044214224</v>
      </c>
      <c r="J1672" s="13">
        <f t="shared" si="317"/>
        <v>0.41959540822369557</v>
      </c>
      <c r="K1672" s="13">
        <f t="shared" si="318"/>
        <v>1.0022184466773609E-6</v>
      </c>
      <c r="L1672" s="13">
        <f t="shared" si="319"/>
        <v>0</v>
      </c>
      <c r="M1672" s="13">
        <f t="shared" si="324"/>
        <v>1.5480665511460462E-2</v>
      </c>
      <c r="N1672" s="13">
        <f t="shared" si="320"/>
        <v>9.598012617105486E-3</v>
      </c>
      <c r="O1672" s="13">
        <f t="shared" si="321"/>
        <v>9.598012617105486E-3</v>
      </c>
      <c r="Q1672">
        <v>32.023154000000012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2.5045204218305241</v>
      </c>
      <c r="G1673" s="13">
        <f t="shared" si="315"/>
        <v>0</v>
      </c>
      <c r="H1673" s="13">
        <f t="shared" si="316"/>
        <v>2.5045204218305241</v>
      </c>
      <c r="I1673" s="16">
        <f t="shared" si="323"/>
        <v>2.5045214240489706</v>
      </c>
      <c r="J1673" s="13">
        <f t="shared" si="317"/>
        <v>2.5042992791571148</v>
      </c>
      <c r="K1673" s="13">
        <f t="shared" si="318"/>
        <v>2.2214489185579112E-4</v>
      </c>
      <c r="L1673" s="13">
        <f t="shared" si="319"/>
        <v>0</v>
      </c>
      <c r="M1673" s="13">
        <f t="shared" si="324"/>
        <v>5.8826528943549759E-3</v>
      </c>
      <c r="N1673" s="13">
        <f t="shared" si="320"/>
        <v>3.6472447945000851E-3</v>
      </c>
      <c r="O1673" s="13">
        <f t="shared" si="321"/>
        <v>3.6472447945000851E-3</v>
      </c>
      <c r="Q1673">
        <v>31.705003336584991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5.4334642276935341</v>
      </c>
      <c r="G1674" s="13">
        <f t="shared" si="315"/>
        <v>0</v>
      </c>
      <c r="H1674" s="13">
        <f t="shared" si="316"/>
        <v>5.4334642276935341</v>
      </c>
      <c r="I1674" s="16">
        <f t="shared" si="323"/>
        <v>5.4336863725853899</v>
      </c>
      <c r="J1674" s="13">
        <f t="shared" si="317"/>
        <v>5.4307778163191562</v>
      </c>
      <c r="K1674" s="13">
        <f t="shared" si="318"/>
        <v>2.9085562662336528E-3</v>
      </c>
      <c r="L1674" s="13">
        <f t="shared" si="319"/>
        <v>0</v>
      </c>
      <c r="M1674" s="13">
        <f t="shared" si="324"/>
        <v>2.2354080998548908E-3</v>
      </c>
      <c r="N1674" s="13">
        <f t="shared" si="320"/>
        <v>1.3859530219100323E-3</v>
      </c>
      <c r="O1674" s="13">
        <f t="shared" si="321"/>
        <v>1.3859530219100323E-3</v>
      </c>
      <c r="Q1674">
        <v>29.82071830846353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5.7773431979870313</v>
      </c>
      <c r="G1675" s="13">
        <f t="shared" si="315"/>
        <v>0</v>
      </c>
      <c r="H1675" s="13">
        <f t="shared" si="316"/>
        <v>5.7773431979870313</v>
      </c>
      <c r="I1675" s="16">
        <f t="shared" si="323"/>
        <v>5.780251754253265</v>
      </c>
      <c r="J1675" s="13">
        <f t="shared" si="317"/>
        <v>5.7758129732571613</v>
      </c>
      <c r="K1675" s="13">
        <f t="shared" si="318"/>
        <v>4.4387809961037306E-3</v>
      </c>
      <c r="L1675" s="13">
        <f t="shared" si="319"/>
        <v>0</v>
      </c>
      <c r="M1675" s="13">
        <f t="shared" si="324"/>
        <v>8.4945507794485851E-4</v>
      </c>
      <c r="N1675" s="13">
        <f t="shared" si="320"/>
        <v>5.2666214832581225E-4</v>
      </c>
      <c r="O1675" s="13">
        <f t="shared" si="321"/>
        <v>5.2666214832581225E-4</v>
      </c>
      <c r="Q1675">
        <v>28.057673172536351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15.754964854825801</v>
      </c>
      <c r="G1676" s="13">
        <f t="shared" si="315"/>
        <v>0</v>
      </c>
      <c r="H1676" s="13">
        <f t="shared" si="316"/>
        <v>15.754964854825801</v>
      </c>
      <c r="I1676" s="16">
        <f t="shared" si="323"/>
        <v>15.759403635821904</v>
      </c>
      <c r="J1676" s="13">
        <f t="shared" si="317"/>
        <v>15.587661246418307</v>
      </c>
      <c r="K1676" s="13">
        <f t="shared" si="318"/>
        <v>0.17174238940359743</v>
      </c>
      <c r="L1676" s="13">
        <f t="shared" si="319"/>
        <v>0</v>
      </c>
      <c r="M1676" s="13">
        <f t="shared" si="324"/>
        <v>3.2279292961904626E-4</v>
      </c>
      <c r="N1676" s="13">
        <f t="shared" si="320"/>
        <v>2.0013161636380869E-4</v>
      </c>
      <c r="O1676" s="13">
        <f t="shared" si="321"/>
        <v>2.0013161636380869E-4</v>
      </c>
      <c r="Q1676">
        <v>23.276481269993791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25.000631232092999</v>
      </c>
      <c r="G1677" s="13">
        <f t="shared" si="315"/>
        <v>0</v>
      </c>
      <c r="H1677" s="13">
        <f t="shared" si="316"/>
        <v>25.000631232092999</v>
      </c>
      <c r="I1677" s="16">
        <f t="shared" si="323"/>
        <v>25.172373621496597</v>
      </c>
      <c r="J1677" s="13">
        <f t="shared" si="317"/>
        <v>23.931083655994488</v>
      </c>
      <c r="K1677" s="13">
        <f t="shared" si="318"/>
        <v>1.2412899655021086</v>
      </c>
      <c r="L1677" s="13">
        <f t="shared" si="319"/>
        <v>0</v>
      </c>
      <c r="M1677" s="13">
        <f t="shared" si="324"/>
        <v>1.2266131325523757E-4</v>
      </c>
      <c r="N1677" s="13">
        <f t="shared" si="320"/>
        <v>7.6050014218247299E-5</v>
      </c>
      <c r="O1677" s="13">
        <f t="shared" si="321"/>
        <v>7.6050014218247299E-5</v>
      </c>
      <c r="Q1677">
        <v>18.800721893548388</v>
      </c>
    </row>
    <row r="1678" spans="1:17" x14ac:dyDescent="0.2">
      <c r="A1678" s="14">
        <f t="shared" si="322"/>
        <v>73051</v>
      </c>
      <c r="B1678" s="1">
        <f t="shared" si="314"/>
        <v>1</v>
      </c>
      <c r="G1678" s="13">
        <f t="shared" si="315"/>
        <v>0</v>
      </c>
      <c r="H1678" s="13">
        <f t="shared" si="316"/>
        <v>0</v>
      </c>
      <c r="I1678" s="16">
        <f t="shared" si="323"/>
        <v>1.2412899655021086</v>
      </c>
      <c r="J1678" s="13">
        <f t="shared" si="317"/>
        <v>1.2391271725899946</v>
      </c>
      <c r="K1678" s="13">
        <f t="shared" si="318"/>
        <v>2.1627929121139644E-3</v>
      </c>
      <c r="L1678" s="13">
        <f t="shared" si="319"/>
        <v>0</v>
      </c>
      <c r="M1678" s="13">
        <f t="shared" si="324"/>
        <v>4.661129903699027E-5</v>
      </c>
      <c r="N1678" s="13">
        <f t="shared" si="320"/>
        <v>2.8899005402933969E-5</v>
      </c>
      <c r="O1678" s="13">
        <f t="shared" si="321"/>
        <v>2.8899005402933969E-5</v>
      </c>
    </row>
    <row r="1679" spans="1:17" x14ac:dyDescent="0.2">
      <c r="A1679" s="14">
        <f t="shared" si="322"/>
        <v>73082</v>
      </c>
      <c r="B1679" s="1">
        <f t="shared" si="314"/>
        <v>2</v>
      </c>
      <c r="G1679" s="13">
        <f t="shared" si="315"/>
        <v>0</v>
      </c>
      <c r="H1679" s="13">
        <f t="shared" si="316"/>
        <v>0</v>
      </c>
      <c r="I1679" s="16">
        <f t="shared" si="323"/>
        <v>2.1627929121139644E-3</v>
      </c>
      <c r="J1679" s="13">
        <f t="shared" si="317"/>
        <v>2.1627929006436263E-3</v>
      </c>
      <c r="K1679" s="13">
        <f t="shared" si="318"/>
        <v>1.1470338134172975E-11</v>
      </c>
      <c r="L1679" s="13">
        <f t="shared" si="319"/>
        <v>0</v>
      </c>
      <c r="M1679" s="13">
        <f t="shared" si="324"/>
        <v>1.7712293634056302E-5</v>
      </c>
      <c r="N1679" s="13">
        <f t="shared" si="320"/>
        <v>1.0981622053114907E-5</v>
      </c>
      <c r="O1679" s="13">
        <f t="shared" si="321"/>
        <v>1.0981622053114907E-5</v>
      </c>
    </row>
    <row r="1680" spans="1:17" x14ac:dyDescent="0.2">
      <c r="A1680" s="14">
        <f t="shared" si="322"/>
        <v>73110</v>
      </c>
      <c r="B1680" s="1">
        <f t="shared" si="314"/>
        <v>3</v>
      </c>
      <c r="G1680" s="13">
        <f t="shared" si="315"/>
        <v>0</v>
      </c>
      <c r="H1680" s="13">
        <f t="shared" si="316"/>
        <v>0</v>
      </c>
      <c r="I1680" s="16">
        <f t="shared" si="323"/>
        <v>1.1470338134172975E-11</v>
      </c>
      <c r="J1680" s="13">
        <f t="shared" si="317"/>
        <v>1.1470338134172975E-11</v>
      </c>
      <c r="K1680" s="13">
        <f t="shared" si="318"/>
        <v>0</v>
      </c>
      <c r="L1680" s="13">
        <f t="shared" si="319"/>
        <v>0</v>
      </c>
      <c r="M1680" s="13">
        <f t="shared" si="324"/>
        <v>6.7306715809413946E-6</v>
      </c>
      <c r="N1680" s="13">
        <f t="shared" si="320"/>
        <v>4.1730163801836649E-6</v>
      </c>
      <c r="O1680" s="13">
        <f t="shared" si="321"/>
        <v>4.1730163801836649E-6</v>
      </c>
    </row>
    <row r="1681" spans="1:15" x14ac:dyDescent="0.2">
      <c r="A1681" s="14">
        <f t="shared" si="322"/>
        <v>73141</v>
      </c>
      <c r="B1681" s="1">
        <f t="shared" si="314"/>
        <v>4</v>
      </c>
      <c r="G1681" s="13">
        <f t="shared" si="315"/>
        <v>0</v>
      </c>
      <c r="H1681" s="13">
        <f t="shared" si="316"/>
        <v>0</v>
      </c>
      <c r="I1681" s="16">
        <f t="shared" si="323"/>
        <v>0</v>
      </c>
      <c r="J1681" s="13">
        <f t="shared" si="317"/>
        <v>0</v>
      </c>
      <c r="K1681" s="13">
        <f t="shared" si="318"/>
        <v>0</v>
      </c>
      <c r="L1681" s="13">
        <f t="shared" si="319"/>
        <v>0</v>
      </c>
      <c r="M1681" s="13">
        <f t="shared" si="324"/>
        <v>2.5576552007577296E-6</v>
      </c>
      <c r="N1681" s="13">
        <f t="shared" si="320"/>
        <v>1.5857462244697923E-6</v>
      </c>
      <c r="O1681" s="13">
        <f t="shared" si="321"/>
        <v>1.5857462244697923E-6</v>
      </c>
    </row>
    <row r="1682" spans="1:15" x14ac:dyDescent="0.2">
      <c r="A1682" s="14">
        <f t="shared" si="322"/>
        <v>73171</v>
      </c>
      <c r="B1682" s="1">
        <f t="shared" si="314"/>
        <v>5</v>
      </c>
      <c r="G1682" s="13">
        <f t="shared" si="315"/>
        <v>0</v>
      </c>
      <c r="H1682" s="13">
        <f t="shared" si="316"/>
        <v>0</v>
      </c>
      <c r="I1682" s="16">
        <f t="shared" si="323"/>
        <v>0</v>
      </c>
      <c r="J1682" s="13">
        <f t="shared" si="317"/>
        <v>0</v>
      </c>
      <c r="K1682" s="13">
        <f t="shared" si="318"/>
        <v>0</v>
      </c>
      <c r="L1682" s="13">
        <f t="shared" si="319"/>
        <v>0</v>
      </c>
      <c r="M1682" s="13">
        <f t="shared" si="324"/>
        <v>9.7190897628793733E-7</v>
      </c>
      <c r="N1682" s="13">
        <f t="shared" si="320"/>
        <v>6.0258356529852115E-7</v>
      </c>
      <c r="O1682" s="13">
        <f t="shared" si="321"/>
        <v>6.0258356529852115E-7</v>
      </c>
    </row>
    <row r="1683" spans="1:15" x14ac:dyDescent="0.2">
      <c r="A1683" s="14">
        <f t="shared" si="322"/>
        <v>73202</v>
      </c>
      <c r="B1683" s="1">
        <f t="shared" si="314"/>
        <v>6</v>
      </c>
      <c r="G1683" s="13">
        <f t="shared" si="315"/>
        <v>0</v>
      </c>
      <c r="H1683" s="13">
        <f t="shared" si="316"/>
        <v>0</v>
      </c>
      <c r="I1683" s="16">
        <f t="shared" si="323"/>
        <v>0</v>
      </c>
      <c r="J1683" s="13">
        <f t="shared" si="317"/>
        <v>0</v>
      </c>
      <c r="K1683" s="13">
        <f t="shared" si="318"/>
        <v>0</v>
      </c>
      <c r="L1683" s="13">
        <f t="shared" si="319"/>
        <v>0</v>
      </c>
      <c r="M1683" s="13">
        <f t="shared" si="324"/>
        <v>3.6932541098941618E-7</v>
      </c>
      <c r="N1683" s="13">
        <f t="shared" si="320"/>
        <v>2.2898175481343802E-7</v>
      </c>
      <c r="O1683" s="13">
        <f t="shared" si="321"/>
        <v>2.2898175481343802E-7</v>
      </c>
    </row>
    <row r="1684" spans="1:15" x14ac:dyDescent="0.2">
      <c r="A1684" s="14">
        <f t="shared" si="322"/>
        <v>73232</v>
      </c>
      <c r="B1684" s="1">
        <f t="shared" si="314"/>
        <v>7</v>
      </c>
      <c r="G1684" s="13">
        <f t="shared" si="315"/>
        <v>0</v>
      </c>
      <c r="H1684" s="13">
        <f t="shared" si="316"/>
        <v>0</v>
      </c>
      <c r="I1684" s="16">
        <f t="shared" si="323"/>
        <v>0</v>
      </c>
      <c r="J1684" s="13">
        <f t="shared" si="317"/>
        <v>0</v>
      </c>
      <c r="K1684" s="13">
        <f t="shared" si="318"/>
        <v>0</v>
      </c>
      <c r="L1684" s="13">
        <f t="shared" si="319"/>
        <v>0</v>
      </c>
      <c r="M1684" s="13">
        <f t="shared" si="324"/>
        <v>1.4034365617597816E-7</v>
      </c>
      <c r="N1684" s="13">
        <f t="shared" si="320"/>
        <v>8.7013066829106462E-8</v>
      </c>
      <c r="O1684" s="13">
        <f t="shared" si="321"/>
        <v>8.7013066829106462E-8</v>
      </c>
    </row>
    <row r="1685" spans="1:15" x14ac:dyDescent="0.2">
      <c r="A1685" s="14">
        <f t="shared" si="322"/>
        <v>73263</v>
      </c>
      <c r="B1685" s="1">
        <f t="shared" si="314"/>
        <v>8</v>
      </c>
      <c r="G1685" s="13">
        <f t="shared" si="315"/>
        <v>0</v>
      </c>
      <c r="H1685" s="13">
        <f t="shared" si="316"/>
        <v>0</v>
      </c>
      <c r="I1685" s="16">
        <f t="shared" si="323"/>
        <v>0</v>
      </c>
      <c r="J1685" s="13">
        <f t="shared" si="317"/>
        <v>0</v>
      </c>
      <c r="K1685" s="13">
        <f t="shared" si="318"/>
        <v>0</v>
      </c>
      <c r="L1685" s="13">
        <f t="shared" si="319"/>
        <v>0</v>
      </c>
      <c r="M1685" s="13">
        <f t="shared" si="324"/>
        <v>5.3330589346871699E-8</v>
      </c>
      <c r="N1685" s="13">
        <f t="shared" si="320"/>
        <v>3.3064965395060452E-8</v>
      </c>
      <c r="O1685" s="13">
        <f t="shared" si="321"/>
        <v>3.3064965395060452E-8</v>
      </c>
    </row>
    <row r="1686" spans="1:15" x14ac:dyDescent="0.2">
      <c r="A1686" s="14">
        <f t="shared" si="322"/>
        <v>73294</v>
      </c>
      <c r="B1686" s="1">
        <f t="shared" si="314"/>
        <v>9</v>
      </c>
      <c r="G1686" s="13">
        <f t="shared" si="315"/>
        <v>0</v>
      </c>
      <c r="H1686" s="13">
        <f t="shared" si="316"/>
        <v>0</v>
      </c>
      <c r="I1686" s="16">
        <f t="shared" si="323"/>
        <v>0</v>
      </c>
      <c r="J1686" s="13">
        <f t="shared" si="317"/>
        <v>0</v>
      </c>
      <c r="K1686" s="13">
        <f t="shared" si="318"/>
        <v>0</v>
      </c>
      <c r="L1686" s="13">
        <f t="shared" si="319"/>
        <v>0</v>
      </c>
      <c r="M1686" s="13">
        <f t="shared" si="324"/>
        <v>2.0265623951811247E-8</v>
      </c>
      <c r="N1686" s="13">
        <f t="shared" si="320"/>
        <v>1.2564686850122973E-8</v>
      </c>
      <c r="O1686" s="13">
        <f t="shared" si="321"/>
        <v>1.2564686850122973E-8</v>
      </c>
    </row>
    <row r="1687" spans="1:15" x14ac:dyDescent="0.2">
      <c r="A1687" s="14">
        <f t="shared" si="322"/>
        <v>73324</v>
      </c>
      <c r="B1687" s="1">
        <f t="shared" si="314"/>
        <v>10</v>
      </c>
      <c r="G1687" s="13">
        <f t="shared" si="315"/>
        <v>0</v>
      </c>
      <c r="H1687" s="13">
        <f t="shared" si="316"/>
        <v>0</v>
      </c>
      <c r="I1687" s="16">
        <f t="shared" si="323"/>
        <v>0</v>
      </c>
      <c r="J1687" s="13">
        <f t="shared" si="317"/>
        <v>0</v>
      </c>
      <c r="K1687" s="13">
        <f t="shared" si="318"/>
        <v>0</v>
      </c>
      <c r="L1687" s="13">
        <f t="shared" si="319"/>
        <v>0</v>
      </c>
      <c r="M1687" s="13">
        <f t="shared" si="324"/>
        <v>7.7009371016882744E-9</v>
      </c>
      <c r="N1687" s="13">
        <f t="shared" si="320"/>
        <v>4.7745810030467297E-9</v>
      </c>
      <c r="O1687" s="13">
        <f t="shared" si="321"/>
        <v>4.7745810030467297E-9</v>
      </c>
    </row>
    <row r="1688" spans="1:15" x14ac:dyDescent="0.2">
      <c r="A1688" s="14">
        <f t="shared" si="322"/>
        <v>73355</v>
      </c>
      <c r="B1688" s="1">
        <f t="shared" si="314"/>
        <v>11</v>
      </c>
      <c r="G1688" s="13">
        <f t="shared" si="315"/>
        <v>0</v>
      </c>
      <c r="H1688" s="13">
        <f t="shared" si="316"/>
        <v>0</v>
      </c>
      <c r="I1688" s="16">
        <f t="shared" si="323"/>
        <v>0</v>
      </c>
      <c r="J1688" s="13">
        <f t="shared" si="317"/>
        <v>0</v>
      </c>
      <c r="K1688" s="13">
        <f t="shared" si="318"/>
        <v>0</v>
      </c>
      <c r="L1688" s="13">
        <f t="shared" si="319"/>
        <v>0</v>
      </c>
      <c r="M1688" s="13">
        <f t="shared" si="324"/>
        <v>2.9263560986415447E-9</v>
      </c>
      <c r="N1688" s="13">
        <f t="shared" si="320"/>
        <v>1.8143407811577577E-9</v>
      </c>
      <c r="O1688" s="13">
        <f t="shared" si="321"/>
        <v>1.8143407811577577E-9</v>
      </c>
    </row>
    <row r="1689" spans="1:15" x14ac:dyDescent="0.2">
      <c r="A1689" s="14">
        <f t="shared" si="322"/>
        <v>73385</v>
      </c>
      <c r="B1689" s="1">
        <f t="shared" si="314"/>
        <v>12</v>
      </c>
      <c r="G1689" s="13">
        <f t="shared" si="315"/>
        <v>0</v>
      </c>
      <c r="H1689" s="13">
        <f t="shared" si="316"/>
        <v>0</v>
      </c>
      <c r="I1689" s="16">
        <f t="shared" si="323"/>
        <v>0</v>
      </c>
      <c r="J1689" s="13">
        <f t="shared" si="317"/>
        <v>0</v>
      </c>
      <c r="K1689" s="13">
        <f t="shared" si="318"/>
        <v>0</v>
      </c>
      <c r="L1689" s="13">
        <f t="shared" si="319"/>
        <v>0</v>
      </c>
      <c r="M1689" s="13">
        <f t="shared" si="324"/>
        <v>1.112015317483787E-9</v>
      </c>
      <c r="N1689" s="13">
        <f t="shared" si="320"/>
        <v>6.8944949683994794E-10</v>
      </c>
      <c r="O1689" s="13">
        <f t="shared" si="321"/>
        <v>6.8944949683994794E-10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2025-03-05T07:26:57Z</dcterms:modified>
</cp:coreProperties>
</file>